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ER\STATE OF ENERGY MARKET 2020\Databooks for publishing\"/>
    </mc:Choice>
  </mc:AlternateContent>
  <bookViews>
    <workbookView xWindow="0" yWindow="0" windowWidth="20490" windowHeight="7770"/>
  </bookViews>
  <sheets>
    <sheet name="Contents" sheetId="30" r:id="rId1"/>
    <sheet name="Table 1.1" sheetId="12" r:id="rId2"/>
    <sheet name="Figure 1.1" sheetId="22" r:id="rId3"/>
    <sheet name="Figure 1.2" sheetId="14" r:id="rId4"/>
    <sheet name="Figure 1.3" sheetId="29" r:id="rId5"/>
    <sheet name="Figure 1.4" sheetId="3" r:id="rId6"/>
    <sheet name="Figure 1.5" sheetId="24" r:id="rId7"/>
    <sheet name="Figure 1.6" sheetId="7" r:id="rId8"/>
    <sheet name="Figure 1.7" sheetId="1" r:id="rId9"/>
    <sheet name="Figure 1.8" sheetId="18" r:id="rId10"/>
    <sheet name="Figure 1.9" sheetId="15" r:id="rId11"/>
    <sheet name="Figure 1.10" sheetId="5" r:id="rId12"/>
    <sheet name="Figure 1.11" sheetId="28" r:id="rId13"/>
    <sheet name="Figure 1.12" sheetId="6" r:id="rId14"/>
    <sheet name="Figure 1.13" sheetId="20" r:id="rId15"/>
    <sheet name="Figure 1.14" sheetId="9" r:id="rId16"/>
    <sheet name="Figure 1.15" sheetId="11" r:id="rId17"/>
    <sheet name="Figure 1.16" sheetId="27" r:id="rId18"/>
    <sheet name="Figure 1.17" sheetId="25" r:id="rId19"/>
    <sheet name="Figure 1.18" sheetId="26" r:id="rId20"/>
  </sheets>
  <definedNames>
    <definedName name="_xlnm._FilterDatabase" localSheetId="2" hidden="1">'Figure 1.1'!#REF!</definedName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</calcChain>
</file>

<file path=xl/sharedStrings.xml><?xml version="1.0" encoding="utf-8"?>
<sst xmlns="http://schemas.openxmlformats.org/spreadsheetml/2006/main" count="266" uniqueCount="144">
  <si>
    <t>Black coal</t>
  </si>
  <si>
    <t>Brown coal</t>
  </si>
  <si>
    <t>Gas</t>
  </si>
  <si>
    <t>Hydro</t>
  </si>
  <si>
    <t>Wind</t>
  </si>
  <si>
    <t>Solar</t>
  </si>
  <si>
    <t>Other</t>
  </si>
  <si>
    <t/>
  </si>
  <si>
    <t>Victoria</t>
  </si>
  <si>
    <t>VIC</t>
  </si>
  <si>
    <t>New South Wales</t>
  </si>
  <si>
    <t>NSW</t>
  </si>
  <si>
    <t>Queensland</t>
  </si>
  <si>
    <t>QLD</t>
  </si>
  <si>
    <t>Remaining generation</t>
  </si>
  <si>
    <t>South Australia</t>
  </si>
  <si>
    <t>Tasmania</t>
  </si>
  <si>
    <t>Minutes outside +-0.15 Hz</t>
  </si>
  <si>
    <t>Minutes outside +-0.25 Hz</t>
  </si>
  <si>
    <t>NA</t>
  </si>
  <si>
    <t>Solar farms</t>
  </si>
  <si>
    <t>Rooftop solar</t>
  </si>
  <si>
    <t>SA</t>
  </si>
  <si>
    <t>Q3</t>
  </si>
  <si>
    <t>Q4</t>
  </si>
  <si>
    <t>Q1</t>
  </si>
  <si>
    <t>Q2</t>
  </si>
  <si>
    <t>SA wind constraint</t>
  </si>
  <si>
    <t>Negative prices</t>
  </si>
  <si>
    <t>VIC/NSW solar constraint</t>
  </si>
  <si>
    <t>Other (network and constraints)</t>
  </si>
  <si>
    <t>Kennedy Energy Park Phase 1</t>
  </si>
  <si>
    <t>Committed</t>
  </si>
  <si>
    <t>Ballarat Energy Storage System</t>
  </si>
  <si>
    <t>In service</t>
  </si>
  <si>
    <t>Bulgana Green Power Hub</t>
  </si>
  <si>
    <t>Gannawarra Energy Storage System</t>
  </si>
  <si>
    <t>Dalrymple</t>
  </si>
  <si>
    <t>Hornsdale Power Reserve</t>
  </si>
  <si>
    <t>Lake Bonney</t>
  </si>
  <si>
    <t>Carbon emissions (Mt CO2-e)</t>
  </si>
  <si>
    <t>Electricity sector</t>
  </si>
  <si>
    <t>Other sectors</t>
  </si>
  <si>
    <t>2030 projected</t>
  </si>
  <si>
    <t>2030 target</t>
  </si>
  <si>
    <t>System size (RHS)</t>
  </si>
  <si>
    <t>Number of systems (LHS)</t>
  </si>
  <si>
    <t>Rasie 6 sec</t>
  </si>
  <si>
    <t>Raise 60 sec</t>
  </si>
  <si>
    <t>Raise 5 min</t>
  </si>
  <si>
    <t>Raise regulation</t>
  </si>
  <si>
    <t>Lower 6 sec</t>
  </si>
  <si>
    <t>Lower 60 sec</t>
  </si>
  <si>
    <t>Lower 5 min</t>
  </si>
  <si>
    <t>Lower regulation</t>
  </si>
  <si>
    <t>Capacity (MW)</t>
  </si>
  <si>
    <t>Battery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</si>
  <si>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</si>
  <si>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</si>
  <si>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</si>
  <si>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</si>
  <si>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</si>
  <si>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</si>
  <si>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</si>
  <si>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 YTD</t>
  </si>
  <si>
    <r>
      <rPr>
        <b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>: Capacity includes scheduled and semi-scheduled generation, but not non-scheduled or rooftop PV capacity.</t>
    </r>
  </si>
  <si>
    <t>Mt CO2-e, million metric tonnes of carbon dioxide equivalent.</t>
  </si>
  <si>
    <r>
      <rPr>
        <b/>
        <sz val="9"/>
        <color theme="1"/>
        <rFont val="Calibri"/>
        <family val="2"/>
        <scheme val="minor"/>
      </rPr>
      <t xml:space="preserve">Note: </t>
    </r>
    <r>
      <rPr>
        <sz val="9"/>
        <color theme="1"/>
        <rFont val="Calibri"/>
        <family val="2"/>
        <scheme val="minor"/>
      </rPr>
      <t>Electricity sector emissions exclude stationary energy, transport and fugitive emissions. The 2030 target is based on Australia’s Paris commitment of a 26 per cent reduction on 2005 emissions levels, and assumes a proportional contribution by the electricity sector. Projected 2030 emissions are as forecast by the Department of Industry, Science, Energy and Resources in December 2019 in the absence of policy intervention.</t>
    </r>
  </si>
  <si>
    <r>
      <rPr>
        <b/>
        <sz val="9"/>
        <rFont val="Calibri"/>
        <family val="2"/>
        <scheme val="minor"/>
      </rPr>
      <t xml:space="preserve">Source: </t>
    </r>
    <r>
      <rPr>
        <sz val="9"/>
        <rFont val="Calibri"/>
        <family val="2"/>
        <scheme val="minor"/>
      </rPr>
      <t>AEMO,</t>
    </r>
    <r>
      <rPr>
        <i/>
        <sz val="9"/>
        <rFont val="Calibri"/>
        <family val="2"/>
        <scheme val="minor"/>
      </rPr>
      <t xml:space="preserve"> Draft 2020 integrated system plan</t>
    </r>
    <r>
      <rPr>
        <sz val="9"/>
        <rFont val="Calibri"/>
        <family val="2"/>
        <scheme val="minor"/>
      </rPr>
      <t>, December 2019.</t>
    </r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</si>
  <si>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Department of Industry, Science, Energy and Resources, </t>
    </r>
    <r>
      <rPr>
        <i/>
        <sz val="9"/>
        <color theme="1"/>
        <rFont val="Calibri"/>
        <family val="2"/>
        <scheme val="minor"/>
      </rPr>
      <t>Quarterly update of Australia’s national greenhouse gas inventory</t>
    </r>
    <r>
      <rPr>
        <sz val="9"/>
        <color theme="1"/>
        <rFont val="Calibri"/>
        <family val="2"/>
        <scheme val="minor"/>
      </rPr>
      <t xml:space="preserve">, June 2019; Department of the Environment and Energy, </t>
    </r>
    <r>
      <rPr>
        <i/>
        <sz val="9"/>
        <color theme="1"/>
        <rFont val="Calibri"/>
        <family val="2"/>
        <scheme val="minor"/>
      </rPr>
      <t>Australia’s emissions projections,</t>
    </r>
    <r>
      <rPr>
        <sz val="9"/>
        <color theme="1"/>
        <rFont val="Calibri"/>
        <family val="2"/>
        <scheme val="minor"/>
      </rPr>
      <t xml:space="preserve"> December 2019.</t>
    </r>
  </si>
  <si>
    <t>Other dispatched</t>
  </si>
  <si>
    <r>
      <rPr>
        <b/>
        <sz val="9"/>
        <color theme="1"/>
        <rFont val="Calibri"/>
        <family val="2"/>
        <scheme val="minor"/>
      </rPr>
      <t>Note</t>
    </r>
    <r>
      <rPr>
        <sz val="9"/>
        <color theme="1"/>
        <rFont val="Calibri"/>
        <family val="2"/>
        <scheme val="minor"/>
      </rPr>
      <t xml:space="preserve">: January (summer) capacity. </t>
    </r>
  </si>
  <si>
    <r>
      <rPr>
        <b/>
        <sz val="9"/>
        <color theme="1"/>
        <rFont val="Calibri"/>
        <family val="2"/>
        <scheme val="minor"/>
      </rPr>
      <t xml:space="preserve">Source: </t>
    </r>
    <r>
      <rPr>
        <sz val="9"/>
        <color theme="1"/>
        <rFont val="Calibri"/>
        <family val="2"/>
        <scheme val="minor"/>
      </rPr>
      <t>AER; AEMO (data).</t>
    </r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</si>
  <si>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AER; AEMO (data).</t>
    </r>
  </si>
  <si>
    <r>
      <rPr>
        <b/>
        <sz val="9"/>
        <color theme="1"/>
        <rFont val="Calibri"/>
        <family val="2"/>
        <scheme val="minor"/>
      </rPr>
      <t xml:space="preserve">Note: </t>
    </r>
    <r>
      <rPr>
        <sz val="9"/>
        <color theme="1"/>
        <rFont val="Calibri"/>
        <family val="2"/>
        <scheme val="minor"/>
      </rPr>
      <t>Comparison of average generation by time of day. The 2009 rooftop PV generation is estimated using the average 2009 daily generation, allocated to intervals using 2019 proportions.</t>
    </r>
  </si>
  <si>
    <t>Upward</t>
  </si>
  <si>
    <t>Downward</t>
  </si>
  <si>
    <r>
      <rPr>
        <b/>
        <sz val="9"/>
        <color theme="1"/>
        <rFont val="Calibri"/>
        <family val="2"/>
        <scheme val="minor"/>
      </rPr>
      <t>Note:</t>
    </r>
    <r>
      <rPr>
        <sz val="9"/>
        <color theme="1"/>
        <rFont val="Calibri"/>
        <family val="2"/>
        <scheme val="minor"/>
      </rPr>
      <t xml:space="preserve"> Monthly top 1 per cent of up and down 60 minute ramps in the National Electricity Market.</t>
    </r>
  </si>
  <si>
    <r>
      <rPr>
        <b/>
        <sz val="9"/>
        <color theme="1"/>
        <rFont val="Calibri"/>
        <family val="2"/>
        <scheme val="minor"/>
      </rPr>
      <t xml:space="preserve">Source: </t>
    </r>
    <r>
      <rPr>
        <sz val="9"/>
        <color theme="1"/>
        <rFont val="Calibri"/>
        <family val="2"/>
        <scheme val="minor"/>
      </rPr>
      <t xml:space="preserve">AEMO, </t>
    </r>
    <r>
      <rPr>
        <i/>
        <sz val="9"/>
        <color theme="1"/>
        <rFont val="Calibri"/>
        <family val="2"/>
        <scheme val="minor"/>
      </rPr>
      <t>Renewable integration study, stage 1 report</t>
    </r>
    <r>
      <rPr>
        <sz val="9"/>
        <color theme="1"/>
        <rFont val="Calibri"/>
        <family val="2"/>
        <scheme val="minor"/>
      </rPr>
      <t>, April 2020.</t>
    </r>
  </si>
  <si>
    <t>STATE</t>
  </si>
  <si>
    <t>BATTERY NAME</t>
  </si>
  <si>
    <t>NAMEPLATE CAPACITY (MW)</t>
  </si>
  <si>
    <t>STATUS</t>
  </si>
  <si>
    <t>DATE OF FIRST OUTPUT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</si>
  <si>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AEMO, NEM generation information, January 2020.</t>
    </r>
  </si>
  <si>
    <r>
      <rPr>
        <b/>
        <sz val="9"/>
        <color theme="1"/>
        <rFont val="Calibri"/>
        <family val="2"/>
        <scheme val="minor"/>
      </rPr>
      <t>Note:</t>
    </r>
    <r>
      <rPr>
        <sz val="9"/>
        <color theme="1"/>
        <rFont val="Calibri"/>
        <family val="2"/>
        <scheme val="minor"/>
      </rPr>
      <t xml:space="preserve"> Average native demand by time of day for 2009, 2014 and 2019.</t>
    </r>
  </si>
  <si>
    <t>NAMEPLATE STORAGE (MWh)</t>
  </si>
  <si>
    <t>MW, megawatt; MWh, megawatt hour</t>
  </si>
  <si>
    <r>
      <rPr>
        <b/>
        <sz val="9"/>
        <color theme="1"/>
        <rFont val="Calibri"/>
        <family val="2"/>
        <scheme val="minor"/>
      </rPr>
      <t xml:space="preserve">Source: </t>
    </r>
    <r>
      <rPr>
        <sz val="9"/>
        <color theme="1"/>
        <rFont val="Calibri"/>
        <family val="2"/>
        <scheme val="minor"/>
      </rPr>
      <t xml:space="preserve">AER; AEMO (data); </t>
    </r>
    <r>
      <rPr>
        <i/>
        <sz val="9"/>
        <color theme="1"/>
        <rFont val="Calibri"/>
        <family val="2"/>
        <scheme val="minor"/>
      </rPr>
      <t>NEMMCO 2007 Statement of opportunities.</t>
    </r>
  </si>
  <si>
    <t xml:space="preserve">Per cent </t>
  </si>
  <si>
    <r>
      <rPr>
        <b/>
        <sz val="9"/>
        <color theme="1"/>
        <rFont val="Calibri"/>
        <family val="2"/>
        <scheme val="minor"/>
      </rPr>
      <t>Source</t>
    </r>
    <r>
      <rPr>
        <sz val="9"/>
        <color theme="1"/>
        <rFont val="Calibri"/>
        <family val="2"/>
        <scheme val="minor"/>
      </rPr>
      <t>: Clean Energy Regulator,</t>
    </r>
    <r>
      <rPr>
        <i/>
        <sz val="9"/>
        <color theme="1"/>
        <rFont val="Calibri"/>
        <family val="2"/>
        <scheme val="minor"/>
      </rPr>
      <t xml:space="preserve"> Postcode data for small scale installations, Small generation units—solar</t>
    </r>
    <r>
      <rPr>
        <sz val="9"/>
        <color theme="1"/>
        <rFont val="Calibri"/>
        <family val="2"/>
        <scheme val="minor"/>
      </rPr>
      <t>, February 2020</t>
    </r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</si>
  <si>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AEMC Reliability Panel, </t>
    </r>
    <r>
      <rPr>
        <i/>
        <sz val="9"/>
        <color theme="1"/>
        <rFont val="Calibri"/>
        <family val="2"/>
        <scheme val="minor"/>
      </rPr>
      <t>2019 annual market performance review, Final report,</t>
    </r>
    <r>
      <rPr>
        <sz val="9"/>
        <color theme="1"/>
        <rFont val="Calibri"/>
        <family val="2"/>
        <scheme val="minor"/>
      </rPr>
      <t xml:space="preserve"> March 2020.</t>
    </r>
  </si>
  <si>
    <r>
      <rPr>
        <b/>
        <sz val="9"/>
        <color theme="1"/>
        <rFont val="Calibri"/>
        <family val="2"/>
        <scheme val="minor"/>
      </rPr>
      <t>Note:</t>
    </r>
    <r>
      <rPr>
        <sz val="9"/>
        <color theme="1"/>
        <rFont val="Calibri"/>
        <family val="2"/>
        <scheme val="minor"/>
      </rPr>
      <t xml:space="preserve"> South Australia’s local frequency control ancillary service (FCAS) costs rose from late 2015 through to 2017 as a result of stricter requirements for localised sourcing of those services in that period, and fewer participants offering FCAS.</t>
    </r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</si>
  <si>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AER.</t>
    </r>
  </si>
  <si>
    <r>
      <rPr>
        <b/>
        <sz val="9"/>
        <color theme="1"/>
        <rFont val="Calibri"/>
        <family val="2"/>
        <scheme val="minor"/>
      </rPr>
      <t>Source</t>
    </r>
    <r>
      <rPr>
        <sz val="9"/>
        <color theme="1"/>
        <rFont val="Calibri"/>
        <family val="2"/>
        <scheme val="minor"/>
      </rPr>
      <t>: AEMO.</t>
    </r>
  </si>
  <si>
    <t>Per cent curtailed (RHS)</t>
  </si>
  <si>
    <t>MW, megawatt; VRE, variable renewable energy.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</si>
  <si>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AEMO, </t>
    </r>
    <r>
      <rPr>
        <i/>
        <sz val="9"/>
        <color theme="1"/>
        <rFont val="Calibri"/>
        <family val="2"/>
        <scheme val="minor"/>
      </rPr>
      <t>Quarterly energy dynamics Q4 2019</t>
    </r>
    <r>
      <rPr>
        <sz val="9"/>
        <color theme="1"/>
        <rFont val="Calibri"/>
        <family val="2"/>
        <scheme val="minor"/>
      </rPr>
      <t>, February 2020.</t>
    </r>
  </si>
  <si>
    <t>2019–20</t>
  </si>
  <si>
    <t>2020–21</t>
  </si>
  <si>
    <t>2021–22</t>
  </si>
  <si>
    <t>2022–23</t>
  </si>
  <si>
    <t>2023–24</t>
  </si>
  <si>
    <t>2024–25</t>
  </si>
  <si>
    <t>Ausgrid (NSW)</t>
  </si>
  <si>
    <t>Endeavour Energy (NSW)</t>
  </si>
  <si>
    <t>Essential Energy (NSW)</t>
  </si>
  <si>
    <t>Evoenergy (ACT)</t>
  </si>
  <si>
    <t>SA Power Networks (SA)</t>
  </si>
  <si>
    <t>TasNetworks (Tas)</t>
  </si>
  <si>
    <t>Power &amp; Water (NT)</t>
  </si>
  <si>
    <t>Energex (Qld)</t>
  </si>
  <si>
    <t>Ergon Energy (Qld)</t>
  </si>
  <si>
    <r>
      <rPr>
        <b/>
        <sz val="9"/>
        <rFont val="Calibri"/>
        <family val="2"/>
        <scheme val="minor"/>
      </rPr>
      <t xml:space="preserve">Source: </t>
    </r>
    <r>
      <rPr>
        <sz val="9"/>
        <rFont val="Calibri"/>
        <family val="2"/>
        <scheme val="minor"/>
      </rPr>
      <t>AER estimates based on distribution network business data.</t>
    </r>
  </si>
  <si>
    <t>State of the energy market 2020</t>
  </si>
  <si>
    <r>
      <t xml:space="preserve">This document contains tables and figures from </t>
    </r>
    <r>
      <rPr>
        <b/>
        <i/>
        <sz val="11"/>
        <color theme="2"/>
        <rFont val="Calibri"/>
        <family val="2"/>
        <scheme val="minor"/>
      </rPr>
      <t>State of the energy market 2020,</t>
    </r>
    <r>
      <rPr>
        <b/>
        <sz val="11"/>
        <color theme="2"/>
        <rFont val="Calibri"/>
        <family val="2"/>
        <scheme val="minor"/>
      </rPr>
      <t xml:space="preserve"> chapter 1</t>
    </r>
  </si>
  <si>
    <t>Table 1.1 - Grid scale battery storage projects</t>
  </si>
  <si>
    <t>Figure 1.1 - Entry and exit of generation capacity in the NEM</t>
  </si>
  <si>
    <t>Figure 1.2 - Australia's carbon emissions</t>
  </si>
  <si>
    <t>Figure 1.5 - Generation capacity, by technology</t>
  </si>
  <si>
    <t>Figure 1.6 - Renewable generation in the NEM</t>
  </si>
  <si>
    <t>Figure 1.3 - Wind turbine development</t>
  </si>
  <si>
    <t>Generation capacity (GW)</t>
  </si>
  <si>
    <t>Generation capacity (MW)</t>
  </si>
  <si>
    <t>Per cent of total generation</t>
  </si>
  <si>
    <t>Difference in average output (MW)</t>
  </si>
  <si>
    <t>Figure 1.8 - Hourly ramping of wind and solar generation</t>
  </si>
  <si>
    <t>Figure 1.10 - Electricity duck curves</t>
  </si>
  <si>
    <t>Figure 1.12 - NEM mainland frequency excursions</t>
  </si>
  <si>
    <t>FCAS costs (dollars)</t>
  </si>
  <si>
    <t>Per cent of time directed</t>
  </si>
  <si>
    <t>Per cent of customers facing cost reflective network customers</t>
  </si>
  <si>
    <t>Figure 1.11 - Coal plant outages as a share of capacity</t>
  </si>
  <si>
    <t>Figure 1.18 - Snowy 2.0</t>
  </si>
  <si>
    <t>Figure 1.14 - System security directions</t>
  </si>
  <si>
    <t>Figure 1.15 - Curtailment of renewable generation</t>
  </si>
  <si>
    <t xml:space="preserve">A high resolution version of this figure is available on request. Please email: AERinquiry@aer.gov.au </t>
  </si>
  <si>
    <t>Figure 1.9 - Growth of solar PV installations in the NEM</t>
  </si>
  <si>
    <t>Figure 1.4 - Scheduled closure profile of coal fired generators</t>
  </si>
  <si>
    <t>Figure 1.7 - Changing generation profile, by time of day, 2009–19</t>
  </si>
  <si>
    <t>Figure 1.16 - Two year change in marginal loss factors, 2018–19 to 2020–21</t>
  </si>
  <si>
    <t>Figure 1.17 - Projected assignment of cost-reflective tariffs for residential customers</t>
  </si>
  <si>
    <t>Figure 1.13 - Frequency control ancillary service costs</t>
  </si>
  <si>
    <t>Chapter 1 The electricity market in transition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</si>
</sst>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F400]h:mm:ss\ AM/PM"/>
    <numFmt numFmtId="165" formatCode="hh:mm\ AM/PM"/>
    <numFmt numFmtId="166" formatCode="0.0"/>
    <numFmt numFmtId="167" formatCode="mmm\ yyyy"/>
    <numFmt numFmtId="168" formatCode="mmm\-yyyy"/>
    <numFmt numFmtId="169" formatCode="yyyy"/>
    <numFmt numFmtId="170" formatCode="mmmm\ yyyy"/>
    <numFmt numFmtId="171" formatCode="###\ ###"/>
    <numFmt numFmtId="172" formatCode="###\ ###\ ###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i/>
      <sz val="11"/>
      <color theme="2"/>
      <name val="Calibri"/>
      <family val="2"/>
      <scheme val="minor"/>
    </font>
    <font>
      <u/>
      <sz val="11"/>
      <color theme="2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BE2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24" fillId="0" borderId="0"/>
    <xf numFmtId="0" fontId="4" fillId="0" borderId="0"/>
    <xf numFmtId="0" fontId="25" fillId="0" borderId="0"/>
    <xf numFmtId="0" fontId="26" fillId="0" borderId="0"/>
  </cellStyleXfs>
  <cellXfs count="138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3" fillId="2" borderId="0" xfId="0" applyFont="1" applyFill="1"/>
    <xf numFmtId="0" fontId="2" fillId="2" borderId="0" xfId="0" applyFont="1" applyFill="1"/>
    <xf numFmtId="2" fontId="0" fillId="2" borderId="0" xfId="0" applyNumberFormat="1" applyFill="1"/>
    <xf numFmtId="0" fontId="0" fillId="2" borderId="0" xfId="0" applyFill="1" applyAlignment="1"/>
    <xf numFmtId="17" fontId="0" fillId="2" borderId="0" xfId="0" applyNumberForma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68" fontId="0" fillId="2" borderId="0" xfId="0" applyNumberFormat="1" applyFill="1"/>
    <xf numFmtId="166" fontId="0" fillId="2" borderId="0" xfId="0" applyNumberFormat="1" applyFill="1"/>
    <xf numFmtId="1" fontId="0" fillId="2" borderId="0" xfId="0" applyNumberForma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0" fillId="2" borderId="0" xfId="0" quotePrefix="1" applyFill="1"/>
    <xf numFmtId="0" fontId="5" fillId="5" borderId="0" xfId="0" applyFont="1" applyFill="1"/>
    <xf numFmtId="0" fontId="0" fillId="2" borderId="1" xfId="0" applyFill="1" applyBorder="1"/>
    <xf numFmtId="0" fontId="7" fillId="7" borderId="1" xfId="0" applyFont="1" applyFill="1" applyBorder="1"/>
    <xf numFmtId="0" fontId="7" fillId="7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1" fillId="5" borderId="0" xfId="0" applyFont="1" applyFill="1"/>
    <xf numFmtId="0" fontId="5" fillId="5" borderId="0" xfId="0" applyFont="1" applyFill="1" applyAlignment="1">
      <alignment horizontal="center"/>
    </xf>
    <xf numFmtId="0" fontId="11" fillId="2" borderId="0" xfId="0" applyFont="1" applyFill="1"/>
    <xf numFmtId="0" fontId="1" fillId="2" borderId="0" xfId="0" applyFont="1" applyFill="1"/>
    <xf numFmtId="0" fontId="5" fillId="8" borderId="0" xfId="0" applyFont="1" applyFill="1"/>
    <xf numFmtId="0" fontId="2" fillId="6" borderId="0" xfId="0" applyFont="1" applyFill="1"/>
    <xf numFmtId="0" fontId="13" fillId="2" borderId="0" xfId="0" applyFont="1" applyFill="1"/>
    <xf numFmtId="0" fontId="5" fillId="8" borderId="0" xfId="0" applyFont="1" applyFill="1" applyBorder="1"/>
    <xf numFmtId="2" fontId="0" fillId="2" borderId="0" xfId="0" applyNumberFormat="1" applyFill="1" applyBorder="1"/>
    <xf numFmtId="2" fontId="0" fillId="2" borderId="1" xfId="0" applyNumberFormat="1" applyFill="1" applyBorder="1"/>
    <xf numFmtId="0" fontId="9" fillId="2" borderId="0" xfId="0" applyFont="1" applyFill="1"/>
    <xf numFmtId="1" fontId="0" fillId="2" borderId="0" xfId="0" applyNumberFormat="1" applyFill="1" applyBorder="1"/>
    <xf numFmtId="1" fontId="0" fillId="2" borderId="1" xfId="0" applyNumberFormat="1" applyFill="1" applyBorder="1"/>
    <xf numFmtId="0" fontId="7" fillId="6" borderId="0" xfId="0" applyFont="1" applyFill="1"/>
    <xf numFmtId="166" fontId="0" fillId="2" borderId="1" xfId="0" applyNumberFormat="1" applyFill="1" applyBorder="1"/>
    <xf numFmtId="0" fontId="5" fillId="8" borderId="0" xfId="0" applyFont="1" applyFill="1" applyAlignment="1">
      <alignment wrapText="1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70" fontId="0" fillId="2" borderId="0" xfId="0" applyNumberFormat="1" applyFont="1" applyFill="1"/>
    <xf numFmtId="0" fontId="0" fillId="2" borderId="0" xfId="0" applyNumberFormat="1" applyFill="1" applyAlignment="1">
      <alignment horizontal="left"/>
    </xf>
    <xf numFmtId="0" fontId="6" fillId="2" borderId="0" xfId="0" applyFont="1" applyFill="1"/>
    <xf numFmtId="170" fontId="6" fillId="2" borderId="0" xfId="0" applyNumberFormat="1" applyFont="1" applyFill="1"/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70" fontId="0" fillId="2" borderId="1" xfId="0" applyNumberFormat="1" applyFont="1" applyFill="1" applyBorder="1"/>
    <xf numFmtId="0" fontId="0" fillId="2" borderId="2" xfId="0" applyFill="1" applyBorder="1"/>
    <xf numFmtId="1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170" fontId="0" fillId="2" borderId="2" xfId="0" applyNumberFormat="1" applyFont="1" applyFill="1" applyBorder="1"/>
    <xf numFmtId="0" fontId="6" fillId="2" borderId="2" xfId="0" applyFont="1" applyFill="1" applyBorder="1"/>
    <xf numFmtId="170" fontId="6" fillId="2" borderId="2" xfId="0" applyNumberFormat="1" applyFont="1" applyFill="1" applyBorder="1"/>
    <xf numFmtId="18" fontId="0" fillId="6" borderId="0" xfId="0" applyNumberFormat="1" applyFill="1"/>
    <xf numFmtId="0" fontId="8" fillId="6" borderId="0" xfId="0" applyFont="1" applyFill="1"/>
    <xf numFmtId="0" fontId="8" fillId="6" borderId="0" xfId="0" applyFont="1" applyFill="1" applyBorder="1"/>
    <xf numFmtId="18" fontId="0" fillId="6" borderId="0" xfId="0" applyNumberFormat="1" applyFill="1" applyBorder="1"/>
    <xf numFmtId="166" fontId="0" fillId="2" borderId="0" xfId="0" applyNumberFormat="1" applyFill="1" applyBorder="1"/>
    <xf numFmtId="18" fontId="0" fillId="6" borderId="1" xfId="0" applyNumberFormat="1" applyFill="1" applyBorder="1"/>
    <xf numFmtId="0" fontId="5" fillId="9" borderId="0" xfId="0" applyFont="1" applyFill="1"/>
    <xf numFmtId="0" fontId="5" fillId="3" borderId="0" xfId="0" applyFont="1" applyFill="1" applyAlignment="1"/>
    <xf numFmtId="0" fontId="5" fillId="10" borderId="0" xfId="0" applyFont="1" applyFill="1"/>
    <xf numFmtId="0" fontId="5" fillId="11" borderId="0" xfId="0" applyFont="1" applyFill="1" applyAlignment="1"/>
    <xf numFmtId="0" fontId="5" fillId="4" borderId="0" xfId="0" applyFont="1" applyFill="1" applyBorder="1" applyAlignment="1"/>
    <xf numFmtId="1" fontId="2" fillId="2" borderId="1" xfId="0" applyNumberFormat="1" applyFont="1" applyFill="1" applyBorder="1" applyAlignment="1">
      <alignment horizontal="right"/>
    </xf>
    <xf numFmtId="171" fontId="0" fillId="2" borderId="0" xfId="0" applyNumberFormat="1" applyFill="1" applyBorder="1"/>
    <xf numFmtId="171" fontId="0" fillId="2" borderId="1" xfId="0" applyNumberFormat="1" applyFill="1" applyBorder="1"/>
    <xf numFmtId="0" fontId="16" fillId="2" borderId="0" xfId="0" applyFont="1" applyFill="1"/>
    <xf numFmtId="0" fontId="1" fillId="8" borderId="0" xfId="0" applyFont="1" applyFill="1"/>
    <xf numFmtId="2" fontId="0" fillId="2" borderId="3" xfId="0" applyNumberFormat="1" applyFill="1" applyBorder="1"/>
    <xf numFmtId="0" fontId="2" fillId="6" borderId="3" xfId="0" applyFont="1" applyFill="1" applyBorder="1"/>
    <xf numFmtId="166" fontId="0" fillId="2" borderId="3" xfId="0" applyNumberFormat="1" applyFill="1" applyBorder="1"/>
    <xf numFmtId="172" fontId="0" fillId="2" borderId="0" xfId="0" applyNumberFormat="1" applyFill="1"/>
    <xf numFmtId="172" fontId="0" fillId="2" borderId="3" xfId="0" applyNumberFormat="1" applyFill="1" applyBorder="1"/>
    <xf numFmtId="1" fontId="0" fillId="2" borderId="0" xfId="1" applyNumberFormat="1" applyFont="1" applyFill="1" applyBorder="1"/>
    <xf numFmtId="1" fontId="0" fillId="2" borderId="3" xfId="1" applyNumberFormat="1" applyFont="1" applyFill="1" applyBorder="1"/>
    <xf numFmtId="0" fontId="8" fillId="6" borderId="3" xfId="0" applyFont="1" applyFill="1" applyBorder="1"/>
    <xf numFmtId="0" fontId="8" fillId="2" borderId="0" xfId="0" applyFont="1" applyFill="1" applyBorder="1"/>
    <xf numFmtId="0" fontId="8" fillId="2" borderId="3" xfId="0" applyFont="1" applyFill="1" applyBorder="1"/>
    <xf numFmtId="0" fontId="8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8" fillId="0" borderId="0" xfId="2" applyFont="1"/>
    <xf numFmtId="0" fontId="9" fillId="2" borderId="0" xfId="0" applyFont="1" applyFill="1" applyAlignment="1">
      <alignment horizontal="left"/>
    </xf>
    <xf numFmtId="0" fontId="19" fillId="2" borderId="0" xfId="0" applyFont="1" applyFill="1"/>
    <xf numFmtId="0" fontId="20" fillId="2" borderId="0" xfId="0" applyFont="1" applyFill="1"/>
    <xf numFmtId="0" fontId="2" fillId="2" borderId="3" xfId="0" applyFont="1" applyFill="1" applyBorder="1"/>
    <xf numFmtId="0" fontId="7" fillId="2" borderId="0" xfId="0" applyFont="1" applyFill="1"/>
    <xf numFmtId="0" fontId="7" fillId="2" borderId="3" xfId="0" applyFont="1" applyFill="1" applyBorder="1"/>
    <xf numFmtId="0" fontId="2" fillId="8" borderId="0" xfId="0" applyFont="1" applyFill="1"/>
    <xf numFmtId="166" fontId="2" fillId="2" borderId="0" xfId="0" applyNumberFormat="1" applyFont="1" applyFill="1" applyBorder="1"/>
    <xf numFmtId="166" fontId="2" fillId="2" borderId="3" xfId="0" applyNumberFormat="1" applyFont="1" applyFill="1" applyBorder="1"/>
    <xf numFmtId="0" fontId="7" fillId="6" borderId="0" xfId="0" applyFont="1" applyFill="1" applyBorder="1"/>
    <xf numFmtId="0" fontId="7" fillId="6" borderId="3" xfId="0" applyFont="1" applyFill="1" applyBorder="1"/>
    <xf numFmtId="0" fontId="8" fillId="2" borderId="1" xfId="0" applyFont="1" applyFill="1" applyBorder="1"/>
    <xf numFmtId="0" fontId="0" fillId="8" borderId="0" xfId="0" applyFill="1"/>
    <xf numFmtId="0" fontId="2" fillId="6" borderId="0" xfId="0" applyFont="1" applyFill="1" applyBorder="1"/>
    <xf numFmtId="165" fontId="8" fillId="2" borderId="0" xfId="0" applyNumberFormat="1" applyFont="1" applyFill="1"/>
    <xf numFmtId="165" fontId="8" fillId="2" borderId="1" xfId="0" applyNumberFormat="1" applyFont="1" applyFill="1" applyBorder="1"/>
    <xf numFmtId="167" fontId="8" fillId="2" borderId="0" xfId="0" applyNumberFormat="1" applyFont="1" applyFill="1"/>
    <xf numFmtId="167" fontId="8" fillId="2" borderId="1" xfId="0" applyNumberFormat="1" applyFont="1" applyFill="1" applyBorder="1"/>
    <xf numFmtId="167" fontId="8" fillId="6" borderId="0" xfId="0" applyNumberFormat="1" applyFont="1" applyFill="1" applyBorder="1"/>
    <xf numFmtId="167" fontId="8" fillId="6" borderId="1" xfId="0" applyNumberFormat="1" applyFont="1" applyFill="1" applyBorder="1"/>
    <xf numFmtId="167" fontId="7" fillId="6" borderId="0" xfId="0" applyNumberFormat="1" applyFont="1" applyFill="1"/>
    <xf numFmtId="167" fontId="7" fillId="6" borderId="3" xfId="0" applyNumberFormat="1" applyFont="1" applyFill="1" applyBorder="1"/>
    <xf numFmtId="169" fontId="8" fillId="2" borderId="0" xfId="0" applyNumberFormat="1" applyFont="1" applyFill="1"/>
    <xf numFmtId="169" fontId="8" fillId="2" borderId="3" xfId="0" applyNumberFormat="1" applyFont="1" applyFill="1" applyBorder="1"/>
    <xf numFmtId="1" fontId="0" fillId="2" borderId="3" xfId="0" applyNumberFormat="1" applyFill="1" applyBorder="1"/>
    <xf numFmtId="0" fontId="8" fillId="2" borderId="4" xfId="0" applyFont="1" applyFill="1" applyBorder="1"/>
    <xf numFmtId="1" fontId="0" fillId="2" borderId="4" xfId="0" applyNumberFormat="1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2" fillId="2" borderId="0" xfId="1" applyNumberFormat="1" applyFont="1" applyFill="1" applyBorder="1"/>
    <xf numFmtId="166" fontId="2" fillId="2" borderId="3" xfId="1" applyNumberFormat="1" applyFont="1" applyFill="1" applyBorder="1"/>
    <xf numFmtId="0" fontId="7" fillId="6" borderId="0" xfId="0" quotePrefix="1" applyFont="1" applyFill="1" applyAlignment="1">
      <alignment horizontal="right"/>
    </xf>
    <xf numFmtId="0" fontId="2" fillId="2" borderId="0" xfId="0" applyFont="1" applyFill="1"/>
    <xf numFmtId="0" fontId="0" fillId="2" borderId="0" xfId="0" applyFill="1"/>
    <xf numFmtId="0" fontId="23" fillId="2" borderId="0" xfId="2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wrapText="1"/>
    </xf>
    <xf numFmtId="0" fontId="2" fillId="2" borderId="0" xfId="0" applyFont="1" applyFill="1" applyAlignment="1"/>
    <xf numFmtId="0" fontId="0" fillId="0" borderId="0" xfId="0" applyAlignment="1"/>
    <xf numFmtId="0" fontId="5" fillId="8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4" borderId="0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</cellXfs>
  <cellStyles count="8">
    <cellStyle name="Hyperlink" xfId="2" builtinId="8"/>
    <cellStyle name="Normal" xfId="0" builtinId="0"/>
    <cellStyle name="Normal 12 2" xfId="3"/>
    <cellStyle name="Normal 2 2 5" xfId="4"/>
    <cellStyle name="Normal 3" xfId="7"/>
    <cellStyle name="Normal 3 2" xfId="5"/>
    <cellStyle name="Normal 4 2" xfId="6"/>
    <cellStyle name="Percent" xfId="1" builtinId="5"/>
  </cellStyles>
  <dxfs count="0"/>
  <tableStyles count="0" defaultTableStyle="TableStyleMedium2" defaultPivotStyle="PivotStyleLight16"/>
  <colors>
    <mruColors>
      <color rgb="FFF2BE28"/>
      <color rgb="FF2E3C42"/>
      <color rgb="FFFF4B94"/>
      <color rgb="FFFF0066"/>
      <color rgb="FFF7941D"/>
      <color rgb="FF26A69A"/>
      <color rgb="FF71CA73"/>
      <color rgb="FFFFE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1.1'!$B$8</c:f>
              <c:strCache>
                <c:ptCount val="1"/>
                <c:pt idx="0">
                  <c:v>Black coal</c:v>
                </c:pt>
              </c:strCache>
            </c:strRef>
          </c:tx>
          <c:spPr>
            <a:solidFill>
              <a:srgbClr val="2E3C42"/>
            </a:solidFill>
            <a:ln>
              <a:noFill/>
            </a:ln>
            <a:effectLst/>
          </c:spPr>
          <c:invertIfNegative val="0"/>
          <c:cat>
            <c:strRef>
              <c:f>'Figure 1.1'!$A$9:$A$16</c:f>
              <c:strCache>
                <c:ptCount val="8"/>
                <c:pt idx="0">
                  <c:v>2012–13</c:v>
                </c:pt>
                <c:pt idx="1">
                  <c:v>2013–14</c:v>
                </c:pt>
                <c:pt idx="2">
                  <c:v>2014–15</c:v>
                </c:pt>
                <c:pt idx="3">
                  <c:v>2015–16</c:v>
                </c:pt>
                <c:pt idx="4">
                  <c:v>2016–17</c:v>
                </c:pt>
                <c:pt idx="5">
                  <c:v>2017–18</c:v>
                </c:pt>
                <c:pt idx="6">
                  <c:v>2018–19</c:v>
                </c:pt>
                <c:pt idx="7">
                  <c:v>2019–20 YTD</c:v>
                </c:pt>
              </c:strCache>
            </c:strRef>
          </c:cat>
          <c:val>
            <c:numRef>
              <c:f>'Figure 1.1'!$B$9:$B$16</c:f>
              <c:numCache>
                <c:formatCode>General</c:formatCode>
                <c:ptCount val="8"/>
                <c:pt idx="0">
                  <c:v>60</c:v>
                </c:pt>
                <c:pt idx="2">
                  <c:v>-1174</c:v>
                </c:pt>
                <c:pt idx="3">
                  <c:v>-190</c:v>
                </c:pt>
                <c:pt idx="4">
                  <c:v>-80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4-433F-B88B-F16D1B1E6E17}"/>
            </c:ext>
          </c:extLst>
        </c:ser>
        <c:ser>
          <c:idx val="1"/>
          <c:order val="1"/>
          <c:tx>
            <c:strRef>
              <c:f>'Figure 1.1'!$C$8</c:f>
              <c:strCache>
                <c:ptCount val="1"/>
                <c:pt idx="0">
                  <c:v>Brown coal</c:v>
                </c:pt>
              </c:strCache>
            </c:strRef>
          </c:tx>
          <c:spPr>
            <a:solidFill>
              <a:srgbClr val="BB7140"/>
            </a:solidFill>
            <a:ln>
              <a:noFill/>
            </a:ln>
            <a:effectLst/>
          </c:spPr>
          <c:invertIfNegative val="0"/>
          <c:cat>
            <c:strRef>
              <c:f>'Figure 1.1'!$A$9:$A$16</c:f>
              <c:strCache>
                <c:ptCount val="8"/>
                <c:pt idx="0">
                  <c:v>2012–13</c:v>
                </c:pt>
                <c:pt idx="1">
                  <c:v>2013–14</c:v>
                </c:pt>
                <c:pt idx="2">
                  <c:v>2014–15</c:v>
                </c:pt>
                <c:pt idx="3">
                  <c:v>2015–16</c:v>
                </c:pt>
                <c:pt idx="4">
                  <c:v>2016–17</c:v>
                </c:pt>
                <c:pt idx="5">
                  <c:v>2017–18</c:v>
                </c:pt>
                <c:pt idx="6">
                  <c:v>2018–19</c:v>
                </c:pt>
                <c:pt idx="7">
                  <c:v>2019–20 YTD</c:v>
                </c:pt>
              </c:strCache>
            </c:strRef>
          </c:cat>
          <c:val>
            <c:numRef>
              <c:f>'Figure 1.1'!$C$9:$C$16</c:f>
              <c:numCache>
                <c:formatCode>General</c:formatCode>
                <c:ptCount val="8"/>
                <c:pt idx="2">
                  <c:v>-189</c:v>
                </c:pt>
                <c:pt idx="3">
                  <c:v>-920</c:v>
                </c:pt>
                <c:pt idx="4">
                  <c:v>-1600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4-433F-B88B-F16D1B1E6E17}"/>
            </c:ext>
          </c:extLst>
        </c:ser>
        <c:ser>
          <c:idx val="2"/>
          <c:order val="2"/>
          <c:tx>
            <c:strRef>
              <c:f>'Figure 1.1'!$D$8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AA9FA9"/>
            </a:solidFill>
            <a:ln>
              <a:noFill/>
            </a:ln>
            <a:effectLst/>
          </c:spPr>
          <c:invertIfNegative val="0"/>
          <c:cat>
            <c:strRef>
              <c:f>'Figure 1.1'!$A$9:$A$16</c:f>
              <c:strCache>
                <c:ptCount val="8"/>
                <c:pt idx="0">
                  <c:v>2012–13</c:v>
                </c:pt>
                <c:pt idx="1">
                  <c:v>2013–14</c:v>
                </c:pt>
                <c:pt idx="2">
                  <c:v>2014–15</c:v>
                </c:pt>
                <c:pt idx="3">
                  <c:v>2015–16</c:v>
                </c:pt>
                <c:pt idx="4">
                  <c:v>2016–17</c:v>
                </c:pt>
                <c:pt idx="5">
                  <c:v>2017–18</c:v>
                </c:pt>
                <c:pt idx="6">
                  <c:v>2018–19</c:v>
                </c:pt>
                <c:pt idx="7">
                  <c:v>2019–20 YTD</c:v>
                </c:pt>
              </c:strCache>
            </c:strRef>
          </c:cat>
          <c:val>
            <c:numRef>
              <c:f>'Figure 1.1'!$D$9:$D$16</c:f>
              <c:numCache>
                <c:formatCode>General</c:formatCode>
                <c:ptCount val="8"/>
                <c:pt idx="3">
                  <c:v>-18</c:v>
                </c:pt>
                <c:pt idx="7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74-433F-B88B-F16D1B1E6E17}"/>
            </c:ext>
          </c:extLst>
        </c:ser>
        <c:ser>
          <c:idx val="3"/>
          <c:order val="3"/>
          <c:tx>
            <c:strRef>
              <c:f>'Figure 1.1'!$E$8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BCD4"/>
            </a:solidFill>
            <a:ln>
              <a:noFill/>
            </a:ln>
            <a:effectLst/>
          </c:spPr>
          <c:invertIfNegative val="0"/>
          <c:cat>
            <c:strRef>
              <c:f>'Figure 1.1'!$A$9:$A$16</c:f>
              <c:strCache>
                <c:ptCount val="8"/>
                <c:pt idx="0">
                  <c:v>2012–13</c:v>
                </c:pt>
                <c:pt idx="1">
                  <c:v>2013–14</c:v>
                </c:pt>
                <c:pt idx="2">
                  <c:v>2014–15</c:v>
                </c:pt>
                <c:pt idx="3">
                  <c:v>2015–16</c:v>
                </c:pt>
                <c:pt idx="4">
                  <c:v>2016–17</c:v>
                </c:pt>
                <c:pt idx="5">
                  <c:v>2017–18</c:v>
                </c:pt>
                <c:pt idx="6">
                  <c:v>2018–19</c:v>
                </c:pt>
                <c:pt idx="7">
                  <c:v>2019–20 YTD</c:v>
                </c:pt>
              </c:strCache>
            </c:strRef>
          </c:cat>
          <c:val>
            <c:numRef>
              <c:f>'Figure 1.1'!$E$9:$E$16</c:f>
              <c:numCache>
                <c:formatCode>General</c:formatCode>
                <c:ptCount val="8"/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4-433F-B88B-F16D1B1E6E17}"/>
            </c:ext>
          </c:extLst>
        </c:ser>
        <c:ser>
          <c:idx val="4"/>
          <c:order val="4"/>
          <c:tx>
            <c:strRef>
              <c:f>'Figure 1.1'!$F$8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71CA73"/>
            </a:solidFill>
            <a:ln>
              <a:noFill/>
            </a:ln>
            <a:effectLst/>
          </c:spPr>
          <c:invertIfNegative val="0"/>
          <c:cat>
            <c:strRef>
              <c:f>'Figure 1.1'!$A$9:$A$16</c:f>
              <c:strCache>
                <c:ptCount val="8"/>
                <c:pt idx="0">
                  <c:v>2012–13</c:v>
                </c:pt>
                <c:pt idx="1">
                  <c:v>2013–14</c:v>
                </c:pt>
                <c:pt idx="2">
                  <c:v>2014–15</c:v>
                </c:pt>
                <c:pt idx="3">
                  <c:v>2015–16</c:v>
                </c:pt>
                <c:pt idx="4">
                  <c:v>2016–17</c:v>
                </c:pt>
                <c:pt idx="5">
                  <c:v>2017–18</c:v>
                </c:pt>
                <c:pt idx="6">
                  <c:v>2018–19</c:v>
                </c:pt>
                <c:pt idx="7">
                  <c:v>2019–20 YTD</c:v>
                </c:pt>
              </c:strCache>
            </c:strRef>
          </c:cat>
          <c:val>
            <c:numRef>
              <c:f>'Figure 1.1'!$F$9:$F$16</c:f>
              <c:numCache>
                <c:formatCode>General</c:formatCode>
                <c:ptCount val="8"/>
                <c:pt idx="0">
                  <c:v>588</c:v>
                </c:pt>
                <c:pt idx="1">
                  <c:v>567</c:v>
                </c:pt>
                <c:pt idx="2">
                  <c:v>327</c:v>
                </c:pt>
                <c:pt idx="4">
                  <c:v>464.2</c:v>
                </c:pt>
                <c:pt idx="5">
                  <c:v>978</c:v>
                </c:pt>
                <c:pt idx="6">
                  <c:v>1540</c:v>
                </c:pt>
                <c:pt idx="7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74-433F-B88B-F16D1B1E6E17}"/>
            </c:ext>
          </c:extLst>
        </c:ser>
        <c:ser>
          <c:idx val="5"/>
          <c:order val="5"/>
          <c:tx>
            <c:strRef>
              <c:f>'Figure 1.1'!$G$8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2BE28"/>
            </a:solidFill>
            <a:ln>
              <a:noFill/>
            </a:ln>
            <a:effectLst/>
          </c:spPr>
          <c:invertIfNegative val="0"/>
          <c:cat>
            <c:strRef>
              <c:f>'Figure 1.1'!$A$9:$A$16</c:f>
              <c:strCache>
                <c:ptCount val="8"/>
                <c:pt idx="0">
                  <c:v>2012–13</c:v>
                </c:pt>
                <c:pt idx="1">
                  <c:v>2013–14</c:v>
                </c:pt>
                <c:pt idx="2">
                  <c:v>2014–15</c:v>
                </c:pt>
                <c:pt idx="3">
                  <c:v>2015–16</c:v>
                </c:pt>
                <c:pt idx="4">
                  <c:v>2016–17</c:v>
                </c:pt>
                <c:pt idx="5">
                  <c:v>2017–18</c:v>
                </c:pt>
                <c:pt idx="6">
                  <c:v>2018–19</c:v>
                </c:pt>
                <c:pt idx="7">
                  <c:v>2019–20 YTD</c:v>
                </c:pt>
              </c:strCache>
            </c:strRef>
          </c:cat>
          <c:val>
            <c:numRef>
              <c:f>'Figure 1.1'!$G$9:$G$16</c:f>
              <c:numCache>
                <c:formatCode>General</c:formatCode>
                <c:ptCount val="8"/>
                <c:pt idx="2">
                  <c:v>102</c:v>
                </c:pt>
                <c:pt idx="3">
                  <c:v>109</c:v>
                </c:pt>
                <c:pt idx="5">
                  <c:v>465</c:v>
                </c:pt>
                <c:pt idx="6">
                  <c:v>2401</c:v>
                </c:pt>
                <c:pt idx="7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74-433F-B88B-F16D1B1E6E17}"/>
            </c:ext>
          </c:extLst>
        </c:ser>
        <c:ser>
          <c:idx val="6"/>
          <c:order val="6"/>
          <c:tx>
            <c:strRef>
              <c:f>'Figure 1.1'!$H$8</c:f>
              <c:strCache>
                <c:ptCount val="1"/>
                <c:pt idx="0">
                  <c:v>Battery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  <a:effectLst/>
          </c:spPr>
          <c:invertIfNegative val="0"/>
          <c:cat>
            <c:strRef>
              <c:f>'Figure 1.1'!$A$9:$A$16</c:f>
              <c:strCache>
                <c:ptCount val="8"/>
                <c:pt idx="0">
                  <c:v>2012–13</c:v>
                </c:pt>
                <c:pt idx="1">
                  <c:v>2013–14</c:v>
                </c:pt>
                <c:pt idx="2">
                  <c:v>2014–15</c:v>
                </c:pt>
                <c:pt idx="3">
                  <c:v>2015–16</c:v>
                </c:pt>
                <c:pt idx="4">
                  <c:v>2016–17</c:v>
                </c:pt>
                <c:pt idx="5">
                  <c:v>2017–18</c:v>
                </c:pt>
                <c:pt idx="6">
                  <c:v>2018–19</c:v>
                </c:pt>
                <c:pt idx="7">
                  <c:v>2019–20 YTD</c:v>
                </c:pt>
              </c:strCache>
            </c:strRef>
          </c:cat>
          <c:val>
            <c:numRef>
              <c:f>'Figure 1.1'!$H$9:$H$16</c:f>
              <c:numCache>
                <c:formatCode>General</c:formatCode>
                <c:ptCount val="8"/>
                <c:pt idx="5">
                  <c:v>100</c:v>
                </c:pt>
                <c:pt idx="6">
                  <c:v>90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74-433F-B88B-F16D1B1E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9159728"/>
        <c:axId val="1019161040"/>
      </c:barChart>
      <c:catAx>
        <c:axId val="101915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161040"/>
        <c:crosses val="autoZero"/>
        <c:auto val="1"/>
        <c:lblAlgn val="ctr"/>
        <c:lblOffset val="100"/>
        <c:noMultiLvlLbl val="0"/>
      </c:catAx>
      <c:valAx>
        <c:axId val="10191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159728"/>
        <c:crosses val="autoZero"/>
        <c:crossBetween val="between"/>
      </c:valAx>
      <c:spPr>
        <a:solidFill>
          <a:srgbClr val="F7941D">
            <a:alpha val="25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262100893247291"/>
          <c:y val="0.92194534506716086"/>
          <c:w val="0.42298882774825669"/>
          <c:h val="5.0905333665870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NSW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06825396825396"/>
          <c:y val="0.13074826388888888"/>
          <c:w val="0.85221349206349206"/>
          <c:h val="0.55757951388888893"/>
        </c:manualLayout>
      </c:layout>
      <c:lineChart>
        <c:grouping val="standard"/>
        <c:varyColors val="0"/>
        <c:ser>
          <c:idx val="0"/>
          <c:order val="0"/>
          <c:tx>
            <c:strRef>
              <c:f>'Figure 1.10'!$Q$8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1.10'!$P$9:$P$57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1.10'!$Q$9:$Q$57</c:f>
              <c:numCache>
                <c:formatCode>0</c:formatCode>
                <c:ptCount val="49"/>
                <c:pt idx="0">
                  <c:v>8331.1537534246545</c:v>
                </c:pt>
                <c:pt idx="1">
                  <c:v>8140.4950136986345</c:v>
                </c:pt>
                <c:pt idx="2">
                  <c:v>7936.4664931506904</c:v>
                </c:pt>
                <c:pt idx="3">
                  <c:v>7708.7463013698625</c:v>
                </c:pt>
                <c:pt idx="4">
                  <c:v>7455.3666575342468</c:v>
                </c:pt>
                <c:pt idx="5">
                  <c:v>7189.6823835616469</c:v>
                </c:pt>
                <c:pt idx="6">
                  <c:v>6989.4122739725972</c:v>
                </c:pt>
                <c:pt idx="7">
                  <c:v>6855.8005753424704</c:v>
                </c:pt>
                <c:pt idx="8">
                  <c:v>6803.3118356164368</c:v>
                </c:pt>
                <c:pt idx="9">
                  <c:v>6850.2863561643853</c:v>
                </c:pt>
                <c:pt idx="10">
                  <c:v>6962.4921095890386</c:v>
                </c:pt>
                <c:pt idx="11">
                  <c:v>7251.0550958904068</c:v>
                </c:pt>
                <c:pt idx="12">
                  <c:v>7613.5693150684965</c:v>
                </c:pt>
                <c:pt idx="13">
                  <c:v>8053.7622191780811</c:v>
                </c:pt>
                <c:pt idx="14">
                  <c:v>8567.3132054794551</c:v>
                </c:pt>
                <c:pt idx="15">
                  <c:v>8914.7227123287648</c:v>
                </c:pt>
                <c:pt idx="16">
                  <c:v>9266.2048219178123</c:v>
                </c:pt>
                <c:pt idx="17">
                  <c:v>9542.2810136986263</c:v>
                </c:pt>
                <c:pt idx="18">
                  <c:v>9674.1250136986255</c:v>
                </c:pt>
                <c:pt idx="19">
                  <c:v>9803.9758356164275</c:v>
                </c:pt>
                <c:pt idx="20">
                  <c:v>9849.706027397262</c:v>
                </c:pt>
                <c:pt idx="21">
                  <c:v>9862.7925479452078</c:v>
                </c:pt>
                <c:pt idx="22">
                  <c:v>9852.7421095890386</c:v>
                </c:pt>
                <c:pt idx="23">
                  <c:v>9811.3753972602681</c:v>
                </c:pt>
                <c:pt idx="24">
                  <c:v>9776.526931506849</c:v>
                </c:pt>
                <c:pt idx="25">
                  <c:v>9761.4025753424685</c:v>
                </c:pt>
                <c:pt idx="26">
                  <c:v>9728.6299452054755</c:v>
                </c:pt>
                <c:pt idx="27">
                  <c:v>9712.5379999999986</c:v>
                </c:pt>
                <c:pt idx="28">
                  <c:v>9681.3945753424669</c:v>
                </c:pt>
                <c:pt idx="29">
                  <c:v>9656.4393150684991</c:v>
                </c:pt>
                <c:pt idx="30">
                  <c:v>9646.1119178082245</c:v>
                </c:pt>
                <c:pt idx="31">
                  <c:v>9651.887726027393</c:v>
                </c:pt>
                <c:pt idx="32">
                  <c:v>9684.0765205479493</c:v>
                </c:pt>
                <c:pt idx="33">
                  <c:v>9703.6842739726053</c:v>
                </c:pt>
                <c:pt idx="34">
                  <c:v>9784.5491506849376</c:v>
                </c:pt>
                <c:pt idx="35">
                  <c:v>9879.4559726027383</c:v>
                </c:pt>
                <c:pt idx="36">
                  <c:v>10081.05005479451</c:v>
                </c:pt>
                <c:pt idx="37">
                  <c:v>10109.798602739736</c:v>
                </c:pt>
                <c:pt idx="38">
                  <c:v>10050.59421917808</c:v>
                </c:pt>
                <c:pt idx="39">
                  <c:v>9918.219232876716</c:v>
                </c:pt>
                <c:pt idx="40">
                  <c:v>9768.8666301369794</c:v>
                </c:pt>
                <c:pt idx="41">
                  <c:v>9572.006575342466</c:v>
                </c:pt>
                <c:pt idx="42">
                  <c:v>9332.0999178082257</c:v>
                </c:pt>
                <c:pt idx="43">
                  <c:v>9144.2136986301375</c:v>
                </c:pt>
                <c:pt idx="44">
                  <c:v>8904.7434246575303</c:v>
                </c:pt>
                <c:pt idx="45">
                  <c:v>8832.80487671232</c:v>
                </c:pt>
                <c:pt idx="46">
                  <c:v>8680.746931506852</c:v>
                </c:pt>
                <c:pt idx="47">
                  <c:v>8499.8820273972633</c:v>
                </c:pt>
                <c:pt idx="48">
                  <c:v>8331.1537534246545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5600-404A-AB2F-19E59129F1F4}"/>
            </c:ext>
          </c:extLst>
        </c:ser>
        <c:ser>
          <c:idx val="1"/>
          <c:order val="1"/>
          <c:tx>
            <c:strRef>
              <c:f>'Figure 1.10'!$R$8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2E3C42"/>
              </a:solidFill>
              <a:round/>
            </a:ln>
            <a:effectLst/>
          </c:spPr>
          <c:marker>
            <c:symbol val="none"/>
          </c:marker>
          <c:cat>
            <c:numRef>
              <c:f>'Figure 1.10'!$P$9:$P$57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1.10'!$R$9:$R$57</c:f>
              <c:numCache>
                <c:formatCode>0</c:formatCode>
                <c:ptCount val="49"/>
                <c:pt idx="0">
                  <c:v>7554.2444383561551</c:v>
                </c:pt>
                <c:pt idx="1">
                  <c:v>7384.388547945211</c:v>
                </c:pt>
                <c:pt idx="2">
                  <c:v>7189.2767123287649</c:v>
                </c:pt>
                <c:pt idx="3">
                  <c:v>6960.9893424657457</c:v>
                </c:pt>
                <c:pt idx="4">
                  <c:v>6750.5110958904079</c:v>
                </c:pt>
                <c:pt idx="5">
                  <c:v>6533.7743013698682</c:v>
                </c:pt>
                <c:pt idx="6">
                  <c:v>6373.6326849315074</c:v>
                </c:pt>
                <c:pt idx="7">
                  <c:v>6275.6747397260297</c:v>
                </c:pt>
                <c:pt idx="8">
                  <c:v>6242.8711780821914</c:v>
                </c:pt>
                <c:pt idx="9">
                  <c:v>6296.2716986301339</c:v>
                </c:pt>
                <c:pt idx="10">
                  <c:v>6408.9818630136979</c:v>
                </c:pt>
                <c:pt idx="11">
                  <c:v>6676.7961369863033</c:v>
                </c:pt>
                <c:pt idx="12">
                  <c:v>6993.0503561643836</c:v>
                </c:pt>
                <c:pt idx="13">
                  <c:v>7401.469698630136</c:v>
                </c:pt>
                <c:pt idx="14">
                  <c:v>7819.0072876712247</c:v>
                </c:pt>
                <c:pt idx="15">
                  <c:v>8099.2158356164455</c:v>
                </c:pt>
                <c:pt idx="16">
                  <c:v>8348.4238082191787</c:v>
                </c:pt>
                <c:pt idx="17">
                  <c:v>8522.1740821917774</c:v>
                </c:pt>
                <c:pt idx="18">
                  <c:v>8573.4107945205506</c:v>
                </c:pt>
                <c:pt idx="19">
                  <c:v>8625.0838082191804</c:v>
                </c:pt>
                <c:pt idx="20">
                  <c:v>8625.8851506849314</c:v>
                </c:pt>
                <c:pt idx="21">
                  <c:v>8603.2669315068488</c:v>
                </c:pt>
                <c:pt idx="22">
                  <c:v>8573.48830136986</c:v>
                </c:pt>
                <c:pt idx="23">
                  <c:v>8515.9772328767067</c:v>
                </c:pt>
                <c:pt idx="24">
                  <c:v>8480.4121369863078</c:v>
                </c:pt>
                <c:pt idx="25">
                  <c:v>8464.0856438356222</c:v>
                </c:pt>
                <c:pt idx="26">
                  <c:v>8448.4886027397242</c:v>
                </c:pt>
                <c:pt idx="27">
                  <c:v>8435.9986575342427</c:v>
                </c:pt>
                <c:pt idx="28">
                  <c:v>8432.2471506849306</c:v>
                </c:pt>
                <c:pt idx="29">
                  <c:v>8430.7783561643791</c:v>
                </c:pt>
                <c:pt idx="30">
                  <c:v>8456.1531506849369</c:v>
                </c:pt>
                <c:pt idx="31">
                  <c:v>8490.0642465753335</c:v>
                </c:pt>
                <c:pt idx="32">
                  <c:v>8562.9518356164408</c:v>
                </c:pt>
                <c:pt idx="33">
                  <c:v>8634.5681095890322</c:v>
                </c:pt>
                <c:pt idx="34">
                  <c:v>8762.2753424657603</c:v>
                </c:pt>
                <c:pt idx="35">
                  <c:v>8889.5154520547894</c:v>
                </c:pt>
                <c:pt idx="36">
                  <c:v>9100.237041095892</c:v>
                </c:pt>
                <c:pt idx="37">
                  <c:v>9134.6031780821941</c:v>
                </c:pt>
                <c:pt idx="38">
                  <c:v>9081.3874520547961</c:v>
                </c:pt>
                <c:pt idx="39">
                  <c:v>8943.7725479452038</c:v>
                </c:pt>
                <c:pt idx="40">
                  <c:v>8792.6042465753362</c:v>
                </c:pt>
                <c:pt idx="41">
                  <c:v>8613.329369863015</c:v>
                </c:pt>
                <c:pt idx="42">
                  <c:v>8408.517287671235</c:v>
                </c:pt>
                <c:pt idx="43">
                  <c:v>8255.7580547945199</c:v>
                </c:pt>
                <c:pt idx="44">
                  <c:v>8060.7128767123304</c:v>
                </c:pt>
                <c:pt idx="45">
                  <c:v>7984.0219452054725</c:v>
                </c:pt>
                <c:pt idx="46">
                  <c:v>7828.8867123287646</c:v>
                </c:pt>
                <c:pt idx="47">
                  <c:v>7672.6626027397288</c:v>
                </c:pt>
                <c:pt idx="48">
                  <c:v>7554.2444383561551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0-404A-AB2F-19E59129F1F4}"/>
            </c:ext>
          </c:extLst>
        </c:ser>
        <c:ser>
          <c:idx val="2"/>
          <c:order val="2"/>
          <c:tx>
            <c:strRef>
              <c:f>'Figure 1.10'!$S$8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1.10'!$P$9:$P$57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1.10'!$S$9:$S$57</c:f>
              <c:numCache>
                <c:formatCode>0</c:formatCode>
                <c:ptCount val="49"/>
                <c:pt idx="0">
                  <c:v>7784.6876712328794</c:v>
                </c:pt>
                <c:pt idx="1">
                  <c:v>7630.6885479452076</c:v>
                </c:pt>
                <c:pt idx="2">
                  <c:v>7463.0326849315006</c:v>
                </c:pt>
                <c:pt idx="3">
                  <c:v>7253.8863561643784</c:v>
                </c:pt>
                <c:pt idx="4">
                  <c:v>7061.1858082191729</c:v>
                </c:pt>
                <c:pt idx="5">
                  <c:v>6874.0572602739758</c:v>
                </c:pt>
                <c:pt idx="6">
                  <c:v>6741.0091232876748</c:v>
                </c:pt>
                <c:pt idx="7">
                  <c:v>6672.442027397261</c:v>
                </c:pt>
                <c:pt idx="8">
                  <c:v>6649.9269041095886</c:v>
                </c:pt>
                <c:pt idx="9">
                  <c:v>6726.2835890410888</c:v>
                </c:pt>
                <c:pt idx="10">
                  <c:v>6837.8567123287557</c:v>
                </c:pt>
                <c:pt idx="11">
                  <c:v>7080.8587945205427</c:v>
                </c:pt>
                <c:pt idx="12">
                  <c:v>7340.6711232876696</c:v>
                </c:pt>
                <c:pt idx="13">
                  <c:v>7699.9847397260282</c:v>
                </c:pt>
                <c:pt idx="14">
                  <c:v>8061.0864657534239</c:v>
                </c:pt>
                <c:pt idx="15">
                  <c:v>8295.5037534246494</c:v>
                </c:pt>
                <c:pt idx="16">
                  <c:v>8434.1390410958811</c:v>
                </c:pt>
                <c:pt idx="17">
                  <c:v>8486.0335068493114</c:v>
                </c:pt>
                <c:pt idx="18">
                  <c:v>8426.7524383561667</c:v>
                </c:pt>
                <c:pt idx="19">
                  <c:v>8385.8464383561786</c:v>
                </c:pt>
                <c:pt idx="20">
                  <c:v>8320.085643835615</c:v>
                </c:pt>
                <c:pt idx="21">
                  <c:v>8271.6529863013693</c:v>
                </c:pt>
                <c:pt idx="22">
                  <c:v>8219.2340821917824</c:v>
                </c:pt>
                <c:pt idx="23">
                  <c:v>8165.3336164383654</c:v>
                </c:pt>
                <c:pt idx="24">
                  <c:v>8142.2487397260275</c:v>
                </c:pt>
                <c:pt idx="25">
                  <c:v>8142.6077808219197</c:v>
                </c:pt>
                <c:pt idx="26">
                  <c:v>8162.2427397260217</c:v>
                </c:pt>
                <c:pt idx="27">
                  <c:v>8194.0995616438395</c:v>
                </c:pt>
                <c:pt idx="28">
                  <c:v>8238.0750684931554</c:v>
                </c:pt>
                <c:pt idx="29">
                  <c:v>8289.6106027397236</c:v>
                </c:pt>
                <c:pt idx="30">
                  <c:v>8391.6645479451981</c:v>
                </c:pt>
                <c:pt idx="31">
                  <c:v>8509.5925479452108</c:v>
                </c:pt>
                <c:pt idx="32">
                  <c:v>8664.9352602739746</c:v>
                </c:pt>
                <c:pt idx="33">
                  <c:v>8824.6640821917772</c:v>
                </c:pt>
                <c:pt idx="34">
                  <c:v>9031.9523835616383</c:v>
                </c:pt>
                <c:pt idx="35">
                  <c:v>9212.118876712324</c:v>
                </c:pt>
                <c:pt idx="36">
                  <c:v>9442.5415342465803</c:v>
                </c:pt>
                <c:pt idx="37">
                  <c:v>9492.4944931506798</c:v>
                </c:pt>
                <c:pt idx="38">
                  <c:v>9433.0024383561649</c:v>
                </c:pt>
                <c:pt idx="39">
                  <c:v>9292.2255616438342</c:v>
                </c:pt>
                <c:pt idx="40">
                  <c:v>9134.4842191780826</c:v>
                </c:pt>
                <c:pt idx="41">
                  <c:v>8957.9012328767094</c:v>
                </c:pt>
                <c:pt idx="42">
                  <c:v>8751.4515342465838</c:v>
                </c:pt>
                <c:pt idx="43">
                  <c:v>8571.5051232876631</c:v>
                </c:pt>
                <c:pt idx="44">
                  <c:v>8366.2963561643865</c:v>
                </c:pt>
                <c:pt idx="45">
                  <c:v>8246.9868493150643</c:v>
                </c:pt>
                <c:pt idx="46">
                  <c:v>8065.2102465753433</c:v>
                </c:pt>
                <c:pt idx="47">
                  <c:v>7902.2509041095891</c:v>
                </c:pt>
                <c:pt idx="48">
                  <c:v>7784.6876712328794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5600-404A-AB2F-19E59129F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193152"/>
        <c:axId val="851200696"/>
        <c:extLst/>
      </c:lineChart>
      <c:catAx>
        <c:axId val="851193152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6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200696"/>
        <c:crosses val="autoZero"/>
        <c:auto val="1"/>
        <c:lblAlgn val="ctr"/>
        <c:lblOffset val="100"/>
        <c:noMultiLvlLbl val="0"/>
      </c:catAx>
      <c:valAx>
        <c:axId val="851200696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\ ##0" sourceLinked="0"/>
        <c:majorTickMark val="none"/>
        <c:minorTickMark val="none"/>
        <c:tickLblPos val="nextTo"/>
        <c:spPr>
          <a:noFill/>
          <a:ln>
            <a:solidFill>
              <a:schemeClr val="accent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193152"/>
        <c:crosses val="autoZero"/>
        <c:crossBetween val="between"/>
        <c:majorUnit val="1000"/>
      </c:valAx>
      <c:spPr>
        <a:solidFill>
          <a:srgbClr val="00B0F0">
            <a:alpha val="25000"/>
          </a:srgb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Victoria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57777777777777"/>
          <c:y val="0.12633854166666666"/>
          <c:w val="0.86370396825396822"/>
          <c:h val="0.56198923611111107"/>
        </c:manualLayout>
      </c:layout>
      <c:lineChart>
        <c:grouping val="standard"/>
        <c:varyColors val="0"/>
        <c:ser>
          <c:idx val="0"/>
          <c:order val="0"/>
          <c:tx>
            <c:strRef>
              <c:f>'Figure 1.10'!$V$8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1.10'!$U$9:$U$57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1.10'!$V$9:$V$57</c:f>
              <c:numCache>
                <c:formatCode>0</c:formatCode>
                <c:ptCount val="49"/>
                <c:pt idx="0">
                  <c:v>5498.9712328767118</c:v>
                </c:pt>
                <c:pt idx="1">
                  <c:v>5312.1094246575331</c:v>
                </c:pt>
                <c:pt idx="2">
                  <c:v>5156.5842191780794</c:v>
                </c:pt>
                <c:pt idx="3">
                  <c:v>5418.0168219178076</c:v>
                </c:pt>
                <c:pt idx="4">
                  <c:v>5326.8674520547938</c:v>
                </c:pt>
                <c:pt idx="5">
                  <c:v>5132.104000000003</c:v>
                </c:pt>
                <c:pt idx="6">
                  <c:v>4979.4529589041076</c:v>
                </c:pt>
                <c:pt idx="7">
                  <c:v>4877.7654794520558</c:v>
                </c:pt>
                <c:pt idx="8">
                  <c:v>4813.5531232876674</c:v>
                </c:pt>
                <c:pt idx="9">
                  <c:v>4814.7745205479459</c:v>
                </c:pt>
                <c:pt idx="10">
                  <c:v>4864.1310684931532</c:v>
                </c:pt>
                <c:pt idx="11">
                  <c:v>5018.0770958904131</c:v>
                </c:pt>
                <c:pt idx="12">
                  <c:v>5211.3679999999958</c:v>
                </c:pt>
                <c:pt idx="13">
                  <c:v>5532.4847671232865</c:v>
                </c:pt>
                <c:pt idx="14">
                  <c:v>5836.4533150684929</c:v>
                </c:pt>
                <c:pt idx="15">
                  <c:v>5982.6046301369888</c:v>
                </c:pt>
                <c:pt idx="16">
                  <c:v>6154.4735068493137</c:v>
                </c:pt>
                <c:pt idx="17">
                  <c:v>6307.291780821919</c:v>
                </c:pt>
                <c:pt idx="18">
                  <c:v>6377.4642191780822</c:v>
                </c:pt>
                <c:pt idx="19">
                  <c:v>6445.7561917808262</c:v>
                </c:pt>
                <c:pt idx="20">
                  <c:v>6468.8902191780817</c:v>
                </c:pt>
                <c:pt idx="21">
                  <c:v>6484.8681643835571</c:v>
                </c:pt>
                <c:pt idx="22">
                  <c:v>6491.5863561643901</c:v>
                </c:pt>
                <c:pt idx="23">
                  <c:v>6494.0079726027388</c:v>
                </c:pt>
                <c:pt idx="24">
                  <c:v>6493.2443561643831</c:v>
                </c:pt>
                <c:pt idx="25">
                  <c:v>6494.2893424657495</c:v>
                </c:pt>
                <c:pt idx="26">
                  <c:v>6488.3651780821911</c:v>
                </c:pt>
                <c:pt idx="27">
                  <c:v>6502.992602739726</c:v>
                </c:pt>
                <c:pt idx="28">
                  <c:v>6494.6384931506873</c:v>
                </c:pt>
                <c:pt idx="29">
                  <c:v>6472.8542465753399</c:v>
                </c:pt>
                <c:pt idx="30">
                  <c:v>6459.3834794520526</c:v>
                </c:pt>
                <c:pt idx="31">
                  <c:v>6461.0612876712357</c:v>
                </c:pt>
                <c:pt idx="32">
                  <c:v>6470.292136986297</c:v>
                </c:pt>
                <c:pt idx="33">
                  <c:v>6478.2544109588962</c:v>
                </c:pt>
                <c:pt idx="34">
                  <c:v>6504.465095890404</c:v>
                </c:pt>
                <c:pt idx="35">
                  <c:v>6533.8975616438402</c:v>
                </c:pt>
                <c:pt idx="36">
                  <c:v>6602.1751506849278</c:v>
                </c:pt>
                <c:pt idx="37">
                  <c:v>6599.1033972602718</c:v>
                </c:pt>
                <c:pt idx="38">
                  <c:v>6551.0299452054815</c:v>
                </c:pt>
                <c:pt idx="39">
                  <c:v>6464.7912054794524</c:v>
                </c:pt>
                <c:pt idx="40">
                  <c:v>6391.8704657534199</c:v>
                </c:pt>
                <c:pt idx="41">
                  <c:v>6293.4285205479382</c:v>
                </c:pt>
                <c:pt idx="42">
                  <c:v>6163.5955616438332</c:v>
                </c:pt>
                <c:pt idx="43">
                  <c:v>5970.8861917808244</c:v>
                </c:pt>
                <c:pt idx="44">
                  <c:v>5765.0699452054814</c:v>
                </c:pt>
                <c:pt idx="45">
                  <c:v>5580.9547397260249</c:v>
                </c:pt>
                <c:pt idx="46">
                  <c:v>5431.7273424657506</c:v>
                </c:pt>
                <c:pt idx="47">
                  <c:v>5591.0018356164383</c:v>
                </c:pt>
                <c:pt idx="48">
                  <c:v>5498.9712328767118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C27-4049-AAE2-9C9B4CE4438F}"/>
            </c:ext>
          </c:extLst>
        </c:ser>
        <c:ser>
          <c:idx val="1"/>
          <c:order val="1"/>
          <c:tx>
            <c:strRef>
              <c:f>'Figure 1.10'!$W$8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2E3C42"/>
              </a:solidFill>
              <a:round/>
            </a:ln>
            <a:effectLst/>
          </c:spPr>
          <c:marker>
            <c:symbol val="none"/>
          </c:marker>
          <c:cat>
            <c:numRef>
              <c:f>'Figure 1.10'!$U$9:$U$57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1.10'!$W$9:$W$57</c:f>
              <c:numCache>
                <c:formatCode>0</c:formatCode>
                <c:ptCount val="49"/>
                <c:pt idx="0">
                  <c:v>5469.8838904109607</c:v>
                </c:pt>
                <c:pt idx="1">
                  <c:v>5215.4136986301392</c:v>
                </c:pt>
                <c:pt idx="2">
                  <c:v>4995.4656438356105</c:v>
                </c:pt>
                <c:pt idx="3">
                  <c:v>4816.2845479452044</c:v>
                </c:pt>
                <c:pt idx="4">
                  <c:v>4644.0045205479428</c:v>
                </c:pt>
                <c:pt idx="5">
                  <c:v>4502.6673150684901</c:v>
                </c:pt>
                <c:pt idx="6">
                  <c:v>4401.7372602739733</c:v>
                </c:pt>
                <c:pt idx="7">
                  <c:v>4347.7005479452064</c:v>
                </c:pt>
                <c:pt idx="8">
                  <c:v>4329.0543287671244</c:v>
                </c:pt>
                <c:pt idx="9">
                  <c:v>4366.3994520547913</c:v>
                </c:pt>
                <c:pt idx="10">
                  <c:v>4440.9705479452059</c:v>
                </c:pt>
                <c:pt idx="11">
                  <c:v>4618.2206301369879</c:v>
                </c:pt>
                <c:pt idx="12">
                  <c:v>4825.3312602739734</c:v>
                </c:pt>
                <c:pt idx="13">
                  <c:v>5138.467150684929</c:v>
                </c:pt>
                <c:pt idx="14">
                  <c:v>5446.1805479452096</c:v>
                </c:pt>
                <c:pt idx="15">
                  <c:v>5562.0616712328729</c:v>
                </c:pt>
                <c:pt idx="16">
                  <c:v>5707.926821917812</c:v>
                </c:pt>
                <c:pt idx="17">
                  <c:v>5826.6022191780821</c:v>
                </c:pt>
                <c:pt idx="18">
                  <c:v>5858.910136986301</c:v>
                </c:pt>
                <c:pt idx="19">
                  <c:v>5887.5822739726063</c:v>
                </c:pt>
                <c:pt idx="20">
                  <c:v>5873.3956164383599</c:v>
                </c:pt>
                <c:pt idx="21">
                  <c:v>5858.7551232876685</c:v>
                </c:pt>
                <c:pt idx="22">
                  <c:v>5841.3236438356171</c:v>
                </c:pt>
                <c:pt idx="23">
                  <c:v>5830.9187945205567</c:v>
                </c:pt>
                <c:pt idx="24">
                  <c:v>5824.9970684931523</c:v>
                </c:pt>
                <c:pt idx="25">
                  <c:v>5818.7634520547881</c:v>
                </c:pt>
                <c:pt idx="26">
                  <c:v>5809.9464657534245</c:v>
                </c:pt>
                <c:pt idx="27">
                  <c:v>5830.4594794520572</c:v>
                </c:pt>
                <c:pt idx="28">
                  <c:v>5847.3169041095834</c:v>
                </c:pt>
                <c:pt idx="29">
                  <c:v>5848.7394794520578</c:v>
                </c:pt>
                <c:pt idx="30">
                  <c:v>5858.1504383561723</c:v>
                </c:pt>
                <c:pt idx="31">
                  <c:v>5885.8574246575381</c:v>
                </c:pt>
                <c:pt idx="32">
                  <c:v>5938.3325753424688</c:v>
                </c:pt>
                <c:pt idx="33">
                  <c:v>5993.1824657534235</c:v>
                </c:pt>
                <c:pt idx="34">
                  <c:v>6067.8355890410903</c:v>
                </c:pt>
                <c:pt idx="35">
                  <c:v>6130.3718356164391</c:v>
                </c:pt>
                <c:pt idx="36">
                  <c:v>6224.1270958904115</c:v>
                </c:pt>
                <c:pt idx="37">
                  <c:v>6234.3616986301367</c:v>
                </c:pt>
                <c:pt idx="38">
                  <c:v>6198.5062465753408</c:v>
                </c:pt>
                <c:pt idx="39">
                  <c:v>6108.4310684931452</c:v>
                </c:pt>
                <c:pt idx="40">
                  <c:v>6027.3073972602733</c:v>
                </c:pt>
                <c:pt idx="41">
                  <c:v>5913.6111780821893</c:v>
                </c:pt>
                <c:pt idx="42">
                  <c:v>5773.6749589041101</c:v>
                </c:pt>
                <c:pt idx="43">
                  <c:v>5578.2101917808232</c:v>
                </c:pt>
                <c:pt idx="44">
                  <c:v>5376.408986301366</c:v>
                </c:pt>
                <c:pt idx="45">
                  <c:v>5231.022821917808</c:v>
                </c:pt>
                <c:pt idx="46">
                  <c:v>5170.6809589041095</c:v>
                </c:pt>
                <c:pt idx="47">
                  <c:v>5383.7071232876688</c:v>
                </c:pt>
                <c:pt idx="48">
                  <c:v>5469.8838904109607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C27-4049-AAE2-9C9B4CE4438F}"/>
            </c:ext>
          </c:extLst>
        </c:ser>
        <c:ser>
          <c:idx val="2"/>
          <c:order val="2"/>
          <c:tx>
            <c:strRef>
              <c:f>'Figure 1.10'!$X$8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1.10'!$U$9:$U$57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1.10'!$X$9:$X$57</c:f>
              <c:numCache>
                <c:formatCode>0</c:formatCode>
                <c:ptCount val="49"/>
                <c:pt idx="0">
                  <c:v>5014.5817534246589</c:v>
                </c:pt>
                <c:pt idx="1">
                  <c:v>4820.1675068493169</c:v>
                </c:pt>
                <c:pt idx="2">
                  <c:v>4663.5889315068507</c:v>
                </c:pt>
                <c:pt idx="3">
                  <c:v>4540.9513424657544</c:v>
                </c:pt>
                <c:pt idx="4">
                  <c:v>4391.2744931506877</c:v>
                </c:pt>
                <c:pt idx="5">
                  <c:v>4271.7463835616445</c:v>
                </c:pt>
                <c:pt idx="6">
                  <c:v>4191.0190410958912</c:v>
                </c:pt>
                <c:pt idx="7">
                  <c:v>4157.3646849315073</c:v>
                </c:pt>
                <c:pt idx="8">
                  <c:v>4146.6183835616448</c:v>
                </c:pt>
                <c:pt idx="9">
                  <c:v>4189.8858904109593</c:v>
                </c:pt>
                <c:pt idx="10">
                  <c:v>4264.6380547945209</c:v>
                </c:pt>
                <c:pt idx="11">
                  <c:v>4434.1660547945194</c:v>
                </c:pt>
                <c:pt idx="12">
                  <c:v>4625.4944657534224</c:v>
                </c:pt>
                <c:pt idx="13">
                  <c:v>4909.1043013698636</c:v>
                </c:pt>
                <c:pt idx="14">
                  <c:v>5154.2302191780809</c:v>
                </c:pt>
                <c:pt idx="15">
                  <c:v>5264.3779726027396</c:v>
                </c:pt>
                <c:pt idx="16">
                  <c:v>5359.9824383561636</c:v>
                </c:pt>
                <c:pt idx="17">
                  <c:v>5413.1928767123263</c:v>
                </c:pt>
                <c:pt idx="18">
                  <c:v>5371.4962191780805</c:v>
                </c:pt>
                <c:pt idx="19">
                  <c:v>5333.9997534246504</c:v>
                </c:pt>
                <c:pt idx="20">
                  <c:v>5261.1317534246591</c:v>
                </c:pt>
                <c:pt idx="21">
                  <c:v>5197.2898630136997</c:v>
                </c:pt>
                <c:pt idx="22">
                  <c:v>5142.1542191780827</c:v>
                </c:pt>
                <c:pt idx="23">
                  <c:v>5096.5961917808218</c:v>
                </c:pt>
                <c:pt idx="24">
                  <c:v>5071.811945205478</c:v>
                </c:pt>
                <c:pt idx="25">
                  <c:v>5057.256794520551</c:v>
                </c:pt>
                <c:pt idx="26">
                  <c:v>5052.7160273972577</c:v>
                </c:pt>
                <c:pt idx="27">
                  <c:v>5082.4257808219145</c:v>
                </c:pt>
                <c:pt idx="28">
                  <c:v>5118.3164383561634</c:v>
                </c:pt>
                <c:pt idx="29">
                  <c:v>5152.9539178082205</c:v>
                </c:pt>
                <c:pt idx="30">
                  <c:v>5217.5127671232858</c:v>
                </c:pt>
                <c:pt idx="31">
                  <c:v>5308.4037808219173</c:v>
                </c:pt>
                <c:pt idx="32">
                  <c:v>5429.476684931511</c:v>
                </c:pt>
                <c:pt idx="33">
                  <c:v>5566.1715068493186</c:v>
                </c:pt>
                <c:pt idx="34">
                  <c:v>5721.6110410958881</c:v>
                </c:pt>
                <c:pt idx="35">
                  <c:v>5848.0423013698637</c:v>
                </c:pt>
                <c:pt idx="36">
                  <c:v>5986.564547945206</c:v>
                </c:pt>
                <c:pt idx="37">
                  <c:v>6030.8889589041064</c:v>
                </c:pt>
                <c:pt idx="38">
                  <c:v>6003.2440547945171</c:v>
                </c:pt>
                <c:pt idx="39">
                  <c:v>5913.2483287671266</c:v>
                </c:pt>
                <c:pt idx="40">
                  <c:v>5824.8336438356182</c:v>
                </c:pt>
                <c:pt idx="41">
                  <c:v>5700.0183561643853</c:v>
                </c:pt>
                <c:pt idx="42">
                  <c:v>5549.3325205479468</c:v>
                </c:pt>
                <c:pt idx="43">
                  <c:v>5382.59624657534</c:v>
                </c:pt>
                <c:pt idx="44">
                  <c:v>5205.4255342465713</c:v>
                </c:pt>
                <c:pt idx="45">
                  <c:v>5017.2509589041101</c:v>
                </c:pt>
                <c:pt idx="46">
                  <c:v>4900.2153150684944</c:v>
                </c:pt>
                <c:pt idx="47">
                  <c:v>4993.7455068493155</c:v>
                </c:pt>
                <c:pt idx="48">
                  <c:v>5014.5817534246589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7-4049-AAE2-9C9B4CE44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193152"/>
        <c:axId val="851200696"/>
        <c:extLst/>
      </c:lineChart>
      <c:catAx>
        <c:axId val="851193152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3C42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200696"/>
        <c:crosses val="autoZero"/>
        <c:auto val="1"/>
        <c:lblAlgn val="ctr"/>
        <c:lblOffset val="100"/>
        <c:noMultiLvlLbl val="0"/>
      </c:catAx>
      <c:valAx>
        <c:axId val="851200696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2E3C4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193152"/>
        <c:crosses val="autoZero"/>
        <c:crossBetween val="between"/>
        <c:majorUnit val="600"/>
      </c:valAx>
      <c:spPr>
        <a:solidFill>
          <a:srgbClr val="002060">
            <a:alpha val="25000"/>
          </a:srgb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South 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61746031746031"/>
          <c:y val="0.12633854166666666"/>
          <c:w val="0.85866428571428577"/>
          <c:h val="0.56198923611111107"/>
        </c:manualLayout>
      </c:layout>
      <c:lineChart>
        <c:grouping val="standard"/>
        <c:varyColors val="0"/>
        <c:ser>
          <c:idx val="0"/>
          <c:order val="0"/>
          <c:tx>
            <c:strRef>
              <c:f>'Figure 1.10'!$AA$8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1.10'!$Z$9:$Z$57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1.10'!$AA$9:$AA$57</c:f>
              <c:numCache>
                <c:formatCode>0</c:formatCode>
                <c:ptCount val="49"/>
                <c:pt idx="0">
                  <c:v>1697.7299999999998</c:v>
                </c:pt>
                <c:pt idx="1">
                  <c:v>1668.0478630136988</c:v>
                </c:pt>
                <c:pt idx="2">
                  <c:v>1624.7550410958904</c:v>
                </c:pt>
                <c:pt idx="3">
                  <c:v>1526.6833424657545</c:v>
                </c:pt>
                <c:pt idx="4">
                  <c:v>1434.1689863013701</c:v>
                </c:pt>
                <c:pt idx="5">
                  <c:v>1364.3318356164393</c:v>
                </c:pt>
                <c:pt idx="6">
                  <c:v>1317.0673972602744</c:v>
                </c:pt>
                <c:pt idx="7">
                  <c:v>1285.6656438356167</c:v>
                </c:pt>
                <c:pt idx="8">
                  <c:v>1266.928931506849</c:v>
                </c:pt>
                <c:pt idx="9">
                  <c:v>1257.4409589041084</c:v>
                </c:pt>
                <c:pt idx="10">
                  <c:v>1263.6938082191789</c:v>
                </c:pt>
                <c:pt idx="11">
                  <c:v>1279.2435342465749</c:v>
                </c:pt>
                <c:pt idx="12">
                  <c:v>1319.0624383561646</c:v>
                </c:pt>
                <c:pt idx="13">
                  <c:v>1372.1571506849309</c:v>
                </c:pt>
                <c:pt idx="14">
                  <c:v>1459.2174246575348</c:v>
                </c:pt>
                <c:pt idx="15">
                  <c:v>1545.1775342465746</c:v>
                </c:pt>
                <c:pt idx="16">
                  <c:v>1595.8651232876703</c:v>
                </c:pt>
                <c:pt idx="17">
                  <c:v>1655.619534246576</c:v>
                </c:pt>
                <c:pt idx="18">
                  <c:v>1702.8389589041099</c:v>
                </c:pt>
                <c:pt idx="19">
                  <c:v>1726.5680547945208</c:v>
                </c:pt>
                <c:pt idx="20">
                  <c:v>1748.1986849315085</c:v>
                </c:pt>
                <c:pt idx="21">
                  <c:v>1757.4414246575338</c:v>
                </c:pt>
                <c:pt idx="22">
                  <c:v>1765.2868219178067</c:v>
                </c:pt>
                <c:pt idx="23">
                  <c:v>1774.8173972602735</c:v>
                </c:pt>
                <c:pt idx="24">
                  <c:v>1785.8041643835597</c:v>
                </c:pt>
                <c:pt idx="25">
                  <c:v>1795.1209041095894</c:v>
                </c:pt>
                <c:pt idx="26">
                  <c:v>1804.766219178083</c:v>
                </c:pt>
                <c:pt idx="27">
                  <c:v>1807.4593150684946</c:v>
                </c:pt>
                <c:pt idx="28">
                  <c:v>1824.1110684931502</c:v>
                </c:pt>
                <c:pt idx="29">
                  <c:v>1817.5841917808216</c:v>
                </c:pt>
                <c:pt idx="30">
                  <c:v>1812.3042465753433</c:v>
                </c:pt>
                <c:pt idx="31">
                  <c:v>1805.2138356164392</c:v>
                </c:pt>
                <c:pt idx="32">
                  <c:v>1801.4661917808214</c:v>
                </c:pt>
                <c:pt idx="33">
                  <c:v>1805.4701643835606</c:v>
                </c:pt>
                <c:pt idx="34">
                  <c:v>1809.0401917808224</c:v>
                </c:pt>
                <c:pt idx="35">
                  <c:v>1820.4506027397263</c:v>
                </c:pt>
                <c:pt idx="36">
                  <c:v>1842.704136986303</c:v>
                </c:pt>
                <c:pt idx="37">
                  <c:v>1876.0250410958911</c:v>
                </c:pt>
                <c:pt idx="38">
                  <c:v>1889.8180547945217</c:v>
                </c:pt>
                <c:pt idx="39">
                  <c:v>1880.8222191780847</c:v>
                </c:pt>
                <c:pt idx="40">
                  <c:v>1859.2009315068476</c:v>
                </c:pt>
                <c:pt idx="41">
                  <c:v>1836.5532328767129</c:v>
                </c:pt>
                <c:pt idx="42">
                  <c:v>1806.8773150684924</c:v>
                </c:pt>
                <c:pt idx="43">
                  <c:v>1765.611917808219</c:v>
                </c:pt>
                <c:pt idx="44">
                  <c:v>1714.9380547945209</c:v>
                </c:pt>
                <c:pt idx="45">
                  <c:v>1655.4072602739723</c:v>
                </c:pt>
                <c:pt idx="46">
                  <c:v>1617.1724109589036</c:v>
                </c:pt>
                <c:pt idx="47">
                  <c:v>1572.0907123287679</c:v>
                </c:pt>
                <c:pt idx="48">
                  <c:v>1697.7299999999998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F5F5-476B-B9B5-6CD9DB2E7BF0}"/>
            </c:ext>
          </c:extLst>
        </c:ser>
        <c:ser>
          <c:idx val="1"/>
          <c:order val="1"/>
          <c:tx>
            <c:strRef>
              <c:f>'Figure 1.10'!$AB$8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2E3C42"/>
              </a:solidFill>
              <a:round/>
            </a:ln>
            <a:effectLst/>
          </c:spPr>
          <c:marker>
            <c:symbol val="none"/>
          </c:marker>
          <c:cat>
            <c:numRef>
              <c:f>'Figure 1.10'!$Z$9:$Z$57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1.10'!$AB$9:$AB$57</c:f>
              <c:numCache>
                <c:formatCode>0</c:formatCode>
                <c:ptCount val="49"/>
                <c:pt idx="0">
                  <c:v>1695.5514520547952</c:v>
                </c:pt>
                <c:pt idx="1">
                  <c:v>1637.2393150684941</c:v>
                </c:pt>
                <c:pt idx="2">
                  <c:v>1549.2118904109598</c:v>
                </c:pt>
                <c:pt idx="3">
                  <c:v>1455.6787945205485</c:v>
                </c:pt>
                <c:pt idx="4">
                  <c:v>1377.5321917808221</c:v>
                </c:pt>
                <c:pt idx="5">
                  <c:v>1322.0881095890409</c:v>
                </c:pt>
                <c:pt idx="6">
                  <c:v>1285.8107671232879</c:v>
                </c:pt>
                <c:pt idx="7">
                  <c:v>1261.3035068493148</c:v>
                </c:pt>
                <c:pt idx="8">
                  <c:v>1247.5263835616445</c:v>
                </c:pt>
                <c:pt idx="9">
                  <c:v>1241.2360273972599</c:v>
                </c:pt>
                <c:pt idx="10">
                  <c:v>1249.7142465753418</c:v>
                </c:pt>
                <c:pt idx="11">
                  <c:v>1265.3723013698634</c:v>
                </c:pt>
                <c:pt idx="12">
                  <c:v>1304.9343013698626</c:v>
                </c:pt>
                <c:pt idx="13">
                  <c:v>1350.3350684931504</c:v>
                </c:pt>
                <c:pt idx="14">
                  <c:v>1429.245452054794</c:v>
                </c:pt>
                <c:pt idx="15">
                  <c:v>1500.2645753424658</c:v>
                </c:pt>
                <c:pt idx="16">
                  <c:v>1523.3573698630132</c:v>
                </c:pt>
                <c:pt idx="17">
                  <c:v>1549.43301369863</c:v>
                </c:pt>
                <c:pt idx="18">
                  <c:v>1556.5592054794527</c:v>
                </c:pt>
                <c:pt idx="19">
                  <c:v>1541.1649041095895</c:v>
                </c:pt>
                <c:pt idx="20">
                  <c:v>1520.634410958904</c:v>
                </c:pt>
                <c:pt idx="21">
                  <c:v>1496.6049041095885</c:v>
                </c:pt>
                <c:pt idx="22">
                  <c:v>1475.0673424657532</c:v>
                </c:pt>
                <c:pt idx="23">
                  <c:v>1460.9283835616445</c:v>
                </c:pt>
                <c:pt idx="24">
                  <c:v>1457.8844109589033</c:v>
                </c:pt>
                <c:pt idx="25">
                  <c:v>1452.5888767123283</c:v>
                </c:pt>
                <c:pt idx="26">
                  <c:v>1452.6611506849317</c:v>
                </c:pt>
                <c:pt idx="27">
                  <c:v>1457.587753424657</c:v>
                </c:pt>
                <c:pt idx="28">
                  <c:v>1473.2032602739737</c:v>
                </c:pt>
                <c:pt idx="29">
                  <c:v>1482.6135068493165</c:v>
                </c:pt>
                <c:pt idx="30">
                  <c:v>1494.9364383561651</c:v>
                </c:pt>
                <c:pt idx="31">
                  <c:v>1511.8823561643828</c:v>
                </c:pt>
                <c:pt idx="32">
                  <c:v>1537.7529315068498</c:v>
                </c:pt>
                <c:pt idx="33">
                  <c:v>1575.4652328767122</c:v>
                </c:pt>
                <c:pt idx="34">
                  <c:v>1618.3441369863008</c:v>
                </c:pt>
                <c:pt idx="35">
                  <c:v>1666.4084657534233</c:v>
                </c:pt>
                <c:pt idx="36">
                  <c:v>1720.4961643835616</c:v>
                </c:pt>
                <c:pt idx="37">
                  <c:v>1778.3937534246581</c:v>
                </c:pt>
                <c:pt idx="38">
                  <c:v>1807.81498630137</c:v>
                </c:pt>
                <c:pt idx="39">
                  <c:v>1808.9912328767118</c:v>
                </c:pt>
                <c:pt idx="40">
                  <c:v>1791.5373150684941</c:v>
                </c:pt>
                <c:pt idx="41">
                  <c:v>1769.9480821917796</c:v>
                </c:pt>
                <c:pt idx="42">
                  <c:v>1738.2578904109573</c:v>
                </c:pt>
                <c:pt idx="43">
                  <c:v>1694.8327945205476</c:v>
                </c:pt>
                <c:pt idx="44">
                  <c:v>1645.5380000000014</c:v>
                </c:pt>
                <c:pt idx="45">
                  <c:v>1587.8871780821923</c:v>
                </c:pt>
                <c:pt idx="46">
                  <c:v>1544.0431232876715</c:v>
                </c:pt>
                <c:pt idx="47">
                  <c:v>1495.8022465753411</c:v>
                </c:pt>
                <c:pt idx="48">
                  <c:v>1695.5514520547952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F5F5-476B-B9B5-6CD9DB2E7BF0}"/>
            </c:ext>
          </c:extLst>
        </c:ser>
        <c:ser>
          <c:idx val="2"/>
          <c:order val="2"/>
          <c:tx>
            <c:strRef>
              <c:f>'Figure 1.10'!$AC$8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1.10'!$Z$9:$Z$57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1.10'!$AC$9:$AC$57</c:f>
              <c:numCache>
                <c:formatCode>0</c:formatCode>
                <c:ptCount val="49"/>
                <c:pt idx="0">
                  <c:v>1604.917671232877</c:v>
                </c:pt>
                <c:pt idx="1">
                  <c:v>1579.7072054794521</c:v>
                </c:pt>
                <c:pt idx="2">
                  <c:v>1522.9284383561644</c:v>
                </c:pt>
                <c:pt idx="3">
                  <c:v>1438.8490410958912</c:v>
                </c:pt>
                <c:pt idx="4">
                  <c:v>1374.4314520547937</c:v>
                </c:pt>
                <c:pt idx="5">
                  <c:v>1330.382164383562</c:v>
                </c:pt>
                <c:pt idx="6">
                  <c:v>1310.453424657534</c:v>
                </c:pt>
                <c:pt idx="7">
                  <c:v>1282.3498356164373</c:v>
                </c:pt>
                <c:pt idx="8">
                  <c:v>1261.9662739726029</c:v>
                </c:pt>
                <c:pt idx="9">
                  <c:v>1250.7055342465749</c:v>
                </c:pt>
                <c:pt idx="10">
                  <c:v>1256.8887945205483</c:v>
                </c:pt>
                <c:pt idx="11">
                  <c:v>1269.4025205479447</c:v>
                </c:pt>
                <c:pt idx="12">
                  <c:v>1307.8657534246579</c:v>
                </c:pt>
                <c:pt idx="13">
                  <c:v>1348.643178082192</c:v>
                </c:pt>
                <c:pt idx="14">
                  <c:v>1412.7325479452047</c:v>
                </c:pt>
                <c:pt idx="15">
                  <c:v>1457.4381369863008</c:v>
                </c:pt>
                <c:pt idx="16">
                  <c:v>1468.437123287672</c:v>
                </c:pt>
                <c:pt idx="17">
                  <c:v>1464.2315342465749</c:v>
                </c:pt>
                <c:pt idx="18">
                  <c:v>1433.8383835616442</c:v>
                </c:pt>
                <c:pt idx="19">
                  <c:v>1377.9758082191781</c:v>
                </c:pt>
                <c:pt idx="20">
                  <c:v>1323.7382739726029</c:v>
                </c:pt>
                <c:pt idx="21">
                  <c:v>1268.1004383561651</c:v>
                </c:pt>
                <c:pt idx="22">
                  <c:v>1223.2561369863001</c:v>
                </c:pt>
                <c:pt idx="23">
                  <c:v>1196.1421917808218</c:v>
                </c:pt>
                <c:pt idx="24">
                  <c:v>1178.9711506849303</c:v>
                </c:pt>
                <c:pt idx="25">
                  <c:v>1170.7329589041094</c:v>
                </c:pt>
                <c:pt idx="26">
                  <c:v>1172.8653972602742</c:v>
                </c:pt>
                <c:pt idx="27">
                  <c:v>1176.5398630136976</c:v>
                </c:pt>
                <c:pt idx="28">
                  <c:v>1191.6229041095896</c:v>
                </c:pt>
                <c:pt idx="29">
                  <c:v>1210.4577260273968</c:v>
                </c:pt>
                <c:pt idx="30">
                  <c:v>1239.9510684931506</c:v>
                </c:pt>
                <c:pt idx="31">
                  <c:v>1284.7901095890429</c:v>
                </c:pt>
                <c:pt idx="32">
                  <c:v>1339.002246575343</c:v>
                </c:pt>
                <c:pt idx="33">
                  <c:v>1411.8773424657529</c:v>
                </c:pt>
                <c:pt idx="34">
                  <c:v>1495.2241095890402</c:v>
                </c:pt>
                <c:pt idx="35">
                  <c:v>1589.7298082191778</c:v>
                </c:pt>
                <c:pt idx="36">
                  <c:v>1681.5869863013702</c:v>
                </c:pt>
                <c:pt idx="37">
                  <c:v>1765.983863013699</c:v>
                </c:pt>
                <c:pt idx="38">
                  <c:v>1808.3614794520536</c:v>
                </c:pt>
                <c:pt idx="39">
                  <c:v>1812.1626027397263</c:v>
                </c:pt>
                <c:pt idx="40">
                  <c:v>1790.7745205479448</c:v>
                </c:pt>
                <c:pt idx="41">
                  <c:v>1763.6210958904103</c:v>
                </c:pt>
                <c:pt idx="42">
                  <c:v>1726.5057260273945</c:v>
                </c:pt>
                <c:pt idx="43">
                  <c:v>1679.5673972602751</c:v>
                </c:pt>
                <c:pt idx="44">
                  <c:v>1626.8413424657526</c:v>
                </c:pt>
                <c:pt idx="45">
                  <c:v>1564.7727397260282</c:v>
                </c:pt>
                <c:pt idx="46">
                  <c:v>1513.6892054794519</c:v>
                </c:pt>
                <c:pt idx="47">
                  <c:v>1469.5013698630137</c:v>
                </c:pt>
                <c:pt idx="48">
                  <c:v>1604.917671232877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F5F5-476B-B9B5-6CD9DB2E7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193152"/>
        <c:axId val="851200696"/>
        <c:extLst/>
      </c:lineChart>
      <c:catAx>
        <c:axId val="851193152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F2BE28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200696"/>
        <c:crosses val="autoZero"/>
        <c:auto val="1"/>
        <c:lblAlgn val="ctr"/>
        <c:lblOffset val="100"/>
        <c:noMultiLvlLbl val="0"/>
      </c:catAx>
      <c:valAx>
        <c:axId val="851200696"/>
        <c:scaling>
          <c:orientation val="minMax"/>
          <c:max val="2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F2BE2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193152"/>
        <c:crosses val="autoZero"/>
        <c:crossBetween val="between"/>
        <c:majorUnit val="200"/>
      </c:valAx>
      <c:spPr>
        <a:solidFill>
          <a:srgbClr val="F2BE28">
            <a:alpha val="25000"/>
          </a:srgb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Tasmania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1.10'!$AF$8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1.10'!$AE$9:$AE$57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1.10'!$AF$9:$AF$57</c:f>
              <c:numCache>
                <c:formatCode>0</c:formatCode>
                <c:ptCount val="49"/>
                <c:pt idx="0">
                  <c:v>1118.4265205479442</c:v>
                </c:pt>
                <c:pt idx="1">
                  <c:v>1098.9186849315072</c:v>
                </c:pt>
                <c:pt idx="2">
                  <c:v>1086.8142465753424</c:v>
                </c:pt>
                <c:pt idx="3">
                  <c:v>1078.7309863013697</c:v>
                </c:pt>
                <c:pt idx="4">
                  <c:v>1072.953671232877</c:v>
                </c:pt>
                <c:pt idx="5">
                  <c:v>1069.7486027397258</c:v>
                </c:pt>
                <c:pt idx="6">
                  <c:v>1067.4027671232873</c:v>
                </c:pt>
                <c:pt idx="7">
                  <c:v>1068.5464383561639</c:v>
                </c:pt>
                <c:pt idx="8">
                  <c:v>1070.2226301369869</c:v>
                </c:pt>
                <c:pt idx="9">
                  <c:v>1076.970410958904</c:v>
                </c:pt>
                <c:pt idx="10">
                  <c:v>1088.6917260273976</c:v>
                </c:pt>
                <c:pt idx="11">
                  <c:v>1118.2920821917812</c:v>
                </c:pt>
                <c:pt idx="12">
                  <c:v>1158.0419178082179</c:v>
                </c:pt>
                <c:pt idx="13">
                  <c:v>1217.0634520547937</c:v>
                </c:pt>
                <c:pt idx="14">
                  <c:v>1276.219369863014</c:v>
                </c:pt>
                <c:pt idx="15">
                  <c:v>1327.8754520547943</c:v>
                </c:pt>
                <c:pt idx="16">
                  <c:v>1360.6986027397263</c:v>
                </c:pt>
                <c:pt idx="17">
                  <c:v>1371.7244657534234</c:v>
                </c:pt>
                <c:pt idx="18">
                  <c:v>1365.8007671232881</c:v>
                </c:pt>
                <c:pt idx="19">
                  <c:v>1353.7266849315067</c:v>
                </c:pt>
                <c:pt idx="20">
                  <c:v>1338.3770410958905</c:v>
                </c:pt>
                <c:pt idx="21">
                  <c:v>1319.1176164383555</c:v>
                </c:pt>
                <c:pt idx="22">
                  <c:v>1302.8896712328776</c:v>
                </c:pt>
                <c:pt idx="23">
                  <c:v>1289.3222465753424</c:v>
                </c:pt>
                <c:pt idx="24">
                  <c:v>1277.4468219178077</c:v>
                </c:pt>
                <c:pt idx="25">
                  <c:v>1266.40893150685</c:v>
                </c:pt>
                <c:pt idx="26">
                  <c:v>1256.1756438356163</c:v>
                </c:pt>
                <c:pt idx="27">
                  <c:v>1249.3276986301369</c:v>
                </c:pt>
                <c:pt idx="28">
                  <c:v>1244.8608767123289</c:v>
                </c:pt>
                <c:pt idx="29">
                  <c:v>1251.580109589042</c:v>
                </c:pt>
                <c:pt idx="30">
                  <c:v>1253.1001369863022</c:v>
                </c:pt>
                <c:pt idx="31">
                  <c:v>1256.9975342465759</c:v>
                </c:pt>
                <c:pt idx="32">
                  <c:v>1266.9247397260283</c:v>
                </c:pt>
                <c:pt idx="33">
                  <c:v>1285.4387671232878</c:v>
                </c:pt>
                <c:pt idx="34">
                  <c:v>1309.7433698630134</c:v>
                </c:pt>
                <c:pt idx="35">
                  <c:v>1337.594575342466</c:v>
                </c:pt>
                <c:pt idx="36">
                  <c:v>1364.7935068493143</c:v>
                </c:pt>
                <c:pt idx="37">
                  <c:v>1373.0260821917809</c:v>
                </c:pt>
                <c:pt idx="38">
                  <c:v>1372.5973972602735</c:v>
                </c:pt>
                <c:pt idx="39">
                  <c:v>1368.1361917808217</c:v>
                </c:pt>
                <c:pt idx="40">
                  <c:v>1359.0334794520559</c:v>
                </c:pt>
                <c:pt idx="41">
                  <c:v>1353.5837534246566</c:v>
                </c:pt>
                <c:pt idx="42">
                  <c:v>1331.7427945205498</c:v>
                </c:pt>
                <c:pt idx="43">
                  <c:v>1303.4476164383559</c:v>
                </c:pt>
                <c:pt idx="44">
                  <c:v>1266.9776986301367</c:v>
                </c:pt>
                <c:pt idx="45">
                  <c:v>1224.3518630136987</c:v>
                </c:pt>
                <c:pt idx="46">
                  <c:v>1182.0007123287673</c:v>
                </c:pt>
                <c:pt idx="47">
                  <c:v>1145.0578356164385</c:v>
                </c:pt>
                <c:pt idx="48">
                  <c:v>1118.4265205479442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6B4-4750-81D4-BA5DB454E74F}"/>
            </c:ext>
          </c:extLst>
        </c:ser>
        <c:ser>
          <c:idx val="1"/>
          <c:order val="1"/>
          <c:tx>
            <c:strRef>
              <c:f>'Figure 1.10'!$AG$8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2E3C42"/>
              </a:solidFill>
              <a:round/>
            </a:ln>
            <a:effectLst/>
          </c:spPr>
          <c:marker>
            <c:symbol val="none"/>
          </c:marker>
          <c:cat>
            <c:numRef>
              <c:f>'Figure 1.10'!$AE$9:$AE$57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1.10'!$AG$9:$AG$57</c:f>
              <c:numCache>
                <c:formatCode>0</c:formatCode>
                <c:ptCount val="49"/>
                <c:pt idx="0">
                  <c:v>1116.3128767123287</c:v>
                </c:pt>
                <c:pt idx="1">
                  <c:v>1098.6712328767123</c:v>
                </c:pt>
                <c:pt idx="2">
                  <c:v>1086.5061917808209</c:v>
                </c:pt>
                <c:pt idx="3">
                  <c:v>1076.5784931506842</c:v>
                </c:pt>
                <c:pt idx="4">
                  <c:v>1069.421205479453</c:v>
                </c:pt>
                <c:pt idx="5">
                  <c:v>1066.861095890411</c:v>
                </c:pt>
                <c:pt idx="6">
                  <c:v>1066.1227397260275</c:v>
                </c:pt>
                <c:pt idx="7">
                  <c:v>1067.0786027397251</c:v>
                </c:pt>
                <c:pt idx="8">
                  <c:v>1069.5809589041094</c:v>
                </c:pt>
                <c:pt idx="9">
                  <c:v>1077.5565205479443</c:v>
                </c:pt>
                <c:pt idx="10">
                  <c:v>1090.5344383561642</c:v>
                </c:pt>
                <c:pt idx="11">
                  <c:v>1118.0309863013701</c:v>
                </c:pt>
                <c:pt idx="12">
                  <c:v>1152.9190958904114</c:v>
                </c:pt>
                <c:pt idx="13">
                  <c:v>1204.0682465753434</c:v>
                </c:pt>
                <c:pt idx="14">
                  <c:v>1253.5399452054789</c:v>
                </c:pt>
                <c:pt idx="15">
                  <c:v>1296.4126849315066</c:v>
                </c:pt>
                <c:pt idx="16">
                  <c:v>1320.5489863013702</c:v>
                </c:pt>
                <c:pt idx="17">
                  <c:v>1324.8937808219175</c:v>
                </c:pt>
                <c:pt idx="18">
                  <c:v>1315.6834520547948</c:v>
                </c:pt>
                <c:pt idx="19">
                  <c:v>1301.6787945205481</c:v>
                </c:pt>
                <c:pt idx="20">
                  <c:v>1281.1924109589038</c:v>
                </c:pt>
                <c:pt idx="21">
                  <c:v>1261.6819726027386</c:v>
                </c:pt>
                <c:pt idx="22">
                  <c:v>1245.5738630136977</c:v>
                </c:pt>
                <c:pt idx="23">
                  <c:v>1231.9845479452053</c:v>
                </c:pt>
                <c:pt idx="24">
                  <c:v>1220.2153698630134</c:v>
                </c:pt>
                <c:pt idx="25">
                  <c:v>1208.0380273972603</c:v>
                </c:pt>
                <c:pt idx="26">
                  <c:v>1198.6240821917818</c:v>
                </c:pt>
                <c:pt idx="27">
                  <c:v>1193.7861369863022</c:v>
                </c:pt>
                <c:pt idx="28">
                  <c:v>1191.2643287671237</c:v>
                </c:pt>
                <c:pt idx="29">
                  <c:v>1198.7059178082177</c:v>
                </c:pt>
                <c:pt idx="30">
                  <c:v>1202.6353424657536</c:v>
                </c:pt>
                <c:pt idx="31">
                  <c:v>1208.7161643835618</c:v>
                </c:pt>
                <c:pt idx="32">
                  <c:v>1222.8663561643834</c:v>
                </c:pt>
                <c:pt idx="33">
                  <c:v>1245.3211780821912</c:v>
                </c:pt>
                <c:pt idx="34">
                  <c:v>1273.7399452054794</c:v>
                </c:pt>
                <c:pt idx="35">
                  <c:v>1306.2157808219165</c:v>
                </c:pt>
                <c:pt idx="36">
                  <c:v>1334.7320000000013</c:v>
                </c:pt>
                <c:pt idx="37">
                  <c:v>1343.825506849314</c:v>
                </c:pt>
                <c:pt idx="38">
                  <c:v>1342.9956438356166</c:v>
                </c:pt>
                <c:pt idx="39">
                  <c:v>1333.9887945205478</c:v>
                </c:pt>
                <c:pt idx="40">
                  <c:v>1322.7793424657541</c:v>
                </c:pt>
                <c:pt idx="41">
                  <c:v>1314.3455890410953</c:v>
                </c:pt>
                <c:pt idx="42">
                  <c:v>1292.2143835616437</c:v>
                </c:pt>
                <c:pt idx="43">
                  <c:v>1264.9353150684933</c:v>
                </c:pt>
                <c:pt idx="44">
                  <c:v>1231.8757534246577</c:v>
                </c:pt>
                <c:pt idx="45">
                  <c:v>1198.1539726027395</c:v>
                </c:pt>
                <c:pt idx="46">
                  <c:v>1165.9134246575336</c:v>
                </c:pt>
                <c:pt idx="47">
                  <c:v>1137.2828219178084</c:v>
                </c:pt>
                <c:pt idx="48">
                  <c:v>1116.3128767123287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6B4-4750-81D4-BA5DB454E74F}"/>
            </c:ext>
          </c:extLst>
        </c:ser>
        <c:ser>
          <c:idx val="2"/>
          <c:order val="2"/>
          <c:tx>
            <c:strRef>
              <c:f>'Figure 1.10'!$AH$8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1.10'!$AE$9:$AE$57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1.10'!$AH$9:$AH$57</c:f>
              <c:numCache>
                <c:formatCode>0</c:formatCode>
                <c:ptCount val="49"/>
                <c:pt idx="0">
                  <c:v>1127.1289315068493</c:v>
                </c:pt>
                <c:pt idx="1">
                  <c:v>1110.83597260274</c:v>
                </c:pt>
                <c:pt idx="2">
                  <c:v>1098.2845753424654</c:v>
                </c:pt>
                <c:pt idx="3">
                  <c:v>1088.3024657534245</c:v>
                </c:pt>
                <c:pt idx="4">
                  <c:v>1082.7610958904115</c:v>
                </c:pt>
                <c:pt idx="5">
                  <c:v>1079.3571232876709</c:v>
                </c:pt>
                <c:pt idx="6">
                  <c:v>1076.8196438356156</c:v>
                </c:pt>
                <c:pt idx="7">
                  <c:v>1078.3420547945204</c:v>
                </c:pt>
                <c:pt idx="8">
                  <c:v>1081.191808219178</c:v>
                </c:pt>
                <c:pt idx="9">
                  <c:v>1090.6346849315064</c:v>
                </c:pt>
                <c:pt idx="10">
                  <c:v>1104.8236438356164</c:v>
                </c:pt>
                <c:pt idx="11">
                  <c:v>1134.9648219178084</c:v>
                </c:pt>
                <c:pt idx="12">
                  <c:v>1170.8418630136987</c:v>
                </c:pt>
                <c:pt idx="13">
                  <c:v>1219.5735342465757</c:v>
                </c:pt>
                <c:pt idx="14">
                  <c:v>1264.8547397260274</c:v>
                </c:pt>
                <c:pt idx="15">
                  <c:v>1298.0706301369858</c:v>
                </c:pt>
                <c:pt idx="16">
                  <c:v>1315.0960547945208</c:v>
                </c:pt>
                <c:pt idx="17">
                  <c:v>1315.9394520547953</c:v>
                </c:pt>
                <c:pt idx="18">
                  <c:v>1299.9573424657533</c:v>
                </c:pt>
                <c:pt idx="19">
                  <c:v>1280.2623013698637</c:v>
                </c:pt>
                <c:pt idx="20">
                  <c:v>1256.414794520548</c:v>
                </c:pt>
                <c:pt idx="21">
                  <c:v>1235.890794520549</c:v>
                </c:pt>
                <c:pt idx="22">
                  <c:v>1216.6555890410955</c:v>
                </c:pt>
                <c:pt idx="23">
                  <c:v>1201.7145479452049</c:v>
                </c:pt>
                <c:pt idx="24">
                  <c:v>1188.2076164383554</c:v>
                </c:pt>
                <c:pt idx="25">
                  <c:v>1176.9264931506843</c:v>
                </c:pt>
                <c:pt idx="26">
                  <c:v>1168.5196164383567</c:v>
                </c:pt>
                <c:pt idx="27">
                  <c:v>1165.4856438356171</c:v>
                </c:pt>
                <c:pt idx="28">
                  <c:v>1165.1691506849306</c:v>
                </c:pt>
                <c:pt idx="29">
                  <c:v>1174.2696986301369</c:v>
                </c:pt>
                <c:pt idx="30">
                  <c:v>1180.177479452055</c:v>
                </c:pt>
                <c:pt idx="31">
                  <c:v>1191.4935616438361</c:v>
                </c:pt>
                <c:pt idx="32">
                  <c:v>1210.6332602739731</c:v>
                </c:pt>
                <c:pt idx="33">
                  <c:v>1236.8972876712328</c:v>
                </c:pt>
                <c:pt idx="34">
                  <c:v>1273.1767945205481</c:v>
                </c:pt>
                <c:pt idx="35">
                  <c:v>1310.1725753424664</c:v>
                </c:pt>
                <c:pt idx="36">
                  <c:v>1342.2262191780815</c:v>
                </c:pt>
                <c:pt idx="37">
                  <c:v>1353.156410958904</c:v>
                </c:pt>
                <c:pt idx="38">
                  <c:v>1352.9171780821912</c:v>
                </c:pt>
                <c:pt idx="39">
                  <c:v>1343.1449041095889</c:v>
                </c:pt>
                <c:pt idx="40">
                  <c:v>1330.5149315068488</c:v>
                </c:pt>
                <c:pt idx="41">
                  <c:v>1318.9669041095881</c:v>
                </c:pt>
                <c:pt idx="42">
                  <c:v>1296.303479452054</c:v>
                </c:pt>
                <c:pt idx="43">
                  <c:v>1269.2542465753427</c:v>
                </c:pt>
                <c:pt idx="44">
                  <c:v>1237.1043013698636</c:v>
                </c:pt>
                <c:pt idx="45">
                  <c:v>1203.7635890410961</c:v>
                </c:pt>
                <c:pt idx="46">
                  <c:v>1171.0966849315059</c:v>
                </c:pt>
                <c:pt idx="47">
                  <c:v>1146.2579178082192</c:v>
                </c:pt>
                <c:pt idx="48">
                  <c:v>1127.1289315068493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C6B4-4750-81D4-BA5DB454E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193152"/>
        <c:axId val="851200696"/>
        <c:extLst/>
      </c:lineChart>
      <c:catAx>
        <c:axId val="851193152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3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200696"/>
        <c:crosses val="autoZero"/>
        <c:auto val="1"/>
        <c:lblAlgn val="ctr"/>
        <c:lblOffset val="100"/>
        <c:noMultiLvlLbl val="0"/>
      </c:catAx>
      <c:valAx>
        <c:axId val="851200696"/>
        <c:scaling>
          <c:orientation val="minMax"/>
          <c:max val="15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3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193152"/>
        <c:crosses val="autoZero"/>
        <c:crossBetween val="between"/>
        <c:majorUnit val="100"/>
      </c:valAx>
      <c:spPr>
        <a:solidFill>
          <a:schemeClr val="accent3">
            <a:alpha val="2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48080708661416"/>
          <c:y val="0.92165661938534282"/>
          <c:w val="0.43503838582677168"/>
          <c:h val="6.333156028368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1.12'!$B$5</c:f>
              <c:strCache>
                <c:ptCount val="1"/>
                <c:pt idx="0">
                  <c:v>Minutes outside +-0.15 Hz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1.12'!$A$6:$A$106</c:f>
              <c:numCache>
                <c:formatCode>mmm\ yyyy</c:formatCode>
                <c:ptCount val="10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40909</c:v>
                </c:pt>
                <c:pt idx="12">
                  <c:v>40940</c:v>
                </c:pt>
                <c:pt idx="13">
                  <c:v>40969</c:v>
                </c:pt>
                <c:pt idx="14">
                  <c:v>41000</c:v>
                </c:pt>
                <c:pt idx="15">
                  <c:v>41030</c:v>
                </c:pt>
                <c:pt idx="16">
                  <c:v>41061</c:v>
                </c:pt>
                <c:pt idx="17">
                  <c:v>41091</c:v>
                </c:pt>
                <c:pt idx="18">
                  <c:v>41122</c:v>
                </c:pt>
                <c:pt idx="19">
                  <c:v>41153</c:v>
                </c:pt>
                <c:pt idx="20">
                  <c:v>41183</c:v>
                </c:pt>
                <c:pt idx="21">
                  <c:v>41214</c:v>
                </c:pt>
                <c:pt idx="22">
                  <c:v>41244</c:v>
                </c:pt>
                <c:pt idx="23">
                  <c:v>41275</c:v>
                </c:pt>
                <c:pt idx="24">
                  <c:v>41306</c:v>
                </c:pt>
                <c:pt idx="25">
                  <c:v>41334</c:v>
                </c:pt>
                <c:pt idx="26">
                  <c:v>41365</c:v>
                </c:pt>
                <c:pt idx="27">
                  <c:v>41395</c:v>
                </c:pt>
                <c:pt idx="28">
                  <c:v>41426</c:v>
                </c:pt>
                <c:pt idx="29">
                  <c:v>41456</c:v>
                </c:pt>
                <c:pt idx="30">
                  <c:v>41487</c:v>
                </c:pt>
                <c:pt idx="31">
                  <c:v>41518</c:v>
                </c:pt>
                <c:pt idx="32">
                  <c:v>41548</c:v>
                </c:pt>
                <c:pt idx="33">
                  <c:v>41579</c:v>
                </c:pt>
                <c:pt idx="34">
                  <c:v>41609</c:v>
                </c:pt>
                <c:pt idx="35">
                  <c:v>41640</c:v>
                </c:pt>
                <c:pt idx="36">
                  <c:v>41671</c:v>
                </c:pt>
                <c:pt idx="37">
                  <c:v>41699</c:v>
                </c:pt>
                <c:pt idx="38">
                  <c:v>41730</c:v>
                </c:pt>
                <c:pt idx="39">
                  <c:v>41760</c:v>
                </c:pt>
                <c:pt idx="40">
                  <c:v>41791</c:v>
                </c:pt>
                <c:pt idx="41">
                  <c:v>41821</c:v>
                </c:pt>
                <c:pt idx="42">
                  <c:v>41852</c:v>
                </c:pt>
                <c:pt idx="43">
                  <c:v>41883</c:v>
                </c:pt>
                <c:pt idx="44">
                  <c:v>41913</c:v>
                </c:pt>
                <c:pt idx="45">
                  <c:v>41944</c:v>
                </c:pt>
                <c:pt idx="46">
                  <c:v>41974</c:v>
                </c:pt>
                <c:pt idx="47">
                  <c:v>42005</c:v>
                </c:pt>
                <c:pt idx="48">
                  <c:v>42036</c:v>
                </c:pt>
                <c:pt idx="49">
                  <c:v>42064</c:v>
                </c:pt>
                <c:pt idx="50">
                  <c:v>42095</c:v>
                </c:pt>
                <c:pt idx="51">
                  <c:v>42125</c:v>
                </c:pt>
                <c:pt idx="52">
                  <c:v>42156</c:v>
                </c:pt>
                <c:pt idx="53">
                  <c:v>42186</c:v>
                </c:pt>
                <c:pt idx="54">
                  <c:v>42217</c:v>
                </c:pt>
                <c:pt idx="55">
                  <c:v>42248</c:v>
                </c:pt>
                <c:pt idx="56">
                  <c:v>42278</c:v>
                </c:pt>
                <c:pt idx="57">
                  <c:v>42309</c:v>
                </c:pt>
                <c:pt idx="58">
                  <c:v>42339</c:v>
                </c:pt>
                <c:pt idx="59">
                  <c:v>42370</c:v>
                </c:pt>
                <c:pt idx="60">
                  <c:v>42401</c:v>
                </c:pt>
                <c:pt idx="61">
                  <c:v>42430</c:v>
                </c:pt>
                <c:pt idx="62">
                  <c:v>42461</c:v>
                </c:pt>
                <c:pt idx="63">
                  <c:v>42491</c:v>
                </c:pt>
                <c:pt idx="64">
                  <c:v>42522</c:v>
                </c:pt>
                <c:pt idx="65">
                  <c:v>42552</c:v>
                </c:pt>
                <c:pt idx="66">
                  <c:v>42583</c:v>
                </c:pt>
                <c:pt idx="67">
                  <c:v>42614</c:v>
                </c:pt>
                <c:pt idx="68">
                  <c:v>42644</c:v>
                </c:pt>
                <c:pt idx="69">
                  <c:v>42675</c:v>
                </c:pt>
                <c:pt idx="70">
                  <c:v>42705</c:v>
                </c:pt>
                <c:pt idx="71">
                  <c:v>42736</c:v>
                </c:pt>
                <c:pt idx="72">
                  <c:v>42767</c:v>
                </c:pt>
                <c:pt idx="73">
                  <c:v>42795</c:v>
                </c:pt>
                <c:pt idx="74">
                  <c:v>42826</c:v>
                </c:pt>
                <c:pt idx="75">
                  <c:v>42856</c:v>
                </c:pt>
                <c:pt idx="76">
                  <c:v>42887</c:v>
                </c:pt>
                <c:pt idx="77">
                  <c:v>42917</c:v>
                </c:pt>
                <c:pt idx="78">
                  <c:v>42948</c:v>
                </c:pt>
                <c:pt idx="79">
                  <c:v>42979</c:v>
                </c:pt>
                <c:pt idx="80">
                  <c:v>43009</c:v>
                </c:pt>
                <c:pt idx="81">
                  <c:v>43040</c:v>
                </c:pt>
                <c:pt idx="82">
                  <c:v>43070</c:v>
                </c:pt>
                <c:pt idx="83">
                  <c:v>43101</c:v>
                </c:pt>
                <c:pt idx="84">
                  <c:v>43132</c:v>
                </c:pt>
                <c:pt idx="85">
                  <c:v>43160</c:v>
                </c:pt>
                <c:pt idx="86">
                  <c:v>43191</c:v>
                </c:pt>
                <c:pt idx="87">
                  <c:v>43221</c:v>
                </c:pt>
                <c:pt idx="88">
                  <c:v>43252</c:v>
                </c:pt>
                <c:pt idx="89">
                  <c:v>43282</c:v>
                </c:pt>
                <c:pt idx="90">
                  <c:v>43313</c:v>
                </c:pt>
                <c:pt idx="91">
                  <c:v>43344</c:v>
                </c:pt>
                <c:pt idx="92">
                  <c:v>43374</c:v>
                </c:pt>
                <c:pt idx="93">
                  <c:v>43405</c:v>
                </c:pt>
                <c:pt idx="94">
                  <c:v>43435</c:v>
                </c:pt>
                <c:pt idx="95">
                  <c:v>43466</c:v>
                </c:pt>
                <c:pt idx="96">
                  <c:v>43497</c:v>
                </c:pt>
                <c:pt idx="97">
                  <c:v>43525</c:v>
                </c:pt>
                <c:pt idx="98">
                  <c:v>43556</c:v>
                </c:pt>
                <c:pt idx="99">
                  <c:v>43586</c:v>
                </c:pt>
                <c:pt idx="100">
                  <c:v>43617</c:v>
                </c:pt>
              </c:numCache>
            </c:numRef>
          </c:cat>
          <c:val>
            <c:numRef>
              <c:f>'Figure 1.12'!$B$6:$B$106</c:f>
              <c:numCache>
                <c:formatCode>0.00</c:formatCode>
                <c:ptCount val="101"/>
                <c:pt idx="0">
                  <c:v>10.66666667</c:v>
                </c:pt>
                <c:pt idx="1">
                  <c:v>9.3333333330000006</c:v>
                </c:pt>
                <c:pt idx="2">
                  <c:v>2.733333333</c:v>
                </c:pt>
                <c:pt idx="3">
                  <c:v>9.8000000000000007</c:v>
                </c:pt>
                <c:pt idx="4">
                  <c:v>10.4</c:v>
                </c:pt>
                <c:pt idx="5">
                  <c:v>4.8</c:v>
                </c:pt>
                <c:pt idx="6">
                  <c:v>9.1333333329999995</c:v>
                </c:pt>
                <c:pt idx="7">
                  <c:v>5.3333333329999997</c:v>
                </c:pt>
                <c:pt idx="8">
                  <c:v>8.0666666669999998</c:v>
                </c:pt>
                <c:pt idx="9">
                  <c:v>8.4</c:v>
                </c:pt>
                <c:pt idx="10">
                  <c:v>27.8</c:v>
                </c:pt>
                <c:pt idx="11">
                  <c:v>5.6666666670000003</c:v>
                </c:pt>
                <c:pt idx="12">
                  <c:v>0.4</c:v>
                </c:pt>
                <c:pt idx="13">
                  <c:v>1.6</c:v>
                </c:pt>
                <c:pt idx="14">
                  <c:v>1.6</c:v>
                </c:pt>
                <c:pt idx="15">
                  <c:v>2.733333333</c:v>
                </c:pt>
                <c:pt idx="16">
                  <c:v>5.4666666670000001</c:v>
                </c:pt>
                <c:pt idx="17">
                  <c:v>15.866666670000001</c:v>
                </c:pt>
                <c:pt idx="18">
                  <c:v>2.3333333330000001</c:v>
                </c:pt>
                <c:pt idx="19">
                  <c:v>15.46666667</c:v>
                </c:pt>
                <c:pt idx="20">
                  <c:v>15.866666670000001</c:v>
                </c:pt>
                <c:pt idx="21">
                  <c:v>16.2</c:v>
                </c:pt>
                <c:pt idx="22">
                  <c:v>4.4666666670000001</c:v>
                </c:pt>
                <c:pt idx="23">
                  <c:v>3.4666666670000001</c:v>
                </c:pt>
                <c:pt idx="24">
                  <c:v>4.266666667</c:v>
                </c:pt>
                <c:pt idx="25">
                  <c:v>1.2</c:v>
                </c:pt>
                <c:pt idx="26">
                  <c:v>7.266666667</c:v>
                </c:pt>
                <c:pt idx="27">
                  <c:v>0.8</c:v>
                </c:pt>
                <c:pt idx="28">
                  <c:v>0.26666666700000002</c:v>
                </c:pt>
                <c:pt idx="29">
                  <c:v>5.3333333329999997</c:v>
                </c:pt>
                <c:pt idx="30">
                  <c:v>0.33333333300000001</c:v>
                </c:pt>
                <c:pt idx="31">
                  <c:v>1.266666667</c:v>
                </c:pt>
                <c:pt idx="32">
                  <c:v>0.66666666699999999</c:v>
                </c:pt>
                <c:pt idx="33">
                  <c:v>4</c:v>
                </c:pt>
                <c:pt idx="34">
                  <c:v>14.2</c:v>
                </c:pt>
                <c:pt idx="35">
                  <c:v>2.0666666669999998</c:v>
                </c:pt>
                <c:pt idx="36">
                  <c:v>1.8666666670000001</c:v>
                </c:pt>
                <c:pt idx="37">
                  <c:v>2.5333333329999999</c:v>
                </c:pt>
                <c:pt idx="38">
                  <c:v>10.4</c:v>
                </c:pt>
                <c:pt idx="39">
                  <c:v>9.0666666669999998</c:v>
                </c:pt>
                <c:pt idx="40">
                  <c:v>5.1333333330000004</c:v>
                </c:pt>
                <c:pt idx="41">
                  <c:v>7.1333333330000004</c:v>
                </c:pt>
                <c:pt idx="42">
                  <c:v>6.2</c:v>
                </c:pt>
                <c:pt idx="43">
                  <c:v>20.666666670000001</c:v>
                </c:pt>
                <c:pt idx="44">
                  <c:v>7.6666666670000003</c:v>
                </c:pt>
                <c:pt idx="45">
                  <c:v>23</c:v>
                </c:pt>
                <c:pt idx="46">
                  <c:v>11.2</c:v>
                </c:pt>
                <c:pt idx="47">
                  <c:v>5.266666667</c:v>
                </c:pt>
                <c:pt idx="48">
                  <c:v>11.266666669999999</c:v>
                </c:pt>
                <c:pt idx="49">
                  <c:v>15.93333333</c:v>
                </c:pt>
                <c:pt idx="50">
                  <c:v>23.8</c:v>
                </c:pt>
                <c:pt idx="51">
                  <c:v>14.6</c:v>
                </c:pt>
                <c:pt idx="52">
                  <c:v>9.6666666669999994</c:v>
                </c:pt>
                <c:pt idx="53">
                  <c:v>14.133333329999999</c:v>
                </c:pt>
                <c:pt idx="54">
                  <c:v>13.8</c:v>
                </c:pt>
                <c:pt idx="55">
                  <c:v>28.266666669999999</c:v>
                </c:pt>
                <c:pt idx="56">
                  <c:v>34</c:v>
                </c:pt>
                <c:pt idx="57">
                  <c:v>50.933333330000004</c:v>
                </c:pt>
                <c:pt idx="58">
                  <c:v>24.466666669999999</c:v>
                </c:pt>
                <c:pt idx="59">
                  <c:v>16.733333330000001</c:v>
                </c:pt>
                <c:pt idx="60">
                  <c:v>16.133333329999999</c:v>
                </c:pt>
                <c:pt idx="61">
                  <c:v>28.4</c:v>
                </c:pt>
                <c:pt idx="62">
                  <c:v>15.4</c:v>
                </c:pt>
                <c:pt idx="63">
                  <c:v>41.733333330000001</c:v>
                </c:pt>
                <c:pt idx="64">
                  <c:v>97</c:v>
                </c:pt>
                <c:pt idx="65">
                  <c:v>88.8</c:v>
                </c:pt>
                <c:pt idx="66">
                  <c:v>26.2</c:v>
                </c:pt>
                <c:pt idx="67">
                  <c:v>61</c:v>
                </c:pt>
                <c:pt idx="68">
                  <c:v>72.2</c:v>
                </c:pt>
                <c:pt idx="69">
                  <c:v>95.2</c:v>
                </c:pt>
                <c:pt idx="70">
                  <c:v>169.8</c:v>
                </c:pt>
                <c:pt idx="71">
                  <c:v>166.06666670000001</c:v>
                </c:pt>
                <c:pt idx="72">
                  <c:v>166.93333329999999</c:v>
                </c:pt>
                <c:pt idx="73">
                  <c:v>243.46666669999999</c:v>
                </c:pt>
                <c:pt idx="74">
                  <c:v>230.2666667</c:v>
                </c:pt>
                <c:pt idx="75">
                  <c:v>97.466666669999995</c:v>
                </c:pt>
                <c:pt idx="76">
                  <c:v>73.2</c:v>
                </c:pt>
                <c:pt idx="77">
                  <c:v>265.8666667</c:v>
                </c:pt>
                <c:pt idx="78">
                  <c:v>180.93333329999999</c:v>
                </c:pt>
                <c:pt idx="79">
                  <c:v>322.60000000000002</c:v>
                </c:pt>
                <c:pt idx="80">
                  <c:v>427.66666670000001</c:v>
                </c:pt>
                <c:pt idx="81">
                  <c:v>276.39999999999998</c:v>
                </c:pt>
                <c:pt idx="82">
                  <c:v>186.33333329999999</c:v>
                </c:pt>
                <c:pt idx="83">
                  <c:v>180.4</c:v>
                </c:pt>
                <c:pt idx="84">
                  <c:v>174</c:v>
                </c:pt>
                <c:pt idx="85">
                  <c:v>265.73333330000003</c:v>
                </c:pt>
                <c:pt idx="86">
                  <c:v>275.53333329999998</c:v>
                </c:pt>
                <c:pt idx="87">
                  <c:v>234.46666669999999</c:v>
                </c:pt>
                <c:pt idx="88">
                  <c:v>202.8</c:v>
                </c:pt>
                <c:pt idx="89">
                  <c:v>276.60000000000002</c:v>
                </c:pt>
                <c:pt idx="90">
                  <c:v>268.26666669999997</c:v>
                </c:pt>
                <c:pt idx="91">
                  <c:v>350.06666669999998</c:v>
                </c:pt>
                <c:pt idx="92">
                  <c:v>363.4</c:v>
                </c:pt>
                <c:pt idx="93">
                  <c:v>481.8</c:v>
                </c:pt>
                <c:pt idx="94">
                  <c:v>316.2</c:v>
                </c:pt>
                <c:pt idx="95">
                  <c:v>519.1333333</c:v>
                </c:pt>
                <c:pt idx="96">
                  <c:v>605.4</c:v>
                </c:pt>
                <c:pt idx="97">
                  <c:v>599.8666667</c:v>
                </c:pt>
                <c:pt idx="98">
                  <c:v>295.39999999999998</c:v>
                </c:pt>
                <c:pt idx="99">
                  <c:v>216.8666667</c:v>
                </c:pt>
                <c:pt idx="100">
                  <c:v>166.7333333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4-4572-9878-B09022104285}"/>
            </c:ext>
          </c:extLst>
        </c:ser>
        <c:ser>
          <c:idx val="1"/>
          <c:order val="1"/>
          <c:tx>
            <c:strRef>
              <c:f>'Figure 1.12'!$C$5</c:f>
              <c:strCache>
                <c:ptCount val="1"/>
                <c:pt idx="0">
                  <c:v>Minutes outside +-0.25 Hz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1.12'!$A$6:$A$106</c:f>
              <c:numCache>
                <c:formatCode>mmm\ yyyy</c:formatCode>
                <c:ptCount val="10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40909</c:v>
                </c:pt>
                <c:pt idx="12">
                  <c:v>40940</c:v>
                </c:pt>
                <c:pt idx="13">
                  <c:v>40969</c:v>
                </c:pt>
                <c:pt idx="14">
                  <c:v>41000</c:v>
                </c:pt>
                <c:pt idx="15">
                  <c:v>41030</c:v>
                </c:pt>
                <c:pt idx="16">
                  <c:v>41061</c:v>
                </c:pt>
                <c:pt idx="17">
                  <c:v>41091</c:v>
                </c:pt>
                <c:pt idx="18">
                  <c:v>41122</c:v>
                </c:pt>
                <c:pt idx="19">
                  <c:v>41153</c:v>
                </c:pt>
                <c:pt idx="20">
                  <c:v>41183</c:v>
                </c:pt>
                <c:pt idx="21">
                  <c:v>41214</c:v>
                </c:pt>
                <c:pt idx="22">
                  <c:v>41244</c:v>
                </c:pt>
                <c:pt idx="23">
                  <c:v>41275</c:v>
                </c:pt>
                <c:pt idx="24">
                  <c:v>41306</c:v>
                </c:pt>
                <c:pt idx="25">
                  <c:v>41334</c:v>
                </c:pt>
                <c:pt idx="26">
                  <c:v>41365</c:v>
                </c:pt>
                <c:pt idx="27">
                  <c:v>41395</c:v>
                </c:pt>
                <c:pt idx="28">
                  <c:v>41426</c:v>
                </c:pt>
                <c:pt idx="29">
                  <c:v>41456</c:v>
                </c:pt>
                <c:pt idx="30">
                  <c:v>41487</c:v>
                </c:pt>
                <c:pt idx="31">
                  <c:v>41518</c:v>
                </c:pt>
                <c:pt idx="32">
                  <c:v>41548</c:v>
                </c:pt>
                <c:pt idx="33">
                  <c:v>41579</c:v>
                </c:pt>
                <c:pt idx="34">
                  <c:v>41609</c:v>
                </c:pt>
                <c:pt idx="35">
                  <c:v>41640</c:v>
                </c:pt>
                <c:pt idx="36">
                  <c:v>41671</c:v>
                </c:pt>
                <c:pt idx="37">
                  <c:v>41699</c:v>
                </c:pt>
                <c:pt idx="38">
                  <c:v>41730</c:v>
                </c:pt>
                <c:pt idx="39">
                  <c:v>41760</c:v>
                </c:pt>
                <c:pt idx="40">
                  <c:v>41791</c:v>
                </c:pt>
                <c:pt idx="41">
                  <c:v>41821</c:v>
                </c:pt>
                <c:pt idx="42">
                  <c:v>41852</c:v>
                </c:pt>
                <c:pt idx="43">
                  <c:v>41883</c:v>
                </c:pt>
                <c:pt idx="44">
                  <c:v>41913</c:v>
                </c:pt>
                <c:pt idx="45">
                  <c:v>41944</c:v>
                </c:pt>
                <c:pt idx="46">
                  <c:v>41974</c:v>
                </c:pt>
                <c:pt idx="47">
                  <c:v>42005</c:v>
                </c:pt>
                <c:pt idx="48">
                  <c:v>42036</c:v>
                </c:pt>
                <c:pt idx="49">
                  <c:v>42064</c:v>
                </c:pt>
                <c:pt idx="50">
                  <c:v>42095</c:v>
                </c:pt>
                <c:pt idx="51">
                  <c:v>42125</c:v>
                </c:pt>
                <c:pt idx="52">
                  <c:v>42156</c:v>
                </c:pt>
                <c:pt idx="53">
                  <c:v>42186</c:v>
                </c:pt>
                <c:pt idx="54">
                  <c:v>42217</c:v>
                </c:pt>
                <c:pt idx="55">
                  <c:v>42248</c:v>
                </c:pt>
                <c:pt idx="56">
                  <c:v>42278</c:v>
                </c:pt>
                <c:pt idx="57">
                  <c:v>42309</c:v>
                </c:pt>
                <c:pt idx="58">
                  <c:v>42339</c:v>
                </c:pt>
                <c:pt idx="59">
                  <c:v>42370</c:v>
                </c:pt>
                <c:pt idx="60">
                  <c:v>42401</c:v>
                </c:pt>
                <c:pt idx="61">
                  <c:v>42430</c:v>
                </c:pt>
                <c:pt idx="62">
                  <c:v>42461</c:v>
                </c:pt>
                <c:pt idx="63">
                  <c:v>42491</c:v>
                </c:pt>
                <c:pt idx="64">
                  <c:v>42522</c:v>
                </c:pt>
                <c:pt idx="65">
                  <c:v>42552</c:v>
                </c:pt>
                <c:pt idx="66">
                  <c:v>42583</c:v>
                </c:pt>
                <c:pt idx="67">
                  <c:v>42614</c:v>
                </c:pt>
                <c:pt idx="68">
                  <c:v>42644</c:v>
                </c:pt>
                <c:pt idx="69">
                  <c:v>42675</c:v>
                </c:pt>
                <c:pt idx="70">
                  <c:v>42705</c:v>
                </c:pt>
                <c:pt idx="71">
                  <c:v>42736</c:v>
                </c:pt>
                <c:pt idx="72">
                  <c:v>42767</c:v>
                </c:pt>
                <c:pt idx="73">
                  <c:v>42795</c:v>
                </c:pt>
                <c:pt idx="74">
                  <c:v>42826</c:v>
                </c:pt>
                <c:pt idx="75">
                  <c:v>42856</c:v>
                </c:pt>
                <c:pt idx="76">
                  <c:v>42887</c:v>
                </c:pt>
                <c:pt idx="77">
                  <c:v>42917</c:v>
                </c:pt>
                <c:pt idx="78">
                  <c:v>42948</c:v>
                </c:pt>
                <c:pt idx="79">
                  <c:v>42979</c:v>
                </c:pt>
                <c:pt idx="80">
                  <c:v>43009</c:v>
                </c:pt>
                <c:pt idx="81">
                  <c:v>43040</c:v>
                </c:pt>
                <c:pt idx="82">
                  <c:v>43070</c:v>
                </c:pt>
                <c:pt idx="83">
                  <c:v>43101</c:v>
                </c:pt>
                <c:pt idx="84">
                  <c:v>43132</c:v>
                </c:pt>
                <c:pt idx="85">
                  <c:v>43160</c:v>
                </c:pt>
                <c:pt idx="86">
                  <c:v>43191</c:v>
                </c:pt>
                <c:pt idx="87">
                  <c:v>43221</c:v>
                </c:pt>
                <c:pt idx="88">
                  <c:v>43252</c:v>
                </c:pt>
                <c:pt idx="89">
                  <c:v>43282</c:v>
                </c:pt>
                <c:pt idx="90">
                  <c:v>43313</c:v>
                </c:pt>
                <c:pt idx="91">
                  <c:v>43344</c:v>
                </c:pt>
                <c:pt idx="92">
                  <c:v>43374</c:v>
                </c:pt>
                <c:pt idx="93">
                  <c:v>43405</c:v>
                </c:pt>
                <c:pt idx="94">
                  <c:v>43435</c:v>
                </c:pt>
                <c:pt idx="95">
                  <c:v>43466</c:v>
                </c:pt>
                <c:pt idx="96">
                  <c:v>43497</c:v>
                </c:pt>
                <c:pt idx="97">
                  <c:v>43525</c:v>
                </c:pt>
                <c:pt idx="98">
                  <c:v>43556</c:v>
                </c:pt>
                <c:pt idx="99">
                  <c:v>43586</c:v>
                </c:pt>
                <c:pt idx="100">
                  <c:v>43617</c:v>
                </c:pt>
              </c:numCache>
            </c:numRef>
          </c:cat>
          <c:val>
            <c:numRef>
              <c:f>'Figure 1.12'!$C$6:$C$106</c:f>
              <c:numCache>
                <c:formatCode>0.00</c:formatCode>
                <c:ptCount val="101"/>
                <c:pt idx="0">
                  <c:v>1.1333333329999999</c:v>
                </c:pt>
                <c:pt idx="1">
                  <c:v>2.9333333330000002</c:v>
                </c:pt>
                <c:pt idx="2">
                  <c:v>2.4</c:v>
                </c:pt>
                <c:pt idx="3">
                  <c:v>3.3333333330000001</c:v>
                </c:pt>
                <c:pt idx="4">
                  <c:v>7.6</c:v>
                </c:pt>
                <c:pt idx="5">
                  <c:v>2.6</c:v>
                </c:pt>
                <c:pt idx="6">
                  <c:v>8.8666666670000005</c:v>
                </c:pt>
                <c:pt idx="7">
                  <c:v>5.2</c:v>
                </c:pt>
                <c:pt idx="8">
                  <c:v>3.9333333330000002</c:v>
                </c:pt>
                <c:pt idx="9">
                  <c:v>3.3333333330000001</c:v>
                </c:pt>
                <c:pt idx="10">
                  <c:v>3.5333333329999999</c:v>
                </c:pt>
                <c:pt idx="11">
                  <c:v>2.4</c:v>
                </c:pt>
                <c:pt idx="12">
                  <c:v>3.2</c:v>
                </c:pt>
                <c:pt idx="13">
                  <c:v>5.4666666670000001</c:v>
                </c:pt>
                <c:pt idx="14">
                  <c:v>2.8666666670000001</c:v>
                </c:pt>
                <c:pt idx="15">
                  <c:v>11.266666669999999</c:v>
                </c:pt>
                <c:pt idx="16">
                  <c:v>5.8</c:v>
                </c:pt>
                <c:pt idx="17">
                  <c:v>3.2</c:v>
                </c:pt>
                <c:pt idx="18">
                  <c:v>2.4666666670000001</c:v>
                </c:pt>
                <c:pt idx="19">
                  <c:v>2.733333333</c:v>
                </c:pt>
                <c:pt idx="20">
                  <c:v>5.1333333330000004</c:v>
                </c:pt>
                <c:pt idx="21">
                  <c:v>2.4666666670000001</c:v>
                </c:pt>
                <c:pt idx="22">
                  <c:v>3.4666666670000001</c:v>
                </c:pt>
                <c:pt idx="23">
                  <c:v>2.3333333330000001</c:v>
                </c:pt>
                <c:pt idx="24">
                  <c:v>3.1333333329999999</c:v>
                </c:pt>
                <c:pt idx="25">
                  <c:v>2.3333333330000001</c:v>
                </c:pt>
                <c:pt idx="26">
                  <c:v>4.0666666669999998</c:v>
                </c:pt>
                <c:pt idx="27">
                  <c:v>3</c:v>
                </c:pt>
                <c:pt idx="28">
                  <c:v>2.4</c:v>
                </c:pt>
                <c:pt idx="29">
                  <c:v>2.5333333329999999</c:v>
                </c:pt>
                <c:pt idx="30">
                  <c:v>3</c:v>
                </c:pt>
                <c:pt idx="31">
                  <c:v>2.4666666670000001</c:v>
                </c:pt>
                <c:pt idx="32">
                  <c:v>4.8</c:v>
                </c:pt>
                <c:pt idx="33">
                  <c:v>2.6</c:v>
                </c:pt>
                <c:pt idx="34">
                  <c:v>2.5333333329999999</c:v>
                </c:pt>
                <c:pt idx="35">
                  <c:v>2.3333333330000001</c:v>
                </c:pt>
                <c:pt idx="36">
                  <c:v>3.266666667</c:v>
                </c:pt>
                <c:pt idx="37">
                  <c:v>4.4666666670000001</c:v>
                </c:pt>
                <c:pt idx="38">
                  <c:v>3.4666666670000001</c:v>
                </c:pt>
                <c:pt idx="39">
                  <c:v>3.266666667</c:v>
                </c:pt>
                <c:pt idx="40">
                  <c:v>2.4</c:v>
                </c:pt>
                <c:pt idx="41">
                  <c:v>3.4</c:v>
                </c:pt>
                <c:pt idx="42">
                  <c:v>2.9333333330000002</c:v>
                </c:pt>
                <c:pt idx="43">
                  <c:v>3.8666666670000001</c:v>
                </c:pt>
                <c:pt idx="44">
                  <c:v>3.8</c:v>
                </c:pt>
                <c:pt idx="45">
                  <c:v>5.2</c:v>
                </c:pt>
                <c:pt idx="46">
                  <c:v>2.5333333329999999</c:v>
                </c:pt>
                <c:pt idx="47">
                  <c:v>3.8</c:v>
                </c:pt>
                <c:pt idx="48">
                  <c:v>5</c:v>
                </c:pt>
                <c:pt idx="49">
                  <c:v>4.4000000000000004</c:v>
                </c:pt>
                <c:pt idx="50">
                  <c:v>5.2</c:v>
                </c:pt>
                <c:pt idx="51">
                  <c:v>7.9333333330000002</c:v>
                </c:pt>
                <c:pt idx="52">
                  <c:v>56.2</c:v>
                </c:pt>
                <c:pt idx="53">
                  <c:v>4.6666666670000003</c:v>
                </c:pt>
                <c:pt idx="54">
                  <c:v>5.9333333330000002</c:v>
                </c:pt>
                <c:pt idx="55">
                  <c:v>4.1333333330000004</c:v>
                </c:pt>
                <c:pt idx="56">
                  <c:v>4.733333333</c:v>
                </c:pt>
                <c:pt idx="57">
                  <c:v>11.266666669999999</c:v>
                </c:pt>
                <c:pt idx="58">
                  <c:v>7.1333333330000004</c:v>
                </c:pt>
                <c:pt idx="59">
                  <c:v>3.6</c:v>
                </c:pt>
                <c:pt idx="60">
                  <c:v>6.4666666670000001</c:v>
                </c:pt>
                <c:pt idx="61">
                  <c:v>4</c:v>
                </c:pt>
                <c:pt idx="62">
                  <c:v>10.733333330000001</c:v>
                </c:pt>
                <c:pt idx="63">
                  <c:v>3.4666666670000001</c:v>
                </c:pt>
                <c:pt idx="64">
                  <c:v>6.2</c:v>
                </c:pt>
                <c:pt idx="65">
                  <c:v>2.8</c:v>
                </c:pt>
                <c:pt idx="66">
                  <c:v>5.8</c:v>
                </c:pt>
                <c:pt idx="67">
                  <c:v>3.733333333</c:v>
                </c:pt>
                <c:pt idx="68">
                  <c:v>4.9333333330000002</c:v>
                </c:pt>
                <c:pt idx="69">
                  <c:v>4.1333333330000004</c:v>
                </c:pt>
                <c:pt idx="70">
                  <c:v>6.733333333</c:v>
                </c:pt>
                <c:pt idx="71">
                  <c:v>1.6666666670000001</c:v>
                </c:pt>
                <c:pt idx="72">
                  <c:v>2.8666666670000001</c:v>
                </c:pt>
                <c:pt idx="73">
                  <c:v>3.8</c:v>
                </c:pt>
                <c:pt idx="74">
                  <c:v>1.6</c:v>
                </c:pt>
                <c:pt idx="75">
                  <c:v>12.266666669999999</c:v>
                </c:pt>
                <c:pt idx="76">
                  <c:v>3.5333333329999999</c:v>
                </c:pt>
                <c:pt idx="77">
                  <c:v>3.733333333</c:v>
                </c:pt>
                <c:pt idx="78">
                  <c:v>3</c:v>
                </c:pt>
                <c:pt idx="79">
                  <c:v>2.6666666669999999</c:v>
                </c:pt>
                <c:pt idx="80">
                  <c:v>2.8666666670000001</c:v>
                </c:pt>
                <c:pt idx="81">
                  <c:v>3.8666666670000001</c:v>
                </c:pt>
                <c:pt idx="82">
                  <c:v>3.266666667</c:v>
                </c:pt>
                <c:pt idx="83">
                  <c:v>2.5333333329999999</c:v>
                </c:pt>
                <c:pt idx="84">
                  <c:v>2.2000000000000002</c:v>
                </c:pt>
                <c:pt idx="85">
                  <c:v>6.0666666669999998</c:v>
                </c:pt>
                <c:pt idx="86">
                  <c:v>5.4</c:v>
                </c:pt>
                <c:pt idx="87">
                  <c:v>3.4</c:v>
                </c:pt>
                <c:pt idx="88">
                  <c:v>4.3333333329999997</c:v>
                </c:pt>
                <c:pt idx="89">
                  <c:v>2.4666666670000001</c:v>
                </c:pt>
                <c:pt idx="90">
                  <c:v>5.1333333330000004</c:v>
                </c:pt>
                <c:pt idx="91">
                  <c:v>3.2</c:v>
                </c:pt>
                <c:pt idx="92">
                  <c:v>0.8</c:v>
                </c:pt>
                <c:pt idx="93">
                  <c:v>1.266666667</c:v>
                </c:pt>
                <c:pt idx="94">
                  <c:v>1.6666666670000001</c:v>
                </c:pt>
                <c:pt idx="95">
                  <c:v>0.6</c:v>
                </c:pt>
                <c:pt idx="96">
                  <c:v>2.5333333329999999</c:v>
                </c:pt>
                <c:pt idx="97">
                  <c:v>1.6666666670000001</c:v>
                </c:pt>
                <c:pt idx="98">
                  <c:v>0</c:v>
                </c:pt>
                <c:pt idx="99">
                  <c:v>0.26666666700000002</c:v>
                </c:pt>
                <c:pt idx="10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4-4572-9878-B09022104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777853408"/>
        <c:axId val="777848816"/>
      </c:barChart>
      <c:dateAx>
        <c:axId val="77785340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848816"/>
        <c:crosses val="autoZero"/>
        <c:auto val="1"/>
        <c:lblOffset val="100"/>
        <c:baseTimeUnit val="months"/>
      </c:dateAx>
      <c:valAx>
        <c:axId val="7778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853408"/>
        <c:crosses val="autoZero"/>
        <c:crossBetween val="between"/>
      </c:valAx>
      <c:spPr>
        <a:solidFill>
          <a:schemeClr val="bg2">
            <a:alpha val="2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1.13'!$B$7</c:f>
              <c:strCache>
                <c:ptCount val="1"/>
                <c:pt idx="0">
                  <c:v>Rasie 6 sec</c:v>
                </c:pt>
              </c:strCache>
            </c:strRef>
          </c:tx>
          <c:spPr>
            <a:solidFill>
              <a:srgbClr val="26A69A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1.13'!$B$8:$B$26</c:f>
              <c:numCache>
                <c:formatCode>###\ ###\ ###</c:formatCode>
                <c:ptCount val="19"/>
                <c:pt idx="0">
                  <c:v>43433219.689999998</c:v>
                </c:pt>
                <c:pt idx="1">
                  <c:v>13969536.279999999</c:v>
                </c:pt>
                <c:pt idx="2">
                  <c:v>8847073.6300000008</c:v>
                </c:pt>
                <c:pt idx="3">
                  <c:v>8117052.2800000003</c:v>
                </c:pt>
                <c:pt idx="4">
                  <c:v>9080151.3599999994</c:v>
                </c:pt>
                <c:pt idx="5">
                  <c:v>3508690.8</c:v>
                </c:pt>
                <c:pt idx="6">
                  <c:v>17244528.370000001</c:v>
                </c:pt>
                <c:pt idx="7">
                  <c:v>35411312.25</c:v>
                </c:pt>
                <c:pt idx="8">
                  <c:v>4424237.93</c:v>
                </c:pt>
                <c:pt idx="9">
                  <c:v>8568336.9800000004</c:v>
                </c:pt>
                <c:pt idx="10">
                  <c:v>5803914.9100000001</c:v>
                </c:pt>
                <c:pt idx="11">
                  <c:v>5754824.8099999996</c:v>
                </c:pt>
                <c:pt idx="12">
                  <c:v>4367759.7</c:v>
                </c:pt>
                <c:pt idx="13">
                  <c:v>7514551.3200000003</c:v>
                </c:pt>
                <c:pt idx="14">
                  <c:v>8535424.25</c:v>
                </c:pt>
                <c:pt idx="15">
                  <c:v>23955824</c:v>
                </c:pt>
                <c:pt idx="16">
                  <c:v>53263111.409999996</c:v>
                </c:pt>
                <c:pt idx="17">
                  <c:v>49866536.479999997</c:v>
                </c:pt>
                <c:pt idx="18">
                  <c:v>42734554.07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7-4510-BCD5-EF3FA1972991}"/>
            </c:ext>
          </c:extLst>
        </c:ser>
        <c:ser>
          <c:idx val="1"/>
          <c:order val="1"/>
          <c:tx>
            <c:strRef>
              <c:f>'Figure 1.13'!$C$7</c:f>
              <c:strCache>
                <c:ptCount val="1"/>
                <c:pt idx="0">
                  <c:v>Raise 60 sec</c:v>
                </c:pt>
              </c:strCache>
            </c:strRef>
          </c:tx>
          <c:spPr>
            <a:solidFill>
              <a:srgbClr val="2E3C42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1.13'!$C$8:$C$26</c:f>
              <c:numCache>
                <c:formatCode>###\ ###\ ###</c:formatCode>
                <c:ptCount val="19"/>
                <c:pt idx="0">
                  <c:v>3522897.97</c:v>
                </c:pt>
                <c:pt idx="1">
                  <c:v>7710385.0899999999</c:v>
                </c:pt>
                <c:pt idx="2">
                  <c:v>3953354.61</c:v>
                </c:pt>
                <c:pt idx="3">
                  <c:v>4157856.08</c:v>
                </c:pt>
                <c:pt idx="4">
                  <c:v>3006563.63</c:v>
                </c:pt>
                <c:pt idx="5">
                  <c:v>976323.93</c:v>
                </c:pt>
                <c:pt idx="6">
                  <c:v>7009055.0999999996</c:v>
                </c:pt>
                <c:pt idx="7">
                  <c:v>43314928.299999997</c:v>
                </c:pt>
                <c:pt idx="8">
                  <c:v>891035.54</c:v>
                </c:pt>
                <c:pt idx="9">
                  <c:v>1885639.55</c:v>
                </c:pt>
                <c:pt idx="10">
                  <c:v>4023334.12</c:v>
                </c:pt>
                <c:pt idx="11">
                  <c:v>3674461</c:v>
                </c:pt>
                <c:pt idx="12">
                  <c:v>2482947.92</c:v>
                </c:pt>
                <c:pt idx="13">
                  <c:v>3423639.18</c:v>
                </c:pt>
                <c:pt idx="14">
                  <c:v>4331372.04</c:v>
                </c:pt>
                <c:pt idx="15">
                  <c:v>11596741.73</c:v>
                </c:pt>
                <c:pt idx="16">
                  <c:v>20587285.829999998</c:v>
                </c:pt>
                <c:pt idx="17">
                  <c:v>31142908.43</c:v>
                </c:pt>
                <c:pt idx="18">
                  <c:v>26508509.43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7-4510-BCD5-EF3FA1972991}"/>
            </c:ext>
          </c:extLst>
        </c:ser>
        <c:ser>
          <c:idx val="2"/>
          <c:order val="2"/>
          <c:tx>
            <c:strRef>
              <c:f>'Figure 1.13'!$D$7</c:f>
              <c:strCache>
                <c:ptCount val="1"/>
                <c:pt idx="0">
                  <c:v>Raise 5 min</c:v>
                </c:pt>
              </c:strCache>
            </c:strRef>
          </c:tx>
          <c:spPr>
            <a:solidFill>
              <a:srgbClr val="71CA73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1.13'!$D$8:$D$26</c:f>
              <c:numCache>
                <c:formatCode>###\ ###\ ###</c:formatCode>
                <c:ptCount val="19"/>
                <c:pt idx="0">
                  <c:v>5264532.4800000004</c:v>
                </c:pt>
                <c:pt idx="1">
                  <c:v>7832925.9400000004</c:v>
                </c:pt>
                <c:pt idx="2">
                  <c:v>3330373.16</c:v>
                </c:pt>
                <c:pt idx="3">
                  <c:v>5713326.9299999997</c:v>
                </c:pt>
                <c:pt idx="4">
                  <c:v>4345907.82</c:v>
                </c:pt>
                <c:pt idx="5">
                  <c:v>4231129.97</c:v>
                </c:pt>
                <c:pt idx="6">
                  <c:v>17546221.140000001</c:v>
                </c:pt>
                <c:pt idx="7">
                  <c:v>56007628.560000002</c:v>
                </c:pt>
                <c:pt idx="8">
                  <c:v>2227600.83</c:v>
                </c:pt>
                <c:pt idx="9">
                  <c:v>3881029.13</c:v>
                </c:pt>
                <c:pt idx="10">
                  <c:v>8291092.9699999997</c:v>
                </c:pt>
                <c:pt idx="11">
                  <c:v>6325782.4000000004</c:v>
                </c:pt>
                <c:pt idx="12">
                  <c:v>4406086.6900000004</c:v>
                </c:pt>
                <c:pt idx="13">
                  <c:v>6679235.1600000001</c:v>
                </c:pt>
                <c:pt idx="14">
                  <c:v>7047808.4000000004</c:v>
                </c:pt>
                <c:pt idx="15">
                  <c:v>12627528.32</c:v>
                </c:pt>
                <c:pt idx="16">
                  <c:v>35290158.159999996</c:v>
                </c:pt>
                <c:pt idx="17">
                  <c:v>65690796.840000004</c:v>
                </c:pt>
                <c:pt idx="18">
                  <c:v>10918570.85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7-4510-BCD5-EF3FA1972991}"/>
            </c:ext>
          </c:extLst>
        </c:ser>
        <c:ser>
          <c:idx val="3"/>
          <c:order val="3"/>
          <c:tx>
            <c:strRef>
              <c:f>'Figure 1.13'!$E$7</c:f>
              <c:strCache>
                <c:ptCount val="1"/>
                <c:pt idx="0">
                  <c:v>Raise regulation</c:v>
                </c:pt>
              </c:strCache>
            </c:strRef>
          </c:tx>
          <c:spPr>
            <a:solidFill>
              <a:srgbClr val="FF4B94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1.13'!$E$8:$E$26</c:f>
              <c:numCache>
                <c:formatCode>###\ ###\ ###</c:formatCode>
                <c:ptCount val="19"/>
                <c:pt idx="0">
                  <c:v>2485501.96</c:v>
                </c:pt>
                <c:pt idx="1">
                  <c:v>6889446.9800000004</c:v>
                </c:pt>
                <c:pt idx="2">
                  <c:v>4567018.66</c:v>
                </c:pt>
                <c:pt idx="3">
                  <c:v>2124803.66</c:v>
                </c:pt>
                <c:pt idx="4">
                  <c:v>2067879.11</c:v>
                </c:pt>
                <c:pt idx="5">
                  <c:v>2543037.2999999998</c:v>
                </c:pt>
                <c:pt idx="6">
                  <c:v>6778951.9400000004</c:v>
                </c:pt>
                <c:pt idx="7">
                  <c:v>1562295.57</c:v>
                </c:pt>
                <c:pt idx="8">
                  <c:v>1067656.95</c:v>
                </c:pt>
                <c:pt idx="9">
                  <c:v>2070845.64</c:v>
                </c:pt>
                <c:pt idx="10">
                  <c:v>3895866.89</c:v>
                </c:pt>
                <c:pt idx="11">
                  <c:v>3169880.48</c:v>
                </c:pt>
                <c:pt idx="12">
                  <c:v>2096459.77</c:v>
                </c:pt>
                <c:pt idx="13">
                  <c:v>3280429.74</c:v>
                </c:pt>
                <c:pt idx="14">
                  <c:v>17375484.780000001</c:v>
                </c:pt>
                <c:pt idx="15">
                  <c:v>39208360.469999999</c:v>
                </c:pt>
                <c:pt idx="16">
                  <c:v>57652306.880000003</c:v>
                </c:pt>
                <c:pt idx="17">
                  <c:v>45396552.030000001</c:v>
                </c:pt>
                <c:pt idx="18">
                  <c:v>93644904.939999998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7-4510-BCD5-EF3FA1972991}"/>
            </c:ext>
          </c:extLst>
        </c:ser>
        <c:ser>
          <c:idx val="4"/>
          <c:order val="4"/>
          <c:tx>
            <c:strRef>
              <c:f>'Figure 1.13'!$F$7</c:f>
              <c:strCache>
                <c:ptCount val="1"/>
                <c:pt idx="0">
                  <c:v>Lower 6 sec</c:v>
                </c:pt>
              </c:strCache>
            </c:strRef>
          </c:tx>
          <c:spPr>
            <a:solidFill>
              <a:srgbClr val="F7941D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1.13'!$F$8:$F$26</c:f>
              <c:numCache>
                <c:formatCode>###\ ###\ ###</c:formatCode>
                <c:ptCount val="19"/>
                <c:pt idx="0">
                  <c:v>104423.16</c:v>
                </c:pt>
                <c:pt idx="1">
                  <c:v>3419527.04</c:v>
                </c:pt>
                <c:pt idx="2">
                  <c:v>447248.03</c:v>
                </c:pt>
                <c:pt idx="3">
                  <c:v>786625.96</c:v>
                </c:pt>
                <c:pt idx="4">
                  <c:v>2352314.67</c:v>
                </c:pt>
                <c:pt idx="5">
                  <c:v>4409130.74</c:v>
                </c:pt>
                <c:pt idx="6">
                  <c:v>6724849.0499999998</c:v>
                </c:pt>
                <c:pt idx="7">
                  <c:v>3274515.98</c:v>
                </c:pt>
                <c:pt idx="8">
                  <c:v>1101589.29</c:v>
                </c:pt>
                <c:pt idx="9">
                  <c:v>4316449.83</c:v>
                </c:pt>
                <c:pt idx="10">
                  <c:v>4338419.0199999996</c:v>
                </c:pt>
                <c:pt idx="11">
                  <c:v>799269.57</c:v>
                </c:pt>
                <c:pt idx="12">
                  <c:v>3380579.03</c:v>
                </c:pt>
                <c:pt idx="13">
                  <c:v>4561985.74</c:v>
                </c:pt>
                <c:pt idx="14">
                  <c:v>5688792.5</c:v>
                </c:pt>
                <c:pt idx="15">
                  <c:v>2406411.83</c:v>
                </c:pt>
                <c:pt idx="16">
                  <c:v>406824.38</c:v>
                </c:pt>
                <c:pt idx="17">
                  <c:v>3237720.94</c:v>
                </c:pt>
                <c:pt idx="18">
                  <c:v>8647355.6400000006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47-4510-BCD5-EF3FA1972991}"/>
            </c:ext>
          </c:extLst>
        </c:ser>
        <c:ser>
          <c:idx val="5"/>
          <c:order val="5"/>
          <c:tx>
            <c:strRef>
              <c:f>'Figure 1.13'!$G$7</c:f>
              <c:strCache>
                <c:ptCount val="1"/>
                <c:pt idx="0">
                  <c:v>Lower 60 sec</c:v>
                </c:pt>
              </c:strCache>
            </c:strRef>
          </c:tx>
          <c:spPr>
            <a:solidFill>
              <a:srgbClr val="00BCD4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1.13'!$G$8:$G$26</c:f>
              <c:numCache>
                <c:formatCode>###\ ###\ ###</c:formatCode>
                <c:ptCount val="19"/>
                <c:pt idx="0">
                  <c:v>303707.65000000002</c:v>
                </c:pt>
                <c:pt idx="1">
                  <c:v>5134082.62</c:v>
                </c:pt>
                <c:pt idx="2">
                  <c:v>772416.92</c:v>
                </c:pt>
                <c:pt idx="3">
                  <c:v>1275208.58</c:v>
                </c:pt>
                <c:pt idx="4">
                  <c:v>2275118.27</c:v>
                </c:pt>
                <c:pt idx="5">
                  <c:v>559685.27</c:v>
                </c:pt>
                <c:pt idx="6">
                  <c:v>4157051.71</c:v>
                </c:pt>
                <c:pt idx="7">
                  <c:v>1217417.26</c:v>
                </c:pt>
                <c:pt idx="8">
                  <c:v>849207.5</c:v>
                </c:pt>
                <c:pt idx="9">
                  <c:v>6093208.8899999997</c:v>
                </c:pt>
                <c:pt idx="10">
                  <c:v>5661339.1799999997</c:v>
                </c:pt>
                <c:pt idx="11">
                  <c:v>1868328.05</c:v>
                </c:pt>
                <c:pt idx="12">
                  <c:v>2803367.01</c:v>
                </c:pt>
                <c:pt idx="13">
                  <c:v>774453.39</c:v>
                </c:pt>
                <c:pt idx="14">
                  <c:v>2164320.98</c:v>
                </c:pt>
                <c:pt idx="15">
                  <c:v>437816.44</c:v>
                </c:pt>
                <c:pt idx="16">
                  <c:v>315886.01</c:v>
                </c:pt>
                <c:pt idx="17">
                  <c:v>3540446.52</c:v>
                </c:pt>
                <c:pt idx="18">
                  <c:v>6310215.7699999996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47-4510-BCD5-EF3FA1972991}"/>
            </c:ext>
          </c:extLst>
        </c:ser>
        <c:ser>
          <c:idx val="6"/>
          <c:order val="6"/>
          <c:tx>
            <c:strRef>
              <c:f>'Figure 1.13'!$H$7</c:f>
              <c:strCache>
                <c:ptCount val="1"/>
                <c:pt idx="0">
                  <c:v>Lower 5 min</c:v>
                </c:pt>
              </c:strCache>
            </c:strRef>
          </c:tx>
          <c:spPr>
            <a:solidFill>
              <a:srgbClr val="3F51B5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1.13'!$H$8:$H$26</c:f>
              <c:numCache>
                <c:formatCode>###\ ###\ ###</c:formatCode>
                <c:ptCount val="19"/>
                <c:pt idx="0">
                  <c:v>17167455.149999999</c:v>
                </c:pt>
                <c:pt idx="1">
                  <c:v>9640246.6799999997</c:v>
                </c:pt>
                <c:pt idx="2">
                  <c:v>1395925.59</c:v>
                </c:pt>
                <c:pt idx="3">
                  <c:v>3484061.05</c:v>
                </c:pt>
                <c:pt idx="4">
                  <c:v>5811485.9199999999</c:v>
                </c:pt>
                <c:pt idx="5">
                  <c:v>1800733.88</c:v>
                </c:pt>
                <c:pt idx="6">
                  <c:v>8094964.0599999996</c:v>
                </c:pt>
                <c:pt idx="7">
                  <c:v>3137192.38</c:v>
                </c:pt>
                <c:pt idx="8">
                  <c:v>679435.22</c:v>
                </c:pt>
                <c:pt idx="9">
                  <c:v>1050315.22</c:v>
                </c:pt>
                <c:pt idx="10">
                  <c:v>1691375.32</c:v>
                </c:pt>
                <c:pt idx="11">
                  <c:v>1335092.5900000001</c:v>
                </c:pt>
                <c:pt idx="12">
                  <c:v>774533.62</c:v>
                </c:pt>
                <c:pt idx="13">
                  <c:v>1913317.5</c:v>
                </c:pt>
                <c:pt idx="14">
                  <c:v>2579166.38</c:v>
                </c:pt>
                <c:pt idx="15">
                  <c:v>1425959.27</c:v>
                </c:pt>
                <c:pt idx="16">
                  <c:v>658072.16</c:v>
                </c:pt>
                <c:pt idx="17">
                  <c:v>1676363.1</c:v>
                </c:pt>
                <c:pt idx="18">
                  <c:v>989917.63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47-4510-BCD5-EF3FA1972991}"/>
            </c:ext>
          </c:extLst>
        </c:ser>
        <c:ser>
          <c:idx val="7"/>
          <c:order val="7"/>
          <c:tx>
            <c:strRef>
              <c:f>'Figure 1.13'!$I$7</c:f>
              <c:strCache>
                <c:ptCount val="1"/>
                <c:pt idx="0">
                  <c:v>Lower regulation</c:v>
                </c:pt>
              </c:strCache>
            </c:strRef>
          </c:tx>
          <c:spPr>
            <a:solidFill>
              <a:srgbClr val="607D8B"/>
            </a:solidFill>
            <a:ln>
              <a:noFill/>
            </a:ln>
            <a:effectLst/>
          </c:spPr>
          <c:invertIfNegative val="0"/>
          <c:cat>
            <c:numRef>
              <c:f>'Figure 1.13'!$A$8:$A$26</c:f>
              <c:numCache>
                <c:formatCode>yyyy</c:formatCode>
                <c:ptCount val="19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</c:numCache>
            </c:numRef>
          </c:cat>
          <c:val>
            <c:numRef>
              <c:f>'Figure 1.13'!$I$8:$I$26</c:f>
              <c:numCache>
                <c:formatCode>###\ ###\ ###</c:formatCode>
                <c:ptCount val="19"/>
                <c:pt idx="0">
                  <c:v>2168797.38</c:v>
                </c:pt>
                <c:pt idx="1">
                  <c:v>5642522.8499999996</c:v>
                </c:pt>
                <c:pt idx="2">
                  <c:v>4965918.96</c:v>
                </c:pt>
                <c:pt idx="3">
                  <c:v>2022961.51</c:v>
                </c:pt>
                <c:pt idx="4">
                  <c:v>2418912.19</c:v>
                </c:pt>
                <c:pt idx="5">
                  <c:v>1444484.63</c:v>
                </c:pt>
                <c:pt idx="6">
                  <c:v>2199152.3199999998</c:v>
                </c:pt>
                <c:pt idx="7">
                  <c:v>1761411.57</c:v>
                </c:pt>
                <c:pt idx="8">
                  <c:v>1212519.17</c:v>
                </c:pt>
                <c:pt idx="9">
                  <c:v>1587920.06</c:v>
                </c:pt>
                <c:pt idx="10">
                  <c:v>3680424.44</c:v>
                </c:pt>
                <c:pt idx="11">
                  <c:v>1728585.79</c:v>
                </c:pt>
                <c:pt idx="12">
                  <c:v>2500314.62</c:v>
                </c:pt>
                <c:pt idx="13">
                  <c:v>2978492.19</c:v>
                </c:pt>
                <c:pt idx="14">
                  <c:v>15120284.210000001</c:v>
                </c:pt>
                <c:pt idx="15">
                  <c:v>28860129.800000001</c:v>
                </c:pt>
                <c:pt idx="16">
                  <c:v>45880939.530000001</c:v>
                </c:pt>
                <c:pt idx="17">
                  <c:v>16190997.35</c:v>
                </c:pt>
                <c:pt idx="18">
                  <c:v>33117016.379999999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47-4510-BCD5-EF3FA1972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84556648"/>
        <c:axId val="884561896"/>
      </c:barChart>
      <c:dateAx>
        <c:axId val="884556648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561896"/>
        <c:crosses val="autoZero"/>
        <c:auto val="1"/>
        <c:lblOffset val="100"/>
        <c:baseTimeUnit val="years"/>
      </c:dateAx>
      <c:valAx>
        <c:axId val="88456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\ ###\ ###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556648"/>
        <c:crosses val="autoZero"/>
        <c:crossBetween val="between"/>
        <c:dispUnits>
          <c:builtInUnit val="millions"/>
        </c:dispUnits>
      </c:valAx>
      <c:spPr>
        <a:solidFill>
          <a:schemeClr val="bg2">
            <a:alpha val="2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1.14'!$C$6</c:f>
              <c:strCache>
                <c:ptCount val="1"/>
                <c:pt idx="0">
                  <c:v>South Australia</c:v>
                </c:pt>
              </c:strCache>
            </c:strRef>
          </c:tx>
          <c:spPr>
            <a:solidFill>
              <a:srgbClr val="F2BE28"/>
            </a:solidFill>
            <a:ln>
              <a:noFill/>
            </a:ln>
            <a:effectLst/>
          </c:spPr>
          <c:invertIfNegative val="0"/>
          <c:cat>
            <c:multiLvlStrRef>
              <c:f>'Figure 1.14'!$A$7:$B$16</c:f>
              <c:multiLvlStrCache>
                <c:ptCount val="1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'Figure 1.14'!$C$7:$C$16</c:f>
              <c:numCache>
                <c:formatCode>0</c:formatCode>
                <c:ptCount val="10"/>
                <c:pt idx="0">
                  <c:v>4</c:v>
                </c:pt>
                <c:pt idx="1">
                  <c:v>12.5</c:v>
                </c:pt>
                <c:pt idx="2">
                  <c:v>17.5</c:v>
                </c:pt>
                <c:pt idx="3">
                  <c:v>44.9</c:v>
                </c:pt>
                <c:pt idx="4">
                  <c:v>28.7</c:v>
                </c:pt>
                <c:pt idx="5">
                  <c:v>13.200000000000001</c:v>
                </c:pt>
                <c:pt idx="6">
                  <c:v>5.4</c:v>
                </c:pt>
                <c:pt idx="7">
                  <c:v>13.3</c:v>
                </c:pt>
                <c:pt idx="8">
                  <c:v>17.595108695652172</c:v>
                </c:pt>
                <c:pt idx="9">
                  <c:v>28.830766908212563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9-441F-A60B-6BDBDC3BC559}"/>
            </c:ext>
          </c:extLst>
        </c:ser>
        <c:ser>
          <c:idx val="1"/>
          <c:order val="1"/>
          <c:tx>
            <c:strRef>
              <c:f>'Figure 1.14'!$D$6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'Figure 1.14'!$A$7:$B$16</c:f>
              <c:multiLvlStrCache>
                <c:ptCount val="1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'Figure 1.14'!$D$7:$D$16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9-441F-A60B-6BDBDC3BC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9575400"/>
        <c:axId val="589573760"/>
      </c:barChart>
      <c:catAx>
        <c:axId val="58957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573760"/>
        <c:crosses val="autoZero"/>
        <c:auto val="1"/>
        <c:lblAlgn val="ctr"/>
        <c:lblOffset val="100"/>
        <c:noMultiLvlLbl val="0"/>
      </c:catAx>
      <c:valAx>
        <c:axId val="58957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time directed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575400"/>
        <c:crosses val="autoZero"/>
        <c:crossBetween val="between"/>
        <c:majorUnit val="10"/>
      </c:valAx>
      <c:spPr>
        <a:solidFill>
          <a:schemeClr val="bg2">
            <a:alpha val="2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1.15'!$C$6</c:f>
              <c:strCache>
                <c:ptCount val="1"/>
                <c:pt idx="0">
                  <c:v>SA wind constraint</c:v>
                </c:pt>
              </c:strCache>
            </c:strRef>
          </c:tx>
          <c:spPr>
            <a:solidFill>
              <a:srgbClr val="26A69A"/>
            </a:solidFill>
            <a:ln>
              <a:noFill/>
            </a:ln>
            <a:effectLst/>
          </c:spPr>
          <c:invertIfNegative val="0"/>
          <c:cat>
            <c:multiLvlStrRef>
              <c:f>'Figure 1.15'!$A$7:$B$12</c:f>
              <c:multiLvlStrCache>
                <c:ptCount val="6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'Figure 1.15'!$C$7:$C$12</c:f>
              <c:numCache>
                <c:formatCode>0.0</c:formatCode>
                <c:ptCount val="6"/>
                <c:pt idx="0">
                  <c:v>49.3</c:v>
                </c:pt>
                <c:pt idx="1">
                  <c:v>14.5</c:v>
                </c:pt>
                <c:pt idx="2">
                  <c:v>3.9</c:v>
                </c:pt>
                <c:pt idx="3">
                  <c:v>12.7</c:v>
                </c:pt>
                <c:pt idx="4">
                  <c:v>30.4</c:v>
                </c:pt>
                <c:pt idx="5">
                  <c:v>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9-4D50-AF2C-B26F11749AD6}"/>
            </c:ext>
          </c:extLst>
        </c:ser>
        <c:ser>
          <c:idx val="1"/>
          <c:order val="1"/>
          <c:tx>
            <c:strRef>
              <c:f>'Figure 1.15'!$D$6</c:f>
              <c:strCache>
                <c:ptCount val="1"/>
                <c:pt idx="0">
                  <c:v>Negative prices</c:v>
                </c:pt>
              </c:strCache>
            </c:strRef>
          </c:tx>
          <c:spPr>
            <a:solidFill>
              <a:srgbClr val="2E3C42"/>
            </a:solidFill>
            <a:ln>
              <a:noFill/>
            </a:ln>
            <a:effectLst/>
          </c:spPr>
          <c:invertIfNegative val="0"/>
          <c:cat>
            <c:multiLvlStrRef>
              <c:f>'Figure 1.15'!$A$7:$B$12</c:f>
              <c:multiLvlStrCache>
                <c:ptCount val="6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'Figure 1.15'!$D$7:$D$12</c:f>
              <c:numCache>
                <c:formatCode>0.0</c:formatCode>
                <c:ptCount val="6"/>
                <c:pt idx="0">
                  <c:v>8.9</c:v>
                </c:pt>
                <c:pt idx="1">
                  <c:v>1.5</c:v>
                </c:pt>
                <c:pt idx="2">
                  <c:v>0.5</c:v>
                </c:pt>
                <c:pt idx="3">
                  <c:v>3.8</c:v>
                </c:pt>
                <c:pt idx="4">
                  <c:v>26.9</c:v>
                </c:pt>
                <c:pt idx="5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9-4D50-AF2C-B26F11749AD6}"/>
            </c:ext>
          </c:extLst>
        </c:ser>
        <c:ser>
          <c:idx val="2"/>
          <c:order val="2"/>
          <c:tx>
            <c:strRef>
              <c:f>'Figure 1.15'!$E$6</c:f>
              <c:strCache>
                <c:ptCount val="1"/>
                <c:pt idx="0">
                  <c:v>VIC/NSW solar constraint</c:v>
                </c:pt>
              </c:strCache>
            </c:strRef>
          </c:tx>
          <c:spPr>
            <a:solidFill>
              <a:srgbClr val="71CA73"/>
            </a:solidFill>
            <a:ln>
              <a:noFill/>
            </a:ln>
            <a:effectLst/>
          </c:spPr>
          <c:invertIfNegative val="0"/>
          <c:cat>
            <c:multiLvlStrRef>
              <c:f>'Figure 1.15'!$A$7:$B$12</c:f>
              <c:multiLvlStrCache>
                <c:ptCount val="6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'Figure 1.15'!$E$7:$E$12</c:f>
              <c:numCache>
                <c:formatCode>0.0</c:formatCode>
                <c:ptCount val="6"/>
                <c:pt idx="4">
                  <c:v>14.15431227</c:v>
                </c:pt>
                <c:pt idx="5">
                  <c:v>74.537169640000002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9-4D50-AF2C-B26F11749AD6}"/>
            </c:ext>
          </c:extLst>
        </c:ser>
        <c:ser>
          <c:idx val="3"/>
          <c:order val="3"/>
          <c:tx>
            <c:strRef>
              <c:f>'Figure 1.15'!$F$6</c:f>
              <c:strCache>
                <c:ptCount val="1"/>
                <c:pt idx="0">
                  <c:v>Other (network and constraints)</c:v>
                </c:pt>
              </c:strCache>
            </c:strRef>
          </c:tx>
          <c:spPr>
            <a:solidFill>
              <a:srgbClr val="F2BE28"/>
            </a:solidFill>
            <a:ln>
              <a:noFill/>
            </a:ln>
            <a:effectLst/>
          </c:spPr>
          <c:invertIfNegative val="0"/>
          <c:cat>
            <c:multiLvlStrRef>
              <c:f>'Figure 1.15'!$A$7:$B$12</c:f>
              <c:multiLvlStrCache>
                <c:ptCount val="6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'Figure 1.15'!$F$7:$F$12</c:f>
              <c:numCache>
                <c:formatCode>0.0</c:formatCode>
                <c:ptCount val="6"/>
                <c:pt idx="0">
                  <c:v>7.6</c:v>
                </c:pt>
                <c:pt idx="1">
                  <c:v>4.0999999999999996</c:v>
                </c:pt>
                <c:pt idx="2">
                  <c:v>16</c:v>
                </c:pt>
                <c:pt idx="3">
                  <c:v>28.3</c:v>
                </c:pt>
                <c:pt idx="4">
                  <c:v>58</c:v>
                </c:pt>
                <c:pt idx="5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09-4D50-AF2C-B26F1174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7834000"/>
        <c:axId val="807832032"/>
      </c:barChart>
      <c:lineChart>
        <c:grouping val="standard"/>
        <c:varyColors val="0"/>
        <c:ser>
          <c:idx val="4"/>
          <c:order val="4"/>
          <c:tx>
            <c:strRef>
              <c:f>'Figure 1.15'!$G$6</c:f>
              <c:strCache>
                <c:ptCount val="1"/>
                <c:pt idx="0">
                  <c:v>Per cent curtailed (RHS)</c:v>
                </c:pt>
              </c:strCache>
            </c:strRef>
          </c:tx>
          <c:spPr>
            <a:ln w="28575" cap="rnd">
              <a:solidFill>
                <a:srgbClr val="2E3C4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E3C42"/>
              </a:solidFill>
              <a:ln w="9525">
                <a:solidFill>
                  <a:srgbClr val="2E3C42"/>
                </a:solidFill>
              </a:ln>
              <a:effectLst/>
            </c:spPr>
          </c:marker>
          <c:cat>
            <c:multiLvlStrRef>
              <c:f>'Figure 1.15'!$A$7:$B$12</c:f>
              <c:multiLvlStrCache>
                <c:ptCount val="6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'Figure 1.15'!$G$7:$G$12</c:f>
              <c:numCache>
                <c:formatCode>0.0</c:formatCode>
                <c:ptCount val="6"/>
                <c:pt idx="0">
                  <c:v>2.9000000000000004</c:v>
                </c:pt>
                <c:pt idx="1">
                  <c:v>1</c:v>
                </c:pt>
                <c:pt idx="2">
                  <c:v>1</c:v>
                </c:pt>
                <c:pt idx="3">
                  <c:v>1.9</c:v>
                </c:pt>
                <c:pt idx="4">
                  <c:v>4.3999999999999995</c:v>
                </c:pt>
                <c:pt idx="5">
                  <c:v>5.8999999999999995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09-4D50-AF2C-B26F1174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674408"/>
        <c:axId val="813681624"/>
      </c:lineChart>
      <c:catAx>
        <c:axId val="80783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F7941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32032"/>
        <c:crosses val="autoZero"/>
        <c:auto val="1"/>
        <c:lblAlgn val="ctr"/>
        <c:lblOffset val="100"/>
        <c:noMultiLvlLbl val="0"/>
      </c:catAx>
      <c:valAx>
        <c:axId val="80783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VRE curtailed (megawatts)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F7941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34000"/>
        <c:crosses val="autoZero"/>
        <c:crossBetween val="between"/>
        <c:majorUnit val="50"/>
      </c:valAx>
      <c:valAx>
        <c:axId val="813681624"/>
        <c:scaling>
          <c:orientation val="minMax"/>
          <c:max val="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 cent of VRE curtailed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F7941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674408"/>
        <c:crosses val="max"/>
        <c:crossBetween val="between"/>
        <c:majorUnit val="2"/>
      </c:valAx>
      <c:catAx>
        <c:axId val="813674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3681624"/>
        <c:crosses val="autoZero"/>
        <c:auto val="1"/>
        <c:lblAlgn val="ctr"/>
        <c:lblOffset val="100"/>
        <c:noMultiLvlLbl val="0"/>
      </c:catAx>
      <c:spPr>
        <a:solidFill>
          <a:srgbClr val="F7941D">
            <a:alpha val="25000"/>
          </a:srgb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21769310222222E-2"/>
          <c:y val="4.0627885503231764E-2"/>
          <c:w val="0.90343060330120051"/>
          <c:h val="0.83629317803418612"/>
        </c:manualLayout>
      </c:layout>
      <c:lineChart>
        <c:grouping val="standard"/>
        <c:varyColors val="0"/>
        <c:ser>
          <c:idx val="0"/>
          <c:order val="0"/>
          <c:tx>
            <c:strRef>
              <c:f>'Figure 1.17'!$A$7</c:f>
              <c:strCache>
                <c:ptCount val="1"/>
                <c:pt idx="0">
                  <c:v>Ausgrid (NSW)</c:v>
                </c:pt>
              </c:strCache>
            </c:strRef>
          </c:tx>
          <c:spPr>
            <a:ln w="22225" cap="rnd">
              <a:solidFill>
                <a:srgbClr val="00CF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7.522604166666666E-2"/>
                  <c:y val="-4.2654938271604971E-2"/>
                </c:manualLayout>
              </c:layout>
              <c:tx>
                <c:rich>
                  <a:bodyPr/>
                  <a:lstStyle/>
                  <a:p>
                    <a:fld id="{DF43DCF3-DB14-41A5-ADD7-DB669F51DDF5}" type="SERIESNAME">
                      <a:rPr lang="en-US">
                        <a:solidFill>
                          <a:srgbClr val="00CFFF"/>
                        </a:solidFill>
                      </a:rPr>
                      <a:pPr/>
                      <a:t>[SERIES NAME]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1.17'!$B$7:$I$7</c:f>
              <c:numCache>
                <c:formatCode>0.0</c:formatCode>
                <c:ptCount val="8"/>
                <c:pt idx="0">
                  <c:v>21.657373776740481</c:v>
                </c:pt>
                <c:pt idx="1">
                  <c:v>21.482597754473463</c:v>
                </c:pt>
                <c:pt idx="2">
                  <c:v>25.134500298280809</c:v>
                </c:pt>
                <c:pt idx="3">
                  <c:v>31.36553384792937</c:v>
                </c:pt>
                <c:pt idx="4">
                  <c:v>37.456638055801321</c:v>
                </c:pt>
                <c:pt idx="5">
                  <c:v>43.604389384968094</c:v>
                </c:pt>
                <c:pt idx="6">
                  <c:v>49.637631894358918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8-4BF6-B6B0-C17246BB5D0B}"/>
            </c:ext>
          </c:extLst>
        </c:ser>
        <c:ser>
          <c:idx val="1"/>
          <c:order val="1"/>
          <c:tx>
            <c:strRef>
              <c:f>'Figure 1.17'!$A$8</c:f>
              <c:strCache>
                <c:ptCount val="1"/>
                <c:pt idx="0">
                  <c:v>Endeavour Energy (NSW)</c:v>
                </c:pt>
              </c:strCache>
            </c:strRef>
          </c:tx>
          <c:spPr>
            <a:ln w="22225" cap="rnd">
              <a:solidFill>
                <a:srgbClr val="008BAC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7151109954084559E-2"/>
                  <c:y val="-4.56786908899304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A935ECF-475A-417D-86C6-2B8CE2F45692}" type="SERIESNAME">
                      <a:rPr lang="en-US">
                        <a:solidFill>
                          <a:srgbClr val="008BAC"/>
                        </a:solidFill>
                      </a:rPr>
                      <a:pPr>
                        <a:defRPr/>
                      </a:pPr>
                      <a:t>[SERIES NAME]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45219540608805"/>
                      <c:h val="0.105478180472917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1.17'!$B$8:$I$8</c:f>
              <c:numCache>
                <c:formatCode>0.0</c:formatCode>
                <c:ptCount val="8"/>
                <c:pt idx="0">
                  <c:v>7.8607632753948855E-3</c:v>
                </c:pt>
                <c:pt idx="1">
                  <c:v>1.6241021870131444E-2</c:v>
                </c:pt>
                <c:pt idx="2">
                  <c:v>4.4305058479933983</c:v>
                </c:pt>
                <c:pt idx="3">
                  <c:v>12.16564514366568</c:v>
                </c:pt>
                <c:pt idx="4">
                  <c:v>22.329177784349316</c:v>
                </c:pt>
                <c:pt idx="5">
                  <c:v>34.582106716755305</c:v>
                </c:pt>
                <c:pt idx="6">
                  <c:v>48.805151095302449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98-4BF6-B6B0-C17246BB5D0B}"/>
            </c:ext>
          </c:extLst>
        </c:ser>
        <c:ser>
          <c:idx val="2"/>
          <c:order val="2"/>
          <c:tx>
            <c:strRef>
              <c:f>'Figure 1.17'!$A$9</c:f>
              <c:strCache>
                <c:ptCount val="1"/>
                <c:pt idx="0">
                  <c:v>Essential Energy (NSW)</c:v>
                </c:pt>
              </c:strCache>
            </c:strRef>
          </c:tx>
          <c:spPr>
            <a:ln w="22225" cap="rnd">
              <a:solidFill>
                <a:srgbClr val="00667E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7.3373361679717223E-3"/>
                  <c:y val="0"/>
                </c:manualLayout>
              </c:layout>
              <c:tx>
                <c:rich>
                  <a:bodyPr/>
                  <a:lstStyle/>
                  <a:p>
                    <a:fld id="{9F56E71E-7235-47B1-84DB-4C1F17FD2DC2}" type="SERIESNAME">
                      <a:rPr lang="en-US">
                        <a:solidFill>
                          <a:srgbClr val="00667E"/>
                        </a:solidFill>
                      </a:rPr>
                      <a:pPr/>
                      <a:t>[SERIES NAME]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1.17'!$B$9:$I$9</c:f>
              <c:numCache>
                <c:formatCode>0.0</c:formatCode>
                <c:ptCount val="8"/>
                <c:pt idx="0">
                  <c:v>2.9654868150384575</c:v>
                </c:pt>
                <c:pt idx="1">
                  <c:v>3.1208943563231255</c:v>
                </c:pt>
                <c:pt idx="2">
                  <c:v>8.6628009828009827</c:v>
                </c:pt>
                <c:pt idx="3">
                  <c:v>16.202146468045932</c:v>
                </c:pt>
                <c:pt idx="4">
                  <c:v>20.677860961126914</c:v>
                </c:pt>
                <c:pt idx="5">
                  <c:v>25.088451562048014</c:v>
                </c:pt>
                <c:pt idx="6">
                  <c:v>29.416359609253334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98-4BF6-B6B0-C17246BB5D0B}"/>
            </c:ext>
          </c:extLst>
        </c:ser>
        <c:ser>
          <c:idx val="3"/>
          <c:order val="3"/>
          <c:tx>
            <c:strRef>
              <c:f>'Figure 1.17'!$A$10</c:f>
              <c:strCache>
                <c:ptCount val="1"/>
                <c:pt idx="0">
                  <c:v>Evoenergy (ACT)</c:v>
                </c:pt>
              </c:strCache>
            </c:strRef>
          </c:tx>
          <c:spPr>
            <a:ln w="22225" cap="rnd">
              <a:solidFill>
                <a:srgbClr val="673AB7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tx>
                <c:rich>
                  <a:bodyPr/>
                  <a:lstStyle/>
                  <a:p>
                    <a:fld id="{4742501E-603A-42B5-A0AD-1E609EE27158}" type="SERIESNAME">
                      <a:rPr lang="en-US">
                        <a:solidFill>
                          <a:srgbClr val="673AB7"/>
                        </a:solidFill>
                      </a:rPr>
                      <a:pPr/>
                      <a:t>[SERIES NAME]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1.17'!$B$10:$I$10</c:f>
              <c:numCache>
                <c:formatCode>0.0</c:formatCode>
                <c:ptCount val="8"/>
                <c:pt idx="0">
                  <c:v>21.07966739770368</c:v>
                </c:pt>
                <c:pt idx="1">
                  <c:v>24.782730225657627</c:v>
                </c:pt>
                <c:pt idx="2">
                  <c:v>28.192695584911242</c:v>
                </c:pt>
                <c:pt idx="3">
                  <c:v>31.367776098271527</c:v>
                </c:pt>
                <c:pt idx="4">
                  <c:v>34.391996792955652</c:v>
                </c:pt>
                <c:pt idx="5">
                  <c:v>37.2757785419737</c:v>
                </c:pt>
                <c:pt idx="6">
                  <c:v>40.028732193847652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98-4BF6-B6B0-C17246BB5D0B}"/>
            </c:ext>
          </c:extLst>
        </c:ser>
        <c:ser>
          <c:idx val="4"/>
          <c:order val="4"/>
          <c:tx>
            <c:strRef>
              <c:f>'Figure 1.17'!$A$11</c:f>
              <c:strCache>
                <c:ptCount val="1"/>
                <c:pt idx="0">
                  <c:v>SA Power Networks (SA)</c:v>
                </c:pt>
              </c:strCache>
            </c:strRef>
          </c:tx>
          <c:spPr>
            <a:ln w="22225" cap="rnd">
              <a:solidFill>
                <a:srgbClr val="F2BE28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5.7169750254409027E-2"/>
                  <c:y val="-0.1291702214884823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2BE2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4A672B0-7C79-4C7E-8466-04F8F53F6FC6}" type="SERIESNAME">
                      <a:rPr lang="en-US">
                        <a:solidFill>
                          <a:srgbClr val="F2BE28"/>
                        </a:solidFill>
                      </a:rPr>
                      <a:pPr>
                        <a:defRPr>
                          <a:solidFill>
                            <a:srgbClr val="F2BE28"/>
                          </a:solidFill>
                        </a:defRPr>
                      </a:pPr>
                      <a:t>[SERIES NAME]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2BE2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03706001836992"/>
                      <c:h val="0.101569415359538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2BE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1.17'!$B$11:$I$11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27.234105475574509</c:v>
                </c:pt>
                <c:pt idx="4">
                  <c:v>33.170193174176397</c:v>
                </c:pt>
                <c:pt idx="5">
                  <c:v>38.846224651895994</c:v>
                </c:pt>
                <c:pt idx="6">
                  <c:v>44.426387493304212</c:v>
                </c:pt>
                <c:pt idx="7">
                  <c:v>49.912442937983215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98-4BF6-B6B0-C17246BB5D0B}"/>
            </c:ext>
          </c:extLst>
        </c:ser>
        <c:ser>
          <c:idx val="5"/>
          <c:order val="5"/>
          <c:tx>
            <c:strRef>
              <c:f>'Figure 1.17'!$A$12</c:f>
              <c:strCache>
                <c:ptCount val="1"/>
                <c:pt idx="0">
                  <c:v>TasNetworks (Tas)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4.9922773092474582E-3"/>
                  <c:y val="-7.3100063155795737E-3"/>
                </c:manualLayout>
              </c:layout>
              <c:tx>
                <c:rich>
                  <a:bodyPr/>
                  <a:lstStyle/>
                  <a:p>
                    <a:fld id="{0DD69622-1E3F-4B25-B668-4C50BCCB7D94}" type="SERIESNAME">
                      <a:rPr lang="en-US">
                        <a:solidFill>
                          <a:schemeClr val="accent3"/>
                        </a:solidFill>
                      </a:rPr>
                      <a:pPr/>
                      <a:t>[SERIES NAME]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1.17'!$B$12:$I$12</c:f>
              <c:numCache>
                <c:formatCode>0.0</c:formatCode>
                <c:ptCount val="8"/>
                <c:pt idx="0">
                  <c:v>1.5670607419486344</c:v>
                </c:pt>
                <c:pt idx="1">
                  <c:v>2.2398742294485126</c:v>
                </c:pt>
                <c:pt idx="2">
                  <c:v>9.4137386579599376</c:v>
                </c:pt>
                <c:pt idx="3">
                  <c:v>16.969213460161605</c:v>
                </c:pt>
                <c:pt idx="4">
                  <c:v>24.619724025974026</c:v>
                </c:pt>
                <c:pt idx="5">
                  <c:v>32.085834768473063</c:v>
                </c:pt>
                <c:pt idx="6">
                  <c:v>39.510995428038441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98-4BF6-B6B0-C17246BB5D0B}"/>
            </c:ext>
          </c:extLst>
        </c:ser>
        <c:ser>
          <c:idx val="6"/>
          <c:order val="6"/>
          <c:tx>
            <c:strRef>
              <c:f>'Figure 1.17'!$A$13</c:f>
              <c:strCache>
                <c:ptCount val="1"/>
                <c:pt idx="0">
                  <c:v>Power &amp; Water (NT)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0.44273486437540721"/>
                  <c:y val="-0.26970479282313792"/>
                </c:manualLayout>
              </c:layout>
              <c:tx>
                <c:rich>
                  <a:bodyPr/>
                  <a:lstStyle/>
                  <a:p>
                    <a:fld id="{0155D1A3-2A93-4F63-B3C8-76488B675CF2}" type="SERIESNAME">
                      <a:rPr lang="en-US">
                        <a:solidFill>
                          <a:schemeClr val="accent5"/>
                        </a:solidFill>
                      </a:rPr>
                      <a:pPr/>
                      <a:t>[SERIES NAME]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1.17'!$B$13:$I$13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15.859514518155962</c:v>
                </c:pt>
                <c:pt idx="3">
                  <c:v>20.760744836219487</c:v>
                </c:pt>
                <c:pt idx="4">
                  <c:v>25.715712383488682</c:v>
                </c:pt>
                <c:pt idx="5">
                  <c:v>30.476274742776248</c:v>
                </c:pt>
                <c:pt idx="6">
                  <c:v>34.946075494307969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998-4BF6-B6B0-C17246BB5D0B}"/>
            </c:ext>
          </c:extLst>
        </c:ser>
        <c:ser>
          <c:idx val="7"/>
          <c:order val="7"/>
          <c:tx>
            <c:strRef>
              <c:f>'Figure 1.17'!$A$14</c:f>
              <c:strCache>
                <c:ptCount val="1"/>
                <c:pt idx="0">
                  <c:v>Energex (Qld)</c:v>
                </c:pt>
              </c:strCache>
            </c:strRef>
          </c:tx>
          <c:spPr>
            <a:ln w="22225" cap="rnd">
              <a:solidFill>
                <a:srgbClr val="60000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5.8181378256780762E-2"/>
                  <c:y val="-4.1071272484632708E-2"/>
                </c:manualLayout>
              </c:layout>
              <c:tx>
                <c:rich>
                  <a:bodyPr/>
                  <a:lstStyle/>
                  <a:p>
                    <a:fld id="{803E4AB1-8ED2-4B64-96DB-366C8A78A10F}" type="SERIESNAME">
                      <a:rPr lang="en-US">
                        <a:solidFill>
                          <a:srgbClr val="600000"/>
                        </a:solidFill>
                      </a:rPr>
                      <a:pPr/>
                      <a:t>[SERIES NAME]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1.17'!$B$14:$I$14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28.999999999999996</c:v>
                </c:pt>
                <c:pt idx="5">
                  <c:v>34</c:v>
                </c:pt>
                <c:pt idx="6">
                  <c:v>41</c:v>
                </c:pt>
                <c:pt idx="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998-4BF6-B6B0-C17246BB5D0B}"/>
            </c:ext>
          </c:extLst>
        </c:ser>
        <c:ser>
          <c:idx val="8"/>
          <c:order val="8"/>
          <c:tx>
            <c:strRef>
              <c:f>'Figure 1.17'!$A$15</c:f>
              <c:strCache>
                <c:ptCount val="1"/>
                <c:pt idx="0">
                  <c:v>Ergon Energy (Qld)</c:v>
                </c:pt>
              </c:strCache>
            </c:strRef>
          </c:tx>
          <c:spPr>
            <a:ln w="22225" cap="rnd">
              <a:solidFill>
                <a:srgbClr val="A61A32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tx>
                <c:rich>
                  <a:bodyPr/>
                  <a:lstStyle/>
                  <a:p>
                    <a:fld id="{39AFF690-AE67-4ACC-B2DD-A5B98D5A869F}" type="SERIESNAME">
                      <a:rPr lang="en-US">
                        <a:solidFill>
                          <a:srgbClr val="A61A32"/>
                        </a:solidFill>
                      </a:rPr>
                      <a:pPr/>
                      <a:t>[SERIES NAME]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6998-4BF6-B6B0-C17246BB5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1.17'!$B$6:$I$6</c:f>
              <c:strCache>
                <c:ptCount val="8"/>
                <c:pt idx="0">
                  <c:v>2017–18</c:v>
                </c:pt>
                <c:pt idx="1">
                  <c:v>2018–19</c:v>
                </c:pt>
                <c:pt idx="2">
                  <c:v>2019–20</c:v>
                </c:pt>
                <c:pt idx="3">
                  <c:v>2020–21</c:v>
                </c:pt>
                <c:pt idx="4">
                  <c:v>2021–22</c:v>
                </c:pt>
                <c:pt idx="5">
                  <c:v>2022–23</c:v>
                </c:pt>
                <c:pt idx="6">
                  <c:v>2023–24</c:v>
                </c:pt>
                <c:pt idx="7">
                  <c:v>2024–25</c:v>
                </c:pt>
              </c:strCache>
            </c:strRef>
          </c:cat>
          <c:val>
            <c:numRef>
              <c:f>'Figure 1.17'!$B$15:$I$15</c:f>
              <c:numCache>
                <c:formatCode>0.0</c:formatCode>
                <c:ptCount val="8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14.000000000000002</c:v>
                </c:pt>
                <c:pt idx="5">
                  <c:v>19</c:v>
                </c:pt>
                <c:pt idx="6">
                  <c:v>23</c:v>
                </c:pt>
                <c:pt idx="7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998-4BF6-B6B0-C17246BB5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948256"/>
        <c:axId val="741943992"/>
      </c:lineChart>
      <c:catAx>
        <c:axId val="74194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943992"/>
        <c:crosses val="autoZero"/>
        <c:auto val="1"/>
        <c:lblAlgn val="ctr"/>
        <c:lblOffset val="100"/>
        <c:noMultiLvlLbl val="0"/>
      </c:catAx>
      <c:valAx>
        <c:axId val="74194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customers (per cent)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948256"/>
        <c:crosses val="autoZero"/>
        <c:crossBetween val="between"/>
        <c:majorUnit val="10"/>
      </c:valAx>
      <c:spPr>
        <a:solidFill>
          <a:schemeClr val="bg2">
            <a:alpha val="2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1.2'!$B$9</c:f>
              <c:strCache>
                <c:ptCount val="1"/>
                <c:pt idx="0">
                  <c:v>Electricity sector</c:v>
                </c:pt>
              </c:strCache>
            </c:strRef>
          </c:tx>
          <c:spPr>
            <a:solidFill>
              <a:srgbClr val="26A69A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26A69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43-4DB7-9C8A-6705963909CC}"/>
              </c:ext>
            </c:extLst>
          </c:dPt>
          <c:dPt>
            <c:idx val="12"/>
            <c:invertIfNegative val="0"/>
            <c:bubble3D val="0"/>
            <c:spPr>
              <a:solidFill>
                <a:srgbClr val="26A69A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85-42B6-B95D-5C0C217F196C}"/>
              </c:ext>
            </c:extLst>
          </c:dPt>
          <c:dPt>
            <c:idx val="13"/>
            <c:invertIfNegative val="0"/>
            <c:bubble3D val="0"/>
            <c:spPr>
              <a:solidFill>
                <a:srgbClr val="26A69A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85-42B6-B95D-5C0C217F196C}"/>
              </c:ext>
            </c:extLst>
          </c:dPt>
          <c:cat>
            <c:strRef>
              <c:f>'Figure 1.2'!$A$10:$A$23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2030 projected</c:v>
                </c:pt>
                <c:pt idx="13">
                  <c:v>2030 target</c:v>
                </c:pt>
              </c:strCache>
            </c:strRef>
          </c:cat>
          <c:val>
            <c:numRef>
              <c:f>'Figure 1.2'!$B$10:$B$23</c:f>
              <c:numCache>
                <c:formatCode>0</c:formatCode>
                <c:ptCount val="14"/>
                <c:pt idx="0">
                  <c:v>205</c:v>
                </c:pt>
                <c:pt idx="1">
                  <c:v>210.7</c:v>
                </c:pt>
                <c:pt idx="2">
                  <c:v>206.7</c:v>
                </c:pt>
                <c:pt idx="3">
                  <c:v>198.7</c:v>
                </c:pt>
                <c:pt idx="4">
                  <c:v>200.10000000000002</c:v>
                </c:pt>
                <c:pt idx="5">
                  <c:v>189.2</c:v>
                </c:pt>
                <c:pt idx="6">
                  <c:v>182.8</c:v>
                </c:pt>
                <c:pt idx="7">
                  <c:v>186.3</c:v>
                </c:pt>
                <c:pt idx="8">
                  <c:v>194.4</c:v>
                </c:pt>
                <c:pt idx="9">
                  <c:v>191.29999999999998</c:v>
                </c:pt>
                <c:pt idx="10">
                  <c:v>182.7</c:v>
                </c:pt>
                <c:pt idx="11">
                  <c:v>181.2</c:v>
                </c:pt>
                <c:pt idx="12">
                  <c:v>130.5</c:v>
                </c:pt>
                <c:pt idx="13">
                  <c:v>145.78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85-42B6-B95D-5C0C217F196C}"/>
            </c:ext>
          </c:extLst>
        </c:ser>
        <c:ser>
          <c:idx val="1"/>
          <c:order val="1"/>
          <c:tx>
            <c:strRef>
              <c:f>'Figure 1.2'!$C$9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rgbClr val="2E3C42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2E3C4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43-4DB7-9C8A-6705963909CC}"/>
              </c:ext>
            </c:extLst>
          </c:dPt>
          <c:dPt>
            <c:idx val="12"/>
            <c:invertIfNegative val="0"/>
            <c:bubble3D val="0"/>
            <c:spPr>
              <a:solidFill>
                <a:srgbClr val="2E3C42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885-42B6-B95D-5C0C217F196C}"/>
              </c:ext>
            </c:extLst>
          </c:dPt>
          <c:dPt>
            <c:idx val="13"/>
            <c:invertIfNegative val="0"/>
            <c:bubble3D val="0"/>
            <c:spPr>
              <a:solidFill>
                <a:srgbClr val="2E3C42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885-42B6-B95D-5C0C217F196C}"/>
              </c:ext>
            </c:extLst>
          </c:dPt>
          <c:cat>
            <c:strRef>
              <c:f>'Figure 1.2'!$A$10:$A$23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2030 projected</c:v>
                </c:pt>
                <c:pt idx="13">
                  <c:v>2030 target</c:v>
                </c:pt>
              </c:strCache>
            </c:strRef>
          </c:cat>
          <c:val>
            <c:numRef>
              <c:f>'Figure 1.2'!$C$10:$C$23</c:f>
              <c:numCache>
                <c:formatCode>0</c:formatCode>
                <c:ptCount val="14"/>
                <c:pt idx="0">
                  <c:v>413.4</c:v>
                </c:pt>
                <c:pt idx="1">
                  <c:v>401.90000000000003</c:v>
                </c:pt>
                <c:pt idx="2">
                  <c:v>383.2</c:v>
                </c:pt>
                <c:pt idx="3">
                  <c:v>372.3</c:v>
                </c:pt>
                <c:pt idx="4">
                  <c:v>361.4</c:v>
                </c:pt>
                <c:pt idx="5">
                  <c:v>353.2000000000001</c:v>
                </c:pt>
                <c:pt idx="6">
                  <c:v>352.30000000000013</c:v>
                </c:pt>
                <c:pt idx="7">
                  <c:v>344.59999999999997</c:v>
                </c:pt>
                <c:pt idx="8">
                  <c:v>335.5</c:v>
                </c:pt>
                <c:pt idx="9">
                  <c:v>338.79999999999995</c:v>
                </c:pt>
                <c:pt idx="10">
                  <c:v>348.7</c:v>
                </c:pt>
                <c:pt idx="11">
                  <c:v>351.7</c:v>
                </c:pt>
                <c:pt idx="12">
                  <c:v>380.5</c:v>
                </c:pt>
                <c:pt idx="13">
                  <c:v>295.69000000000005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85-42B6-B95D-5C0C217F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6018280"/>
        <c:axId val="2056021888"/>
      </c:barChart>
      <c:catAx>
        <c:axId val="205601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021888"/>
        <c:crosses val="autoZero"/>
        <c:auto val="1"/>
        <c:lblAlgn val="ctr"/>
        <c:lblOffset val="100"/>
        <c:noMultiLvlLbl val="0"/>
      </c:catAx>
      <c:valAx>
        <c:axId val="2056021888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 (Mt CO2-e)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018280"/>
        <c:crosses val="autoZero"/>
        <c:crossBetween val="between"/>
      </c:valAx>
      <c:spPr>
        <a:solidFill>
          <a:srgbClr val="F7941D">
            <a:alpha val="25000"/>
          </a:srgb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1.4'!$B$6</c:f>
              <c:strCache>
                <c:ptCount val="1"/>
                <c:pt idx="0">
                  <c:v>Remaining generation</c:v>
                </c:pt>
              </c:strCache>
            </c:strRef>
          </c:tx>
          <c:spPr>
            <a:solidFill>
              <a:schemeClr val="bg1">
                <a:lumMod val="75000"/>
                <a:alpha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1.4'!$A$7:$A$27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'Figure 1.4'!$B$7:$B$27</c:f>
              <c:numCache>
                <c:formatCode>0.0</c:formatCode>
                <c:ptCount val="21"/>
                <c:pt idx="0">
                  <c:v>23.030999999999999</c:v>
                </c:pt>
                <c:pt idx="1">
                  <c:v>23.030999999999999</c:v>
                </c:pt>
                <c:pt idx="2">
                  <c:v>22.606000000000002</c:v>
                </c:pt>
                <c:pt idx="3">
                  <c:v>21.106000000000002</c:v>
                </c:pt>
                <c:pt idx="4">
                  <c:v>21.106000000000002</c:v>
                </c:pt>
                <c:pt idx="5">
                  <c:v>21.106000000000002</c:v>
                </c:pt>
                <c:pt idx="6">
                  <c:v>21.106000000000002</c:v>
                </c:pt>
                <c:pt idx="7">
                  <c:v>21.106000000000002</c:v>
                </c:pt>
                <c:pt idx="8">
                  <c:v>21.106000000000002</c:v>
                </c:pt>
                <c:pt idx="9">
                  <c:v>20.405999999999999</c:v>
                </c:pt>
                <c:pt idx="10">
                  <c:v>18.736000000000001</c:v>
                </c:pt>
                <c:pt idx="11">
                  <c:v>18.385999999999999</c:v>
                </c:pt>
                <c:pt idx="12">
                  <c:v>15.131</c:v>
                </c:pt>
                <c:pt idx="13">
                  <c:v>14.756</c:v>
                </c:pt>
                <c:pt idx="14">
                  <c:v>14.756</c:v>
                </c:pt>
                <c:pt idx="15">
                  <c:v>14.756</c:v>
                </c:pt>
                <c:pt idx="16">
                  <c:v>10.336</c:v>
                </c:pt>
                <c:pt idx="17">
                  <c:v>9.6359999999999992</c:v>
                </c:pt>
                <c:pt idx="18">
                  <c:v>8.4860000000000007</c:v>
                </c:pt>
                <c:pt idx="19">
                  <c:v>8.4860000000000007</c:v>
                </c:pt>
                <c:pt idx="20">
                  <c:v>8.4860000000000007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3-42A8-A4BA-775C2E878500}"/>
            </c:ext>
          </c:extLst>
        </c:ser>
        <c:ser>
          <c:idx val="1"/>
          <c:order val="1"/>
          <c:tx>
            <c:strRef>
              <c:f>'Figure 1.4'!$C$6</c:f>
              <c:strCache>
                <c:ptCount val="1"/>
                <c:pt idx="0">
                  <c:v>Queensland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8.0057299334274187E-17"/>
                  <c:y val="-4.46560131726161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rgbClr val="C00000"/>
                        </a:solidFill>
                      </a:rPr>
                      <a:t>Callide B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53-42A8-A4BA-775C2E878500}"/>
                </c:ext>
              </c:extLst>
            </c:dLbl>
            <c:dLbl>
              <c:idx val="16"/>
              <c:layout>
                <c:manualLayout>
                  <c:x val="7.4235807860261849E-2"/>
                  <c:y val="-3.2171581769437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rgbClr val="C00000"/>
                        </a:solidFill>
                      </a:rPr>
                      <a:t>Gladstone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353-42A8-A4BA-775C2E878500}"/>
                </c:ext>
              </c:extLst>
            </c:dLbl>
            <c:dLbl>
              <c:idx val="17"/>
              <c:layout>
                <c:manualLayout>
                  <c:x val="1.9650655021834062E-2"/>
                  <c:y val="-3.75067727794079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rgbClr val="C00000"/>
                        </a:solidFill>
                      </a:rPr>
                      <a:t>Tarong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353-42A8-A4BA-775C2E878500}"/>
                </c:ext>
              </c:extLst>
            </c:dLbl>
            <c:dLbl>
              <c:idx val="18"/>
              <c:layout>
                <c:manualLayout>
                  <c:x val="6.9869081594058219E-2"/>
                  <c:y val="-5.36193029490616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rgbClr val="C00000"/>
                        </a:solidFill>
                      </a:rPr>
                      <a:t>Tarong and Tarong North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17240312209879"/>
                      <c:h val="0.128525609901979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8353-42A8-A4BA-775C2E8785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1.4'!$A$7:$A$27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'Figure 1.4'!$C$7:$C$27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1.68</c:v>
                </c:pt>
                <c:pt idx="17">
                  <c:v>0.7</c:v>
                </c:pt>
                <c:pt idx="18">
                  <c:v>1.1499999999999999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3-42A8-A4BA-775C2E878500}"/>
            </c:ext>
          </c:extLst>
        </c:ser>
        <c:ser>
          <c:idx val="2"/>
          <c:order val="2"/>
          <c:tx>
            <c:strRef>
              <c:f>'Figure 1.4'!$D$6</c:f>
              <c:strCache>
                <c:ptCount val="1"/>
                <c:pt idx="0">
                  <c:v>NSW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1834061135371178E-3"/>
                  <c:y val="-3.5746201966041107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u="none" strike="noStrike" kern="1200" baseline="0">
                        <a:solidFill>
                          <a:srgbClr val="00B0F0"/>
                        </a:solidFill>
                      </a:rPr>
                      <a:t>Liddell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53-42A8-A4BA-775C2E878500}"/>
                </c:ext>
              </c:extLst>
            </c:dLbl>
            <c:dLbl>
              <c:idx val="3"/>
              <c:layout>
                <c:manualLayout>
                  <c:x val="1.9650655021834062E-2"/>
                  <c:y val="-4.2895442359249324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u="none" strike="noStrike" kern="1200" baseline="0">
                        <a:solidFill>
                          <a:srgbClr val="00B0F0"/>
                        </a:solidFill>
                      </a:rPr>
                      <a:t>Liddell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53-42A8-A4BA-775C2E878500}"/>
                </c:ext>
              </c:extLst>
            </c:dLbl>
            <c:dLbl>
              <c:idx val="10"/>
              <c:layout>
                <c:manualLayout>
                  <c:x val="8.0786026200873357E-2"/>
                  <c:y val="-5.89542124928754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rgbClr val="00B0F0"/>
                        </a:solidFill>
                      </a:rPr>
                      <a:t>Vales Point B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353-42A8-A4BA-775C2E878500}"/>
                </c:ext>
              </c:extLst>
            </c:dLbl>
            <c:dLbl>
              <c:idx val="12"/>
              <c:layout>
                <c:manualLayout>
                  <c:x val="7.6419213973799208E-2"/>
                  <c:y val="-2.32082919929914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rgbClr val="00B0F0"/>
                        </a:solidFill>
                      </a:rPr>
                      <a:t>Eraring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353-42A8-A4BA-775C2E878500}"/>
                </c:ext>
              </c:extLst>
            </c:dLbl>
            <c:dLbl>
              <c:idx val="16"/>
              <c:layout>
                <c:manualLayout>
                  <c:x val="1.3100436681222707E-2"/>
                  <c:y val="-9.11260757284696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rgbClr val="00B0F0"/>
                        </a:solidFill>
                      </a:rPr>
                      <a:t>Bayswater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353-42A8-A4BA-775C2E8785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1.4'!$A$7:$A$27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'Figure 1.4'!$D$7:$D$27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1.32</c:v>
                </c:pt>
                <c:pt idx="11">
                  <c:v>0</c:v>
                </c:pt>
                <c:pt idx="12">
                  <c:v>2.88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3-42A8-A4BA-775C2E878500}"/>
            </c:ext>
          </c:extLst>
        </c:ser>
        <c:ser>
          <c:idx val="3"/>
          <c:order val="3"/>
          <c:tx>
            <c:strRef>
              <c:f>'Figure 1.4'!$E$6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3.4934497816593885E-2"/>
                  <c:y val="-8.5790884718498661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rgbClr val="002060"/>
                        </a:solidFill>
                      </a:rPr>
                      <a:t>Yallourn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53-42A8-A4BA-775C2E878500}"/>
                </c:ext>
              </c:extLst>
            </c:dLbl>
            <c:dLbl>
              <c:idx val="11"/>
              <c:layout>
                <c:manualLayout>
                  <c:x val="2.4017467248908218E-2"/>
                  <c:y val="-2.502234137622877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rgbClr val="002060"/>
                        </a:solidFill>
                      </a:rPr>
                      <a:t>Yallourn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353-42A8-A4BA-775C2E878500}"/>
                </c:ext>
              </c:extLst>
            </c:dLbl>
            <c:dLbl>
              <c:idx val="13"/>
              <c:layout>
                <c:manualLayout>
                  <c:x val="1.5283842794759745E-2"/>
                  <c:y val="-2.859696157283288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rgbClr val="002060"/>
                        </a:solidFill>
                      </a:rPr>
                      <a:t>Yallourn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353-42A8-A4BA-775C2E8785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1.4'!$A$7:$A$27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'Figure 1.4'!$E$7:$E$27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0.34999999999999987</c:v>
                </c:pt>
                <c:pt idx="11">
                  <c:v>0.35000000000000009</c:v>
                </c:pt>
                <c:pt idx="12">
                  <c:v>0.375</c:v>
                </c:pt>
                <c:pt idx="13">
                  <c:v>0.375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3-42A8-A4BA-775C2E87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747440960"/>
        <c:axId val="747439320"/>
      </c:barChart>
      <c:catAx>
        <c:axId val="74744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Financial year ending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439320"/>
        <c:crosses val="autoZero"/>
        <c:auto val="1"/>
        <c:lblAlgn val="ctr"/>
        <c:lblOffset val="100"/>
        <c:noMultiLvlLbl val="0"/>
      </c:catAx>
      <c:valAx>
        <c:axId val="74743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Generation capacity</a:t>
                </a:r>
                <a:r>
                  <a:rPr lang="en-AU" baseline="0"/>
                  <a:t> (gigawatts)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440960"/>
        <c:crosses val="autoZero"/>
        <c:crossBetween val="between"/>
      </c:valAx>
      <c:spPr>
        <a:solidFill>
          <a:schemeClr val="bg2">
            <a:alpha val="2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1.5'!$B$7</c:f>
              <c:strCache>
                <c:ptCount val="1"/>
                <c:pt idx="0">
                  <c:v>Black coal</c:v>
                </c:pt>
              </c:strCache>
            </c:strRef>
          </c:tx>
          <c:spPr>
            <a:solidFill>
              <a:srgbClr val="2E3C42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1.5'!$B$8:$B$10</c:f>
              <c:numCache>
                <c:formatCode>0</c:formatCode>
                <c:ptCount val="3"/>
                <c:pt idx="0">
                  <c:v>20209</c:v>
                </c:pt>
                <c:pt idx="1">
                  <c:v>19789.8</c:v>
                </c:pt>
                <c:pt idx="2">
                  <c:v>18025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0-43F8-9922-F2C49AFB4391}"/>
            </c:ext>
          </c:extLst>
        </c:ser>
        <c:ser>
          <c:idx val="1"/>
          <c:order val="1"/>
          <c:tx>
            <c:strRef>
              <c:f>'Figure 1.5'!$C$7</c:f>
              <c:strCache>
                <c:ptCount val="1"/>
                <c:pt idx="0">
                  <c:v>Brown coal</c:v>
                </c:pt>
              </c:strCache>
            </c:strRef>
          </c:tx>
          <c:spPr>
            <a:solidFill>
              <a:srgbClr val="BB7140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1.5'!$C$8:$C$10</c:f>
              <c:numCache>
                <c:formatCode>0</c:formatCode>
                <c:ptCount val="3"/>
                <c:pt idx="0">
                  <c:v>7080</c:v>
                </c:pt>
                <c:pt idx="1">
                  <c:v>7369</c:v>
                </c:pt>
                <c:pt idx="2">
                  <c:v>4649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0-43F8-9922-F2C49AFB4391}"/>
            </c:ext>
          </c:extLst>
        </c:ser>
        <c:ser>
          <c:idx val="2"/>
          <c:order val="2"/>
          <c:tx>
            <c:strRef>
              <c:f>'Figure 1.5'!$D$7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AA9FA9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1.5'!$D$8:$D$10</c:f>
              <c:numCache>
                <c:formatCode>0</c:formatCode>
                <c:ptCount val="3"/>
                <c:pt idx="0">
                  <c:v>5946</c:v>
                </c:pt>
                <c:pt idx="1">
                  <c:v>11720.957</c:v>
                </c:pt>
                <c:pt idx="2">
                  <c:v>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0-43F8-9922-F2C49AFB4391}"/>
            </c:ext>
          </c:extLst>
        </c:ser>
        <c:ser>
          <c:idx val="3"/>
          <c:order val="3"/>
          <c:tx>
            <c:strRef>
              <c:f>'Figure 1.5'!$E$7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BCD4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1.5'!$E$8:$E$10</c:f>
              <c:numCache>
                <c:formatCode>0</c:formatCode>
                <c:ptCount val="3"/>
                <c:pt idx="0">
                  <c:v>6825</c:v>
                </c:pt>
                <c:pt idx="1">
                  <c:v>7986.5000000000009</c:v>
                </c:pt>
                <c:pt idx="2">
                  <c:v>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0-43F8-9922-F2C49AFB4391}"/>
            </c:ext>
          </c:extLst>
        </c:ser>
        <c:ser>
          <c:idx val="4"/>
          <c:order val="4"/>
          <c:tx>
            <c:strRef>
              <c:f>'Figure 1.5'!$F$7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71CA73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1.5'!$F$8:$F$10</c:f>
              <c:numCache>
                <c:formatCode>0</c:formatCode>
                <c:ptCount val="3"/>
                <c:pt idx="0">
                  <c:v>668.45</c:v>
                </c:pt>
                <c:pt idx="1">
                  <c:v>2742.1499999999996</c:v>
                </c:pt>
                <c:pt idx="2">
                  <c:v>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D0-43F8-9922-F2C49AFB4391}"/>
            </c:ext>
          </c:extLst>
        </c:ser>
        <c:ser>
          <c:idx val="5"/>
          <c:order val="5"/>
          <c:tx>
            <c:strRef>
              <c:f>'Figure 1.5'!$G$7</c:f>
              <c:strCache>
                <c:ptCount val="1"/>
                <c:pt idx="0">
                  <c:v>Solar farms</c:v>
                </c:pt>
              </c:strCache>
            </c:strRef>
          </c:tx>
          <c:spPr>
            <a:solidFill>
              <a:srgbClr val="F2BE28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1.5'!$G$8:$G$10</c:f>
              <c:numCache>
                <c:formatCode>0</c:formatCode>
                <c:ptCount val="3"/>
                <c:pt idx="1">
                  <c:v>2.0310000000000001</c:v>
                </c:pt>
                <c:pt idx="2">
                  <c:v>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D0-43F8-9922-F2C49AFB4391}"/>
            </c:ext>
          </c:extLst>
        </c:ser>
        <c:ser>
          <c:idx val="6"/>
          <c:order val="6"/>
          <c:tx>
            <c:strRef>
              <c:f>'Figure 1.5'!$H$7</c:f>
              <c:strCache>
                <c:ptCount val="1"/>
                <c:pt idx="0">
                  <c:v>Rooftop solar</c:v>
                </c:pt>
              </c:strCache>
            </c:strRef>
          </c:tx>
          <c:spPr>
            <a:solidFill>
              <a:srgbClr val="F7941D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1.5'!$H$8:$H$10</c:f>
              <c:numCache>
                <c:formatCode>0</c:formatCode>
                <c:ptCount val="3"/>
                <c:pt idx="0">
                  <c:v>5.7719389999999997</c:v>
                </c:pt>
                <c:pt idx="1">
                  <c:v>2169.6739339999986</c:v>
                </c:pt>
                <c:pt idx="2">
                  <c:v>8976.7644300000011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D0-43F8-9922-F2C49AFB4391}"/>
            </c:ext>
          </c:extLst>
        </c:ser>
        <c:ser>
          <c:idx val="7"/>
          <c:order val="7"/>
          <c:tx>
            <c:strRef>
              <c:f>'Figure 1.5'!$I$7</c:f>
              <c:strCache>
                <c:ptCount val="1"/>
                <c:pt idx="0">
                  <c:v>Battery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1.5'!$I$8:$I$10</c:f>
              <c:numCache>
                <c:formatCode>0</c:formatCode>
                <c:ptCount val="3"/>
                <c:pt idx="2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D0-43F8-9922-F2C49AFB4391}"/>
            </c:ext>
          </c:extLst>
        </c:ser>
        <c:ser>
          <c:idx val="8"/>
          <c:order val="8"/>
          <c:tx>
            <c:strRef>
              <c:f>'Figure 1.5'!$J$7</c:f>
              <c:strCache>
                <c:ptCount val="1"/>
                <c:pt idx="0">
                  <c:v>Other dispatched</c:v>
                </c:pt>
              </c:strCache>
            </c:strRef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numRef>
              <c:f>'Figure 1.5'!$A$8:$A$10</c:f>
              <c:numCache>
                <c:formatCode>General</c:formatCode>
                <c:ptCount val="3"/>
                <c:pt idx="0">
                  <c:v>2007</c:v>
                </c:pt>
                <c:pt idx="1">
                  <c:v>2014</c:v>
                </c:pt>
                <c:pt idx="2">
                  <c:v>2020</c:v>
                </c:pt>
              </c:numCache>
            </c:numRef>
          </c:cat>
          <c:val>
            <c:numRef>
              <c:f>'Figure 1.5'!$J$8:$J$10</c:f>
              <c:numCache>
                <c:formatCode>0</c:formatCode>
                <c:ptCount val="3"/>
                <c:pt idx="0">
                  <c:v>472</c:v>
                </c:pt>
                <c:pt idx="1">
                  <c:v>172.45499999999998</c:v>
                </c:pt>
                <c:pt idx="2">
                  <c:v>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D0-43F8-9922-F2C49AFB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10814472"/>
        <c:axId val="810814800"/>
      </c:barChart>
      <c:catAx>
        <c:axId val="81081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F7941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814800"/>
        <c:crosses val="autoZero"/>
        <c:auto val="1"/>
        <c:lblAlgn val="ctr"/>
        <c:lblOffset val="100"/>
        <c:noMultiLvlLbl val="0"/>
      </c:catAx>
      <c:valAx>
        <c:axId val="81081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Gigawatts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#" sourceLinked="0"/>
        <c:majorTickMark val="none"/>
        <c:minorTickMark val="none"/>
        <c:tickLblPos val="nextTo"/>
        <c:spPr>
          <a:noFill/>
          <a:ln>
            <a:solidFill>
              <a:srgbClr val="F7941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814472"/>
        <c:crosses val="autoZero"/>
        <c:crossBetween val="between"/>
        <c:dispUnits>
          <c:builtInUnit val="thousands"/>
        </c:dispUnits>
      </c:valAx>
      <c:spPr>
        <a:solidFill>
          <a:srgbClr val="F7941D">
            <a:alpha val="25000"/>
          </a:srgb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1.6'!$B$6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71CA73">
                <a:alpha val="85000"/>
              </a:srgbClr>
            </a:solidFill>
            <a:ln>
              <a:noFill/>
            </a:ln>
            <a:effectLst/>
          </c:spPr>
          <c:invertIfNegative val="0"/>
          <c:cat>
            <c:numRef>
              <c:f>'Figure 1.6'!$A$7:$A$20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1.6'!$B$7:$B$20</c:f>
              <c:numCache>
                <c:formatCode>0.00</c:formatCode>
                <c:ptCount val="14"/>
                <c:pt idx="0">
                  <c:v>0.55226894348356703</c:v>
                </c:pt>
                <c:pt idx="1">
                  <c:v>0.69061264937061584</c:v>
                </c:pt>
                <c:pt idx="2">
                  <c:v>1.1572641326939352</c:v>
                </c:pt>
                <c:pt idx="3">
                  <c:v>1.8075293779496429</c:v>
                </c:pt>
                <c:pt idx="4">
                  <c:v>2.1406160928822717</c:v>
                </c:pt>
                <c:pt idx="5">
                  <c:v>2.7520090819225937</c:v>
                </c:pt>
                <c:pt idx="6">
                  <c:v>3.1398945342861357</c:v>
                </c:pt>
                <c:pt idx="7">
                  <c:v>4.0287338625622731</c:v>
                </c:pt>
                <c:pt idx="8">
                  <c:v>4.3106162309293028</c:v>
                </c:pt>
                <c:pt idx="9">
                  <c:v>4.9934776202516886</c:v>
                </c:pt>
                <c:pt idx="10">
                  <c:v>5.5035711884179905</c:v>
                </c:pt>
                <c:pt idx="11">
                  <c:v>5.6100358192117818</c:v>
                </c:pt>
                <c:pt idx="12">
                  <c:v>7.0215888757910205</c:v>
                </c:pt>
                <c:pt idx="13">
                  <c:v>8.2405939496321654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E-4C46-B5AC-5986CA22F5BD}"/>
            </c:ext>
          </c:extLst>
        </c:ser>
        <c:ser>
          <c:idx val="1"/>
          <c:order val="1"/>
          <c:tx>
            <c:strRef>
              <c:f>'Figure 1.6'!$C$6</c:f>
              <c:strCache>
                <c:ptCount val="1"/>
                <c:pt idx="0">
                  <c:v>Solar farms</c:v>
                </c:pt>
              </c:strCache>
            </c:strRef>
          </c:tx>
          <c:spPr>
            <a:solidFill>
              <a:srgbClr val="F2BE28">
                <a:alpha val="85000"/>
              </a:srgbClr>
            </a:solidFill>
            <a:ln>
              <a:noFill/>
            </a:ln>
            <a:effectLst/>
          </c:spPr>
          <c:invertIfNegative val="0"/>
          <c:cat>
            <c:numRef>
              <c:f>'Figure 1.6'!$A$7:$A$20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1.6'!$C$7:$C$20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9.1722049306525458E-2</c:v>
                </c:pt>
                <c:pt idx="10">
                  <c:v>0.23708967073717435</c:v>
                </c:pt>
                <c:pt idx="11">
                  <c:v>0.31372905967480658</c:v>
                </c:pt>
                <c:pt idx="12">
                  <c:v>0.91788469385972582</c:v>
                </c:pt>
                <c:pt idx="13">
                  <c:v>2.4883957791071225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E-4C46-B5AC-5986CA22F5BD}"/>
            </c:ext>
          </c:extLst>
        </c:ser>
        <c:ser>
          <c:idx val="2"/>
          <c:order val="2"/>
          <c:tx>
            <c:strRef>
              <c:f>'Figure 1.6'!$D$6</c:f>
              <c:strCache>
                <c:ptCount val="1"/>
                <c:pt idx="0">
                  <c:v>Rooftop solar</c:v>
                </c:pt>
              </c:strCache>
            </c:strRef>
          </c:tx>
          <c:spPr>
            <a:solidFill>
              <a:srgbClr val="F7941D">
                <a:alpha val="85000"/>
              </a:srgbClr>
            </a:solidFill>
            <a:ln>
              <a:noFill/>
            </a:ln>
            <a:effectLst/>
          </c:spPr>
          <c:invertIfNegative val="0"/>
          <c:cat>
            <c:numRef>
              <c:f>'Figure 1.6'!$A$7:$A$20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1.6'!$D$7:$D$20</c:f>
              <c:numCache>
                <c:formatCode>0.00</c:formatCode>
                <c:ptCount val="14"/>
                <c:pt idx="0">
                  <c:v>3.0903915724190627E-3</c:v>
                </c:pt>
                <c:pt idx="1">
                  <c:v>4.0645200220004764E-3</c:v>
                </c:pt>
                <c:pt idx="2">
                  <c:v>7.5171721531277977E-3</c:v>
                </c:pt>
                <c:pt idx="3">
                  <c:v>2.0469096620717508E-2</c:v>
                </c:pt>
                <c:pt idx="4">
                  <c:v>7.4177825943957415E-2</c:v>
                </c:pt>
                <c:pt idx="5">
                  <c:v>0.33457232684094995</c:v>
                </c:pt>
                <c:pt idx="6">
                  <c:v>0.85369675455714233</c:v>
                </c:pt>
                <c:pt idx="7">
                  <c:v>1.4900228268513585</c:v>
                </c:pt>
                <c:pt idx="8">
                  <c:v>2.0359228887947434</c:v>
                </c:pt>
                <c:pt idx="9">
                  <c:v>2.5115867946571302</c:v>
                </c:pt>
                <c:pt idx="10">
                  <c:v>3.0004640500477664</c:v>
                </c:pt>
                <c:pt idx="11">
                  <c:v>3.3523606644592943</c:v>
                </c:pt>
                <c:pt idx="12">
                  <c:v>4.0030314015427084</c:v>
                </c:pt>
                <c:pt idx="13">
                  <c:v>5.1774396920419949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E-4C46-B5AC-5986CA22F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807822848"/>
        <c:axId val="807823504"/>
      </c:barChart>
      <c:catAx>
        <c:axId val="8078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23504"/>
        <c:crosses val="autoZero"/>
        <c:auto val="1"/>
        <c:lblAlgn val="ctr"/>
        <c:lblOffset val="100"/>
        <c:noMultiLvlLbl val="0"/>
      </c:catAx>
      <c:valAx>
        <c:axId val="8078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total generation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22848"/>
        <c:crosses val="autoZero"/>
        <c:crossBetween val="between"/>
      </c:valAx>
      <c:spPr>
        <a:solidFill>
          <a:schemeClr val="bg2">
            <a:alpha val="2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1.7'!$B$8</c:f>
              <c:strCache>
                <c:ptCount val="1"/>
                <c:pt idx="0">
                  <c:v>Black coal</c:v>
                </c:pt>
              </c:strCache>
            </c:strRef>
          </c:tx>
          <c:spPr>
            <a:ln w="28575" cap="rnd">
              <a:solidFill>
                <a:srgbClr val="2E3C42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1.7'!$B$9:$B$57</c:f>
              <c:numCache>
                <c:formatCode>0.0</c:formatCode>
                <c:ptCount val="49"/>
                <c:pt idx="0">
                  <c:v>-522.59167123288898</c:v>
                </c:pt>
                <c:pt idx="1">
                  <c:v>-298.51109589041516</c:v>
                </c:pt>
                <c:pt idx="2">
                  <c:v>-109.20142465752906</c:v>
                </c:pt>
                <c:pt idx="3">
                  <c:v>-178.31915068493436</c:v>
                </c:pt>
                <c:pt idx="4">
                  <c:v>-17.565397260281316</c:v>
                </c:pt>
                <c:pt idx="5">
                  <c:v>217.54904109590461</c:v>
                </c:pt>
                <c:pt idx="6">
                  <c:v>374.97931506849272</c:v>
                </c:pt>
                <c:pt idx="7">
                  <c:v>504.17758904108268</c:v>
                </c:pt>
                <c:pt idx="8">
                  <c:v>580.88871232877682</c:v>
                </c:pt>
                <c:pt idx="9">
                  <c:v>645.93487671231196</c:v>
                </c:pt>
                <c:pt idx="10">
                  <c:v>662.54463013698114</c:v>
                </c:pt>
                <c:pt idx="11">
                  <c:v>577.94312328769047</c:v>
                </c:pt>
                <c:pt idx="12">
                  <c:v>381.73687671234075</c:v>
                </c:pt>
                <c:pt idx="13">
                  <c:v>12.84265753426007</c:v>
                </c:pt>
                <c:pt idx="14">
                  <c:v>-468.95876712328209</c:v>
                </c:pt>
                <c:pt idx="15">
                  <c:v>-894.6803561643992</c:v>
                </c:pt>
                <c:pt idx="16">
                  <c:v>-1468.1029863013646</c:v>
                </c:pt>
                <c:pt idx="17">
                  <c:v>-1928.7718082191932</c:v>
                </c:pt>
                <c:pt idx="18">
                  <c:v>-2249.0426849315045</c:v>
                </c:pt>
                <c:pt idx="19">
                  <c:v>-2526.8310958904112</c:v>
                </c:pt>
                <c:pt idx="20">
                  <c:v>-2736.858876712342</c:v>
                </c:pt>
                <c:pt idx="21">
                  <c:v>-2876.9825753424593</c:v>
                </c:pt>
                <c:pt idx="22">
                  <c:v>-2948.629452054789</c:v>
                </c:pt>
                <c:pt idx="23">
                  <c:v>-2974.3835068493117</c:v>
                </c:pt>
                <c:pt idx="24">
                  <c:v>-2962.4187671233067</c:v>
                </c:pt>
                <c:pt idx="25">
                  <c:v>-2913.6251506849294</c:v>
                </c:pt>
                <c:pt idx="26">
                  <c:v>-2832.7416164383576</c:v>
                </c:pt>
                <c:pt idx="27">
                  <c:v>-2727.4316164383781</c:v>
                </c:pt>
                <c:pt idx="28">
                  <c:v>-2592.8142465753535</c:v>
                </c:pt>
                <c:pt idx="29">
                  <c:v>-2427.6184657534195</c:v>
                </c:pt>
                <c:pt idx="30">
                  <c:v>-2203.4430410958939</c:v>
                </c:pt>
                <c:pt idx="31">
                  <c:v>-1988.3287123287591</c:v>
                </c:pt>
                <c:pt idx="32">
                  <c:v>-1753.2921369863052</c:v>
                </c:pt>
                <c:pt idx="33">
                  <c:v>-1491.0475890410871</c:v>
                </c:pt>
                <c:pt idx="34">
                  <c:v>-1233.5743835616431</c:v>
                </c:pt>
                <c:pt idx="35">
                  <c:v>-1103.9125753424341</c:v>
                </c:pt>
                <c:pt idx="36">
                  <c:v>-1105.9261643835653</c:v>
                </c:pt>
                <c:pt idx="37">
                  <c:v>-1061.8966575342401</c:v>
                </c:pt>
                <c:pt idx="38">
                  <c:v>-1044.0571506849337</c:v>
                </c:pt>
                <c:pt idx="39">
                  <c:v>-1040.6617808218998</c:v>
                </c:pt>
                <c:pt idx="40">
                  <c:v>-1057.8563013698513</c:v>
                </c:pt>
                <c:pt idx="41">
                  <c:v>-1038.8953698630085</c:v>
                </c:pt>
                <c:pt idx="42">
                  <c:v>-968.59972602739617</c:v>
                </c:pt>
                <c:pt idx="43">
                  <c:v>-897.38572602740896</c:v>
                </c:pt>
                <c:pt idx="44">
                  <c:v>-704.31923287669269</c:v>
                </c:pt>
                <c:pt idx="45">
                  <c:v>-627.97802739726467</c:v>
                </c:pt>
                <c:pt idx="46">
                  <c:v>-528.80035616437817</c:v>
                </c:pt>
                <c:pt idx="47">
                  <c:v>-564.14652054794897</c:v>
                </c:pt>
                <c:pt idx="48">
                  <c:v>-522.59167123288898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9-4870-95F2-1BBA3FCCBEB3}"/>
            </c:ext>
          </c:extLst>
        </c:ser>
        <c:ser>
          <c:idx val="1"/>
          <c:order val="1"/>
          <c:tx>
            <c:strRef>
              <c:f>'Figure 1.7'!$C$8</c:f>
              <c:strCache>
                <c:ptCount val="1"/>
                <c:pt idx="0">
                  <c:v>Brown coal</c:v>
                </c:pt>
              </c:strCache>
            </c:strRef>
          </c:tx>
          <c:spPr>
            <a:ln w="28575" cap="rnd">
              <a:solidFill>
                <a:srgbClr val="BB7140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1.7'!$C$9:$C$57</c:f>
              <c:numCache>
                <c:formatCode>0.0</c:formatCode>
                <c:ptCount val="49"/>
                <c:pt idx="0">
                  <c:v>-2621.1538082191787</c:v>
                </c:pt>
                <c:pt idx="1">
                  <c:v>-2575.4331506849271</c:v>
                </c:pt>
                <c:pt idx="2">
                  <c:v>-2526.8629315068433</c:v>
                </c:pt>
                <c:pt idx="3">
                  <c:v>-2540.7212602739719</c:v>
                </c:pt>
                <c:pt idx="4">
                  <c:v>-2504.8761095890472</c:v>
                </c:pt>
                <c:pt idx="5">
                  <c:v>-2433.6138082191851</c:v>
                </c:pt>
                <c:pt idx="6">
                  <c:v>-2364.9449315068487</c:v>
                </c:pt>
                <c:pt idx="7">
                  <c:v>-2316.6823287671255</c:v>
                </c:pt>
                <c:pt idx="8">
                  <c:v>-2286.9766849315124</c:v>
                </c:pt>
                <c:pt idx="9">
                  <c:v>-2279.2909315068428</c:v>
                </c:pt>
                <c:pt idx="10">
                  <c:v>-2298.2171506849327</c:v>
                </c:pt>
                <c:pt idx="11">
                  <c:v>-2364.7172328767101</c:v>
                </c:pt>
                <c:pt idx="12">
                  <c:v>-2446.184657534247</c:v>
                </c:pt>
                <c:pt idx="13">
                  <c:v>-2546.9905205479463</c:v>
                </c:pt>
                <c:pt idx="14">
                  <c:v>-2610.3955068493183</c:v>
                </c:pt>
                <c:pt idx="15">
                  <c:v>-2638.6374794520566</c:v>
                </c:pt>
                <c:pt idx="16">
                  <c:v>-2659.7254794520545</c:v>
                </c:pt>
                <c:pt idx="17">
                  <c:v>-2673.2253424657601</c:v>
                </c:pt>
                <c:pt idx="18">
                  <c:v>-2688.9915890410944</c:v>
                </c:pt>
                <c:pt idx="19">
                  <c:v>-2701.6233698630181</c:v>
                </c:pt>
                <c:pt idx="20">
                  <c:v>-2713.2457808219237</c:v>
                </c:pt>
                <c:pt idx="21">
                  <c:v>-2724.138767123291</c:v>
                </c:pt>
                <c:pt idx="22">
                  <c:v>-2730.7186575342544</c:v>
                </c:pt>
                <c:pt idx="23">
                  <c:v>-2741.3856986301321</c:v>
                </c:pt>
                <c:pt idx="24">
                  <c:v>-2753.2670136986367</c:v>
                </c:pt>
                <c:pt idx="25">
                  <c:v>-2757.7498630136965</c:v>
                </c:pt>
                <c:pt idx="26">
                  <c:v>-2754.9326027397206</c:v>
                </c:pt>
                <c:pt idx="27">
                  <c:v>-2757.8489863013642</c:v>
                </c:pt>
                <c:pt idx="28">
                  <c:v>-2761.1107123287734</c:v>
                </c:pt>
                <c:pt idx="29">
                  <c:v>-2762.4632602739744</c:v>
                </c:pt>
                <c:pt idx="30">
                  <c:v>-2764.1731780821897</c:v>
                </c:pt>
                <c:pt idx="31">
                  <c:v>-2753.7027945205482</c:v>
                </c:pt>
                <c:pt idx="32">
                  <c:v>-2745.874054794519</c:v>
                </c:pt>
                <c:pt idx="33">
                  <c:v>-2740.5310684931487</c:v>
                </c:pt>
                <c:pt idx="34">
                  <c:v>-2741.4677260273952</c:v>
                </c:pt>
                <c:pt idx="35">
                  <c:v>-2744.0606575342358</c:v>
                </c:pt>
                <c:pt idx="36">
                  <c:v>-2753.743863013704</c:v>
                </c:pt>
                <c:pt idx="37">
                  <c:v>-2757.2993150684965</c:v>
                </c:pt>
                <c:pt idx="38">
                  <c:v>-2753.2268219178054</c:v>
                </c:pt>
                <c:pt idx="39">
                  <c:v>-2743.8742465753448</c:v>
                </c:pt>
                <c:pt idx="40">
                  <c:v>-2736.8380000000025</c:v>
                </c:pt>
                <c:pt idx="41">
                  <c:v>-2727.8363561643814</c:v>
                </c:pt>
                <c:pt idx="42">
                  <c:v>-2717.2445753424695</c:v>
                </c:pt>
                <c:pt idx="43">
                  <c:v>-2700.7974794520533</c:v>
                </c:pt>
                <c:pt idx="44">
                  <c:v>-2673.9093698630109</c:v>
                </c:pt>
                <c:pt idx="45">
                  <c:v>-2651.0340000000033</c:v>
                </c:pt>
                <c:pt idx="46">
                  <c:v>-2621.5161643835663</c:v>
                </c:pt>
                <c:pt idx="47">
                  <c:v>-2625.5932328767171</c:v>
                </c:pt>
                <c:pt idx="48">
                  <c:v>-2621.1538082191787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9-4870-95F2-1BBA3FCCBEB3}"/>
            </c:ext>
          </c:extLst>
        </c:ser>
        <c:ser>
          <c:idx val="2"/>
          <c:order val="2"/>
          <c:tx>
            <c:strRef>
              <c:f>'Figure 1.7'!$D$8</c:f>
              <c:strCache>
                <c:ptCount val="1"/>
                <c:pt idx="0">
                  <c:v>Gas</c:v>
                </c:pt>
              </c:strCache>
            </c:strRef>
          </c:tx>
          <c:spPr>
            <a:ln w="28575" cap="rnd">
              <a:solidFill>
                <a:srgbClr val="AA9FA9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1.7'!$D$9:$D$57</c:f>
              <c:numCache>
                <c:formatCode>0.0</c:formatCode>
                <c:ptCount val="49"/>
                <c:pt idx="0">
                  <c:v>311.70873972602863</c:v>
                </c:pt>
                <c:pt idx="1">
                  <c:v>227.58753424657516</c:v>
                </c:pt>
                <c:pt idx="2">
                  <c:v>119.53901369862956</c:v>
                </c:pt>
                <c:pt idx="3">
                  <c:v>-22.231041095891896</c:v>
                </c:pt>
                <c:pt idx="4">
                  <c:v>-77.834986301368644</c:v>
                </c:pt>
                <c:pt idx="5">
                  <c:v>-117.95715068493109</c:v>
                </c:pt>
                <c:pt idx="6">
                  <c:v>-126.92249315068466</c:v>
                </c:pt>
                <c:pt idx="7">
                  <c:v>-140.79652054794587</c:v>
                </c:pt>
                <c:pt idx="8">
                  <c:v>-151.6205753424656</c:v>
                </c:pt>
                <c:pt idx="9">
                  <c:v>-140.23624657534219</c:v>
                </c:pt>
                <c:pt idx="10">
                  <c:v>-117.78569863013581</c:v>
                </c:pt>
                <c:pt idx="11">
                  <c:v>-28.318356164382976</c:v>
                </c:pt>
                <c:pt idx="12">
                  <c:v>30.144849315069905</c:v>
                </c:pt>
                <c:pt idx="13">
                  <c:v>85.885424657536532</c:v>
                </c:pt>
                <c:pt idx="14">
                  <c:v>14.201287671231285</c:v>
                </c:pt>
                <c:pt idx="15">
                  <c:v>-118.83602739725825</c:v>
                </c:pt>
                <c:pt idx="16">
                  <c:v>-201.65709589041057</c:v>
                </c:pt>
                <c:pt idx="17">
                  <c:v>-355.58794520547758</c:v>
                </c:pt>
                <c:pt idx="18">
                  <c:v>-553.32816438355735</c:v>
                </c:pt>
                <c:pt idx="19">
                  <c:v>-736.01775342465612</c:v>
                </c:pt>
                <c:pt idx="20">
                  <c:v>-876.85490410959255</c:v>
                </c:pt>
                <c:pt idx="21">
                  <c:v>-982.8727671232898</c:v>
                </c:pt>
                <c:pt idx="22">
                  <c:v>-1070.3946849315071</c:v>
                </c:pt>
                <c:pt idx="23">
                  <c:v>-1121.5051506849322</c:v>
                </c:pt>
                <c:pt idx="24">
                  <c:v>-1146.4089041095876</c:v>
                </c:pt>
                <c:pt idx="25">
                  <c:v>-1165.164383561646</c:v>
                </c:pt>
                <c:pt idx="26">
                  <c:v>-1150.8455616438348</c:v>
                </c:pt>
                <c:pt idx="27">
                  <c:v>-1118.4975068493156</c:v>
                </c:pt>
                <c:pt idx="28">
                  <c:v>-1069.4435068493149</c:v>
                </c:pt>
                <c:pt idx="29">
                  <c:v>-996.70227397260464</c:v>
                </c:pt>
                <c:pt idx="30">
                  <c:v>-885.20663013698618</c:v>
                </c:pt>
                <c:pt idx="31">
                  <c:v>-733.7322739726028</c:v>
                </c:pt>
                <c:pt idx="32">
                  <c:v>-533.74150684931783</c:v>
                </c:pt>
                <c:pt idx="33">
                  <c:v>-316.04449315068541</c:v>
                </c:pt>
                <c:pt idx="34">
                  <c:v>-35.453424657532196</c:v>
                </c:pt>
                <c:pt idx="35">
                  <c:v>283.20682191780634</c:v>
                </c:pt>
                <c:pt idx="36">
                  <c:v>549.67553424657717</c:v>
                </c:pt>
                <c:pt idx="37">
                  <c:v>727.21446575342179</c:v>
                </c:pt>
                <c:pt idx="38">
                  <c:v>804.88490410959048</c:v>
                </c:pt>
                <c:pt idx="39">
                  <c:v>846.70810958904258</c:v>
                </c:pt>
                <c:pt idx="40">
                  <c:v>830.3484657534259</c:v>
                </c:pt>
                <c:pt idx="41">
                  <c:v>782.0663287671232</c:v>
                </c:pt>
                <c:pt idx="42">
                  <c:v>702.7227123287671</c:v>
                </c:pt>
                <c:pt idx="43">
                  <c:v>590.35734246575748</c:v>
                </c:pt>
                <c:pt idx="44">
                  <c:v>486.28621917808186</c:v>
                </c:pt>
                <c:pt idx="45">
                  <c:v>446.4399178082183</c:v>
                </c:pt>
                <c:pt idx="46">
                  <c:v>402.17715068493158</c:v>
                </c:pt>
                <c:pt idx="47">
                  <c:v>317.28728767123175</c:v>
                </c:pt>
                <c:pt idx="48">
                  <c:v>311.70873972602863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39-4870-95F2-1BBA3FCCBEB3}"/>
            </c:ext>
          </c:extLst>
        </c:ser>
        <c:ser>
          <c:idx val="3"/>
          <c:order val="3"/>
          <c:tx>
            <c:strRef>
              <c:f>'Figure 1.7'!$E$8</c:f>
              <c:strCache>
                <c:ptCount val="1"/>
                <c:pt idx="0">
                  <c:v>Hydro</c:v>
                </c:pt>
              </c:strCache>
            </c:strRef>
          </c:tx>
          <c:spPr>
            <a:ln w="28575" cap="rnd">
              <a:solidFill>
                <a:srgbClr val="00BCD4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1.7'!$E$9:$E$57</c:f>
              <c:numCache>
                <c:formatCode>0.0</c:formatCode>
                <c:ptCount val="49"/>
                <c:pt idx="0">
                  <c:v>499.90298630137136</c:v>
                </c:pt>
                <c:pt idx="1">
                  <c:v>407.65021917808076</c:v>
                </c:pt>
                <c:pt idx="2">
                  <c:v>340.52386301369677</c:v>
                </c:pt>
                <c:pt idx="3">
                  <c:v>279.56586301369873</c:v>
                </c:pt>
                <c:pt idx="4">
                  <c:v>241.50920547945259</c:v>
                </c:pt>
                <c:pt idx="5">
                  <c:v>204.45830136986297</c:v>
                </c:pt>
                <c:pt idx="6">
                  <c:v>177.63712328767144</c:v>
                </c:pt>
                <c:pt idx="7">
                  <c:v>163.04191780821998</c:v>
                </c:pt>
                <c:pt idx="8">
                  <c:v>154.22641095890447</c:v>
                </c:pt>
                <c:pt idx="9">
                  <c:v>162.53753424657407</c:v>
                </c:pt>
                <c:pt idx="10">
                  <c:v>176.89460273972668</c:v>
                </c:pt>
                <c:pt idx="11">
                  <c:v>208.4213424657529</c:v>
                </c:pt>
                <c:pt idx="12">
                  <c:v>275.3217808219174</c:v>
                </c:pt>
                <c:pt idx="13">
                  <c:v>407.84328767123111</c:v>
                </c:pt>
                <c:pt idx="14">
                  <c:v>484.83010958904083</c:v>
                </c:pt>
                <c:pt idx="15">
                  <c:v>467.5945479452073</c:v>
                </c:pt>
                <c:pt idx="16">
                  <c:v>339.50638356164495</c:v>
                </c:pt>
                <c:pt idx="17">
                  <c:v>156.35684931506876</c:v>
                </c:pt>
                <c:pt idx="18">
                  <c:v>-6.884575342466178</c:v>
                </c:pt>
                <c:pt idx="19">
                  <c:v>-116.44928767123292</c:v>
                </c:pt>
                <c:pt idx="20">
                  <c:v>-211.23879452054575</c:v>
                </c:pt>
                <c:pt idx="21">
                  <c:v>-254.43652054794666</c:v>
                </c:pt>
                <c:pt idx="22">
                  <c:v>-288.2622191780822</c:v>
                </c:pt>
                <c:pt idx="23">
                  <c:v>-309.03958904109777</c:v>
                </c:pt>
                <c:pt idx="24">
                  <c:v>-318.93367123287635</c:v>
                </c:pt>
                <c:pt idx="25">
                  <c:v>-327.77679452054804</c:v>
                </c:pt>
                <c:pt idx="26">
                  <c:v>-338.64378082191524</c:v>
                </c:pt>
                <c:pt idx="27">
                  <c:v>-336.13030136986481</c:v>
                </c:pt>
                <c:pt idx="28">
                  <c:v>-312.97723287671306</c:v>
                </c:pt>
                <c:pt idx="29">
                  <c:v>-293.91942465753573</c:v>
                </c:pt>
                <c:pt idx="30">
                  <c:v>-253.91463013698717</c:v>
                </c:pt>
                <c:pt idx="31">
                  <c:v>-203.29778082191751</c:v>
                </c:pt>
                <c:pt idx="32">
                  <c:v>-105.66895890410865</c:v>
                </c:pt>
                <c:pt idx="33">
                  <c:v>52.67783561643887</c:v>
                </c:pt>
                <c:pt idx="34">
                  <c:v>249.6607671232905</c:v>
                </c:pt>
                <c:pt idx="35">
                  <c:v>491.14997260273913</c:v>
                </c:pt>
                <c:pt idx="36">
                  <c:v>699.8563561643823</c:v>
                </c:pt>
                <c:pt idx="37">
                  <c:v>799.94145205479322</c:v>
                </c:pt>
                <c:pt idx="38">
                  <c:v>849.6663561643802</c:v>
                </c:pt>
                <c:pt idx="39">
                  <c:v>790.21172602739921</c:v>
                </c:pt>
                <c:pt idx="40">
                  <c:v>749.61394520548015</c:v>
                </c:pt>
                <c:pt idx="41">
                  <c:v>715.0213424657527</c:v>
                </c:pt>
                <c:pt idx="42">
                  <c:v>651.93967123287734</c:v>
                </c:pt>
                <c:pt idx="43">
                  <c:v>637.12649315068211</c:v>
                </c:pt>
                <c:pt idx="44">
                  <c:v>594.157397260273</c:v>
                </c:pt>
                <c:pt idx="45">
                  <c:v>510.83186301369904</c:v>
                </c:pt>
                <c:pt idx="46">
                  <c:v>444.11723287671236</c:v>
                </c:pt>
                <c:pt idx="47">
                  <c:v>435.7148219178091</c:v>
                </c:pt>
                <c:pt idx="48">
                  <c:v>499.90298630137136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39-4870-95F2-1BBA3FCCBEB3}"/>
            </c:ext>
          </c:extLst>
        </c:ser>
        <c:ser>
          <c:idx val="4"/>
          <c:order val="4"/>
          <c:tx>
            <c:strRef>
              <c:f>'Figure 1.7'!$F$8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rgbClr val="71CA73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1.7'!$F$9:$F$57</c:f>
              <c:numCache>
                <c:formatCode>0.0</c:formatCode>
                <c:ptCount val="49"/>
                <c:pt idx="0">
                  <c:v>1648.6985753424651</c:v>
                </c:pt>
                <c:pt idx="1">
                  <c:v>1644.3422191780833</c:v>
                </c:pt>
                <c:pt idx="2">
                  <c:v>1641.1864931506843</c:v>
                </c:pt>
                <c:pt idx="3">
                  <c:v>1640.0396712328777</c:v>
                </c:pt>
                <c:pt idx="4">
                  <c:v>1630.3311780821919</c:v>
                </c:pt>
                <c:pt idx="5">
                  <c:v>1617.1801917808216</c:v>
                </c:pt>
                <c:pt idx="6">
                  <c:v>1608.9629589041092</c:v>
                </c:pt>
                <c:pt idx="7">
                  <c:v>1610.370712328767</c:v>
                </c:pt>
                <c:pt idx="8">
                  <c:v>1607.7974520547939</c:v>
                </c:pt>
                <c:pt idx="9">
                  <c:v>1599.8275616438359</c:v>
                </c:pt>
                <c:pt idx="10">
                  <c:v>1593.5140273972611</c:v>
                </c:pt>
                <c:pt idx="11">
                  <c:v>1579.4275342465753</c:v>
                </c:pt>
                <c:pt idx="12">
                  <c:v>1554.0518904109601</c:v>
                </c:pt>
                <c:pt idx="13">
                  <c:v>1528.3124931506834</c:v>
                </c:pt>
                <c:pt idx="14">
                  <c:v>1498.9183287671231</c:v>
                </c:pt>
                <c:pt idx="15">
                  <c:v>1446.8237534246575</c:v>
                </c:pt>
                <c:pt idx="16">
                  <c:v>1401.7063561643838</c:v>
                </c:pt>
                <c:pt idx="17">
                  <c:v>1367.1632602739726</c:v>
                </c:pt>
                <c:pt idx="18">
                  <c:v>1338.3464931506855</c:v>
                </c:pt>
                <c:pt idx="19">
                  <c:v>1322.3435342465777</c:v>
                </c:pt>
                <c:pt idx="20">
                  <c:v>1315.4881643835618</c:v>
                </c:pt>
                <c:pt idx="21">
                  <c:v>1321.4526027397264</c:v>
                </c:pt>
                <c:pt idx="22">
                  <c:v>1325.1962191780831</c:v>
                </c:pt>
                <c:pt idx="23">
                  <c:v>1331.1292054794508</c:v>
                </c:pt>
                <c:pt idx="24">
                  <c:v>1342.7874520547948</c:v>
                </c:pt>
                <c:pt idx="25">
                  <c:v>1348.7712602739723</c:v>
                </c:pt>
                <c:pt idx="26">
                  <c:v>1364.1729041095894</c:v>
                </c:pt>
                <c:pt idx="27">
                  <c:v>1375.5436986301388</c:v>
                </c:pt>
                <c:pt idx="28">
                  <c:v>1388.8958082191784</c:v>
                </c:pt>
                <c:pt idx="29">
                  <c:v>1409.8101917808219</c:v>
                </c:pt>
                <c:pt idx="30">
                  <c:v>1428.0460821917798</c:v>
                </c:pt>
                <c:pt idx="31">
                  <c:v>1447.0078082191785</c:v>
                </c:pt>
                <c:pt idx="32">
                  <c:v>1460.0150958904121</c:v>
                </c:pt>
                <c:pt idx="33">
                  <c:v>1466.2125479452034</c:v>
                </c:pt>
                <c:pt idx="34">
                  <c:v>1470.4005479452067</c:v>
                </c:pt>
                <c:pt idx="35">
                  <c:v>1467.2196986301371</c:v>
                </c:pt>
                <c:pt idx="36">
                  <c:v>1473.8261643835608</c:v>
                </c:pt>
                <c:pt idx="37">
                  <c:v>1501.5561917808227</c:v>
                </c:pt>
                <c:pt idx="38">
                  <c:v>1527.3160547945204</c:v>
                </c:pt>
                <c:pt idx="39">
                  <c:v>1551.0877534246567</c:v>
                </c:pt>
                <c:pt idx="40">
                  <c:v>1576.9445205479456</c:v>
                </c:pt>
                <c:pt idx="41">
                  <c:v>1586.3822739726043</c:v>
                </c:pt>
                <c:pt idx="42">
                  <c:v>1598.4961643835634</c:v>
                </c:pt>
                <c:pt idx="43">
                  <c:v>1609.5646849315078</c:v>
                </c:pt>
                <c:pt idx="44">
                  <c:v>1624.171835616439</c:v>
                </c:pt>
                <c:pt idx="45">
                  <c:v>1637.5685479452077</c:v>
                </c:pt>
                <c:pt idx="46">
                  <c:v>1640.1873972602746</c:v>
                </c:pt>
                <c:pt idx="47">
                  <c:v>1638.4471506849316</c:v>
                </c:pt>
                <c:pt idx="48">
                  <c:v>1648.6985753424651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39-4870-95F2-1BBA3FCCBEB3}"/>
            </c:ext>
          </c:extLst>
        </c:ser>
        <c:ser>
          <c:idx val="5"/>
          <c:order val="5"/>
          <c:tx>
            <c:strRef>
              <c:f>'Figure 1.7'!$G$8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rgbClr val="F2BE28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1.7'!$G$9:$G$57</c:f>
              <c:numCache>
                <c:formatCode>0.0</c:formatCode>
                <c:ptCount val="49"/>
                <c:pt idx="0">
                  <c:v>0.93600000000000116</c:v>
                </c:pt>
                <c:pt idx="1">
                  <c:v>0.93945205479452076</c:v>
                </c:pt>
                <c:pt idx="2">
                  <c:v>0.95663013698630162</c:v>
                </c:pt>
                <c:pt idx="3">
                  <c:v>0.95079452054794589</c:v>
                </c:pt>
                <c:pt idx="4">
                  <c:v>0.94495890410959005</c:v>
                </c:pt>
                <c:pt idx="5">
                  <c:v>0.91087671232876721</c:v>
                </c:pt>
                <c:pt idx="6">
                  <c:v>0.89876712328767139</c:v>
                </c:pt>
                <c:pt idx="7">
                  <c:v>0.85339726027397245</c:v>
                </c:pt>
                <c:pt idx="8">
                  <c:v>0.78701369863013682</c:v>
                </c:pt>
                <c:pt idx="9">
                  <c:v>0.77106849315068504</c:v>
                </c:pt>
                <c:pt idx="10">
                  <c:v>0.76221917808219186</c:v>
                </c:pt>
                <c:pt idx="11">
                  <c:v>2.8169315068493157</c:v>
                </c:pt>
                <c:pt idx="12">
                  <c:v>29.507999999999999</c:v>
                </c:pt>
                <c:pt idx="13">
                  <c:v>129.00635616438365</c:v>
                </c:pt>
                <c:pt idx="14">
                  <c:v>315.14158904109587</c:v>
                </c:pt>
                <c:pt idx="15">
                  <c:v>580.2451780821915</c:v>
                </c:pt>
                <c:pt idx="16">
                  <c:v>862.69098630137023</c:v>
                </c:pt>
                <c:pt idx="17">
                  <c:v>1113.5952876712327</c:v>
                </c:pt>
                <c:pt idx="18">
                  <c:v>1292.6792054794525</c:v>
                </c:pt>
                <c:pt idx="19">
                  <c:v>1416.0870958904113</c:v>
                </c:pt>
                <c:pt idx="20">
                  <c:v>1493.6698630136982</c:v>
                </c:pt>
                <c:pt idx="21">
                  <c:v>1535.8739999999998</c:v>
                </c:pt>
                <c:pt idx="22">
                  <c:v>1553.9080821917807</c:v>
                </c:pt>
                <c:pt idx="23">
                  <c:v>1559.1702739726029</c:v>
                </c:pt>
                <c:pt idx="24">
                  <c:v>1556.0683561643827</c:v>
                </c:pt>
                <c:pt idx="25">
                  <c:v>1548.0599178082189</c:v>
                </c:pt>
                <c:pt idx="26">
                  <c:v>1539.4207123287679</c:v>
                </c:pt>
                <c:pt idx="27">
                  <c:v>1524.3045753424672</c:v>
                </c:pt>
                <c:pt idx="28">
                  <c:v>1502.1420547945204</c:v>
                </c:pt>
                <c:pt idx="29">
                  <c:v>1467.6827671232875</c:v>
                </c:pt>
                <c:pt idx="30">
                  <c:v>1418.7182191780823</c:v>
                </c:pt>
                <c:pt idx="31">
                  <c:v>1348.58904109589</c:v>
                </c:pt>
                <c:pt idx="32">
                  <c:v>1249.8520273972606</c:v>
                </c:pt>
                <c:pt idx="33">
                  <c:v>1096.2742191780833</c:v>
                </c:pt>
                <c:pt idx="34">
                  <c:v>857.17753424657496</c:v>
                </c:pt>
                <c:pt idx="35">
                  <c:v>556.65942465753437</c:v>
                </c:pt>
                <c:pt idx="36">
                  <c:v>291.37635616438365</c:v>
                </c:pt>
                <c:pt idx="37">
                  <c:v>122.26695890410963</c:v>
                </c:pt>
                <c:pt idx="38">
                  <c:v>36.871534246575344</c:v>
                </c:pt>
                <c:pt idx="39">
                  <c:v>7.1081095890410939</c:v>
                </c:pt>
                <c:pt idx="40">
                  <c:v>1.565917808219178</c:v>
                </c:pt>
                <c:pt idx="41">
                  <c:v>1.1247397260273972</c:v>
                </c:pt>
                <c:pt idx="42">
                  <c:v>1.0336712328767126</c:v>
                </c:pt>
                <c:pt idx="43">
                  <c:v>0.99772602739726046</c:v>
                </c:pt>
                <c:pt idx="44">
                  <c:v>0.98665753424657554</c:v>
                </c:pt>
                <c:pt idx="45">
                  <c:v>0.97610958904109602</c:v>
                </c:pt>
                <c:pt idx="46">
                  <c:v>0.95778082191780811</c:v>
                </c:pt>
                <c:pt idx="47">
                  <c:v>1.0370958904109595</c:v>
                </c:pt>
                <c:pt idx="48">
                  <c:v>0.93600000000000116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39-4870-95F2-1BBA3FCCBEB3}"/>
            </c:ext>
          </c:extLst>
        </c:ser>
        <c:ser>
          <c:idx val="6"/>
          <c:order val="6"/>
          <c:tx>
            <c:strRef>
              <c:f>'Figure 1.7'!$H$8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rgbClr val="673AB7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1.7'!$H$9:$H$57</c:f>
              <c:numCache>
                <c:formatCode>0.0</c:formatCode>
                <c:ptCount val="49"/>
                <c:pt idx="0">
                  <c:v>94.854027397260182</c:v>
                </c:pt>
                <c:pt idx="1">
                  <c:v>92.759643835616288</c:v>
                </c:pt>
                <c:pt idx="2">
                  <c:v>94.787835616438343</c:v>
                </c:pt>
                <c:pt idx="3">
                  <c:v>95.898767123287641</c:v>
                </c:pt>
                <c:pt idx="4">
                  <c:v>97.282767123287641</c:v>
                </c:pt>
                <c:pt idx="5">
                  <c:v>99.920657534246544</c:v>
                </c:pt>
                <c:pt idx="6">
                  <c:v>102.23032876712334</c:v>
                </c:pt>
                <c:pt idx="7">
                  <c:v>100.3199178082192</c:v>
                </c:pt>
                <c:pt idx="8">
                  <c:v>100.03367123287671</c:v>
                </c:pt>
                <c:pt idx="9">
                  <c:v>99.632904109588992</c:v>
                </c:pt>
                <c:pt idx="10">
                  <c:v>99.323506849315038</c:v>
                </c:pt>
                <c:pt idx="11">
                  <c:v>98.863835616438237</c:v>
                </c:pt>
                <c:pt idx="12">
                  <c:v>97.656602739726083</c:v>
                </c:pt>
                <c:pt idx="13">
                  <c:v>98.219616438356212</c:v>
                </c:pt>
                <c:pt idx="14">
                  <c:v>99.441260273972574</c:v>
                </c:pt>
                <c:pt idx="15">
                  <c:v>98.309643835616413</c:v>
                </c:pt>
                <c:pt idx="16">
                  <c:v>99.474575342465798</c:v>
                </c:pt>
                <c:pt idx="17">
                  <c:v>97.986520547945091</c:v>
                </c:pt>
                <c:pt idx="18">
                  <c:v>94.653506849314994</c:v>
                </c:pt>
                <c:pt idx="19">
                  <c:v>89.80676712328777</c:v>
                </c:pt>
                <c:pt idx="20">
                  <c:v>86.877835616438375</c:v>
                </c:pt>
                <c:pt idx="21">
                  <c:v>84.938465753424666</c:v>
                </c:pt>
                <c:pt idx="22">
                  <c:v>81.677315068493272</c:v>
                </c:pt>
                <c:pt idx="23">
                  <c:v>81.042794520547915</c:v>
                </c:pt>
                <c:pt idx="24">
                  <c:v>77.700904109588947</c:v>
                </c:pt>
                <c:pt idx="25">
                  <c:v>75.939863013698627</c:v>
                </c:pt>
                <c:pt idx="26">
                  <c:v>73.7406027397261</c:v>
                </c:pt>
                <c:pt idx="27">
                  <c:v>71.440657534246526</c:v>
                </c:pt>
                <c:pt idx="28">
                  <c:v>69.40802739726027</c:v>
                </c:pt>
                <c:pt idx="29">
                  <c:v>67.918657534246535</c:v>
                </c:pt>
                <c:pt idx="30">
                  <c:v>66.200794520547845</c:v>
                </c:pt>
                <c:pt idx="31">
                  <c:v>67.138657534246576</c:v>
                </c:pt>
                <c:pt idx="32">
                  <c:v>69.218794520548016</c:v>
                </c:pt>
                <c:pt idx="33">
                  <c:v>74.999068493150588</c:v>
                </c:pt>
                <c:pt idx="34">
                  <c:v>82.855917808219147</c:v>
                </c:pt>
                <c:pt idx="35">
                  <c:v>92.760739726027452</c:v>
                </c:pt>
                <c:pt idx="36">
                  <c:v>104.42043835616438</c:v>
                </c:pt>
                <c:pt idx="37">
                  <c:v>109.2086027397261</c:v>
                </c:pt>
                <c:pt idx="38">
                  <c:v>106.70372602739735</c:v>
                </c:pt>
                <c:pt idx="39">
                  <c:v>101.48520547945205</c:v>
                </c:pt>
                <c:pt idx="40">
                  <c:v>98.253260273972643</c:v>
                </c:pt>
                <c:pt idx="41">
                  <c:v>96.30632876712319</c:v>
                </c:pt>
                <c:pt idx="42">
                  <c:v>94.330794520548096</c:v>
                </c:pt>
                <c:pt idx="43">
                  <c:v>92.184794520548053</c:v>
                </c:pt>
                <c:pt idx="44">
                  <c:v>91.097643835616424</c:v>
                </c:pt>
                <c:pt idx="45">
                  <c:v>91.532410958904094</c:v>
                </c:pt>
                <c:pt idx="46">
                  <c:v>94.042383561643788</c:v>
                </c:pt>
                <c:pt idx="47">
                  <c:v>94.513123287671164</c:v>
                </c:pt>
                <c:pt idx="48">
                  <c:v>94.854027397260182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39-4870-95F2-1BBA3FCCBEB3}"/>
            </c:ext>
          </c:extLst>
        </c:ser>
        <c:ser>
          <c:idx val="7"/>
          <c:order val="7"/>
          <c:tx>
            <c:strRef>
              <c:f>'Figure 1.7'!$I$8</c:f>
              <c:strCache>
                <c:ptCount val="1"/>
                <c:pt idx="0">
                  <c:v>Rooftop solar</c:v>
                </c:pt>
              </c:strCache>
            </c:strRef>
          </c:tx>
          <c:spPr>
            <a:ln w="28575" cap="rnd">
              <a:solidFill>
                <a:srgbClr val="F7941D"/>
              </a:solidFill>
              <a:round/>
            </a:ln>
            <a:effectLst/>
          </c:spPr>
          <c:marker>
            <c:symbol val="none"/>
          </c:marker>
          <c:cat>
            <c:numRef>
              <c:f>'Figure 1.7'!$A$9:$A$57</c:f>
              <c:numCache>
                <c:formatCode>hh:mm\ AM/PM</c:formatCode>
                <c:ptCount val="49"/>
                <c:pt idx="0">
                  <c:v>0</c:v>
                </c:pt>
                <c:pt idx="1">
                  <c:v>2.0833333335758653E-2</c:v>
                </c:pt>
                <c:pt idx="2">
                  <c:v>4.1666666664241347E-2</c:v>
                </c:pt>
                <c:pt idx="3">
                  <c:v>6.25E-2</c:v>
                </c:pt>
                <c:pt idx="4">
                  <c:v>8.3333333335758653E-2</c:v>
                </c:pt>
                <c:pt idx="5">
                  <c:v>0.10416666666424135</c:v>
                </c:pt>
                <c:pt idx="6">
                  <c:v>0.125</c:v>
                </c:pt>
                <c:pt idx="7">
                  <c:v>0.14583333333575865</c:v>
                </c:pt>
                <c:pt idx="8">
                  <c:v>0.16666666666424135</c:v>
                </c:pt>
                <c:pt idx="9">
                  <c:v>0.1875</c:v>
                </c:pt>
                <c:pt idx="10">
                  <c:v>0.20833333333575865</c:v>
                </c:pt>
                <c:pt idx="11">
                  <c:v>0.22916666666424135</c:v>
                </c:pt>
                <c:pt idx="12">
                  <c:v>0.25</c:v>
                </c:pt>
                <c:pt idx="13">
                  <c:v>0.27083333333575865</c:v>
                </c:pt>
                <c:pt idx="14">
                  <c:v>0.29166666666424135</c:v>
                </c:pt>
                <c:pt idx="15">
                  <c:v>0.3125</c:v>
                </c:pt>
                <c:pt idx="16">
                  <c:v>0.33333333333575865</c:v>
                </c:pt>
                <c:pt idx="17">
                  <c:v>0.35416666666424135</c:v>
                </c:pt>
                <c:pt idx="18">
                  <c:v>0.375</c:v>
                </c:pt>
                <c:pt idx="19">
                  <c:v>0.39583333333575865</c:v>
                </c:pt>
                <c:pt idx="20">
                  <c:v>0.41666666666424135</c:v>
                </c:pt>
                <c:pt idx="21">
                  <c:v>0.4375</c:v>
                </c:pt>
                <c:pt idx="22">
                  <c:v>0.45833333333575865</c:v>
                </c:pt>
                <c:pt idx="23">
                  <c:v>0.47916666666424135</c:v>
                </c:pt>
                <c:pt idx="24">
                  <c:v>0.5</c:v>
                </c:pt>
                <c:pt idx="25">
                  <c:v>0.52083333333575865</c:v>
                </c:pt>
                <c:pt idx="26">
                  <c:v>0.54166666666424135</c:v>
                </c:pt>
                <c:pt idx="27">
                  <c:v>0.5625</c:v>
                </c:pt>
                <c:pt idx="28">
                  <c:v>0.58333333333575865</c:v>
                </c:pt>
                <c:pt idx="29">
                  <c:v>0.60416666666424135</c:v>
                </c:pt>
                <c:pt idx="30">
                  <c:v>0.625</c:v>
                </c:pt>
                <c:pt idx="31">
                  <c:v>0.64583333333575865</c:v>
                </c:pt>
                <c:pt idx="32">
                  <c:v>0.66666666666424135</c:v>
                </c:pt>
                <c:pt idx="33">
                  <c:v>0.6875</c:v>
                </c:pt>
                <c:pt idx="34">
                  <c:v>0.70833333333575865</c:v>
                </c:pt>
                <c:pt idx="35">
                  <c:v>0.72916666666424135</c:v>
                </c:pt>
                <c:pt idx="36">
                  <c:v>0.75</c:v>
                </c:pt>
                <c:pt idx="37">
                  <c:v>0.77083333333575865</c:v>
                </c:pt>
                <c:pt idx="38">
                  <c:v>0.79166666666424135</c:v>
                </c:pt>
                <c:pt idx="39">
                  <c:v>0.8125</c:v>
                </c:pt>
                <c:pt idx="40">
                  <c:v>0.83333333333575865</c:v>
                </c:pt>
                <c:pt idx="41">
                  <c:v>0.85416666666424135</c:v>
                </c:pt>
                <c:pt idx="42">
                  <c:v>0.875</c:v>
                </c:pt>
                <c:pt idx="43">
                  <c:v>0.89583333333575865</c:v>
                </c:pt>
                <c:pt idx="44">
                  <c:v>0.91666666666424135</c:v>
                </c:pt>
                <c:pt idx="45">
                  <c:v>0.9375</c:v>
                </c:pt>
                <c:pt idx="46">
                  <c:v>0.95833333333575865</c:v>
                </c:pt>
                <c:pt idx="47">
                  <c:v>0.97916666666424135</c:v>
                </c:pt>
                <c:pt idx="48">
                  <c:v>0</c:v>
                </c:pt>
              </c:numCache>
            </c:numRef>
          </c:cat>
          <c:val>
            <c:numRef>
              <c:f>'Figure 1.7'!$I$9:$I$57</c:f>
              <c:numCache>
                <c:formatCode>0.0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0.66373497223287325</c:v>
                </c:pt>
                <c:pt idx="11">
                  <c:v>18.2406156867651</c:v>
                </c:pt>
                <c:pt idx="12">
                  <c:v>84.034917542129207</c:v>
                </c:pt>
                <c:pt idx="13">
                  <c:v>226.46042946392947</c:v>
                </c:pt>
                <c:pt idx="14">
                  <c:v>479.09015256052669</c:v>
                </c:pt>
                <c:pt idx="15">
                  <c:v>856.7913757921084</c:v>
                </c:pt>
                <c:pt idx="16">
                  <c:v>1324.1987971307681</c:v>
                </c:pt>
                <c:pt idx="17">
                  <c:v>1834.3335466199462</c:v>
                </c:pt>
                <c:pt idx="18">
                  <c:v>2346.1024492879219</c:v>
                </c:pt>
                <c:pt idx="19">
                  <c:v>2814.1039961790939</c:v>
                </c:pt>
                <c:pt idx="20">
                  <c:v>3219.8082571993723</c:v>
                </c:pt>
                <c:pt idx="21">
                  <c:v>3533.8727394133412</c:v>
                </c:pt>
                <c:pt idx="22">
                  <c:v>3763.1858194433812</c:v>
                </c:pt>
                <c:pt idx="23">
                  <c:v>3919.7502298535014</c:v>
                </c:pt>
                <c:pt idx="24">
                  <c:v>4006.6514527171703</c:v>
                </c:pt>
                <c:pt idx="25">
                  <c:v>4027.1125850814437</c:v>
                </c:pt>
                <c:pt idx="26">
                  <c:v>3961.9780523252666</c:v>
                </c:pt>
                <c:pt idx="27">
                  <c:v>3827.2043352708165</c:v>
                </c:pt>
                <c:pt idx="28">
                  <c:v>3628.1099625288171</c:v>
                </c:pt>
                <c:pt idx="29">
                  <c:v>3336.2632617958411</c:v>
                </c:pt>
                <c:pt idx="30">
                  <c:v>2966.0545033187723</c:v>
                </c:pt>
                <c:pt idx="31">
                  <c:v>2512.3697280169536</c:v>
                </c:pt>
                <c:pt idx="32">
                  <c:v>2017.3333090153449</c:v>
                </c:pt>
                <c:pt idx="33">
                  <c:v>1486.8992862372531</c:v>
                </c:pt>
                <c:pt idx="34">
                  <c:v>984.05846425974153</c:v>
                </c:pt>
                <c:pt idx="35">
                  <c:v>579.04079740540078</c:v>
                </c:pt>
                <c:pt idx="36">
                  <c:v>302.32988262764991</c:v>
                </c:pt>
                <c:pt idx="37">
                  <c:v>133.75157554296914</c:v>
                </c:pt>
                <c:pt idx="38">
                  <c:v>47.854583443223397</c:v>
                </c:pt>
                <c:pt idx="39">
                  <c:v>12.258579272512913</c:v>
                </c:pt>
                <c:pt idx="40">
                  <c:v>1.0998167889468802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39-4870-95F2-1BBA3FCCB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0125448"/>
        <c:axId val="1130126104"/>
      </c:lineChart>
      <c:catAx>
        <c:axId val="1130125448"/>
        <c:scaling>
          <c:orientation val="minMax"/>
        </c:scaling>
        <c:delete val="0"/>
        <c:axPos val="b"/>
        <c:numFmt formatCode="hh:mm\ AM/P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accent5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12610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13012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125448"/>
        <c:crosses val="autoZero"/>
        <c:crossBetween val="between"/>
      </c:valAx>
      <c:spPr>
        <a:solidFill>
          <a:schemeClr val="bg2">
            <a:alpha val="2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1.8'!$B$7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71CA73"/>
            </a:solidFill>
            <a:ln>
              <a:noFill/>
            </a:ln>
            <a:effectLst/>
          </c:spPr>
          <c:invertIfNegative val="0"/>
          <c:cat>
            <c:numRef>
              <c:f>'Figure 1.8'!$A$8:$A$58</c:f>
              <c:numCache>
                <c:formatCode>mmm\ yyyy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'Figure 1.8'!$B$8:$B$58</c:f>
              <c:numCache>
                <c:formatCode>0</c:formatCode>
                <c:ptCount val="51"/>
                <c:pt idx="0">
                  <c:v>296.60792255000001</c:v>
                </c:pt>
                <c:pt idx="1">
                  <c:v>322.20604576800002</c:v>
                </c:pt>
                <c:pt idx="2">
                  <c:v>298.92372683000002</c:v>
                </c:pt>
                <c:pt idx="3">
                  <c:v>268.52146180800003</c:v>
                </c:pt>
                <c:pt idx="4">
                  <c:v>265.30807727199999</c:v>
                </c:pt>
                <c:pt idx="5">
                  <c:v>229.98416958999999</c:v>
                </c:pt>
                <c:pt idx="6">
                  <c:v>332.38626862000001</c:v>
                </c:pt>
                <c:pt idx="7">
                  <c:v>299.47189070399997</c:v>
                </c:pt>
                <c:pt idx="8">
                  <c:v>274.605338448</c:v>
                </c:pt>
                <c:pt idx="9">
                  <c:v>317.11093141999999</c:v>
                </c:pt>
                <c:pt idx="10">
                  <c:v>352.39420694400002</c:v>
                </c:pt>
                <c:pt idx="11">
                  <c:v>390.75720159999997</c:v>
                </c:pt>
                <c:pt idx="12">
                  <c:v>320.65753992499998</c:v>
                </c:pt>
                <c:pt idx="13">
                  <c:v>326.23380744399998</c:v>
                </c:pt>
                <c:pt idx="14">
                  <c:v>263.057671658</c:v>
                </c:pt>
                <c:pt idx="15">
                  <c:v>299.97188404000002</c:v>
                </c:pt>
                <c:pt idx="16">
                  <c:v>289.84152513999999</c:v>
                </c:pt>
                <c:pt idx="17">
                  <c:v>280.78180196</c:v>
                </c:pt>
                <c:pt idx="18">
                  <c:v>296.61077124500002</c:v>
                </c:pt>
                <c:pt idx="19">
                  <c:v>310.14547010000001</c:v>
                </c:pt>
                <c:pt idx="20">
                  <c:v>317.01944804599901</c:v>
                </c:pt>
                <c:pt idx="21">
                  <c:v>334.993951428</c:v>
                </c:pt>
                <c:pt idx="22">
                  <c:v>302.183748192</c:v>
                </c:pt>
                <c:pt idx="23">
                  <c:v>317.71119396</c:v>
                </c:pt>
                <c:pt idx="24">
                  <c:v>352.89302941199998</c:v>
                </c:pt>
                <c:pt idx="25">
                  <c:v>359.98992836999901</c:v>
                </c:pt>
                <c:pt idx="26">
                  <c:v>347.27640600000001</c:v>
                </c:pt>
                <c:pt idx="27">
                  <c:v>274.70004237000001</c:v>
                </c:pt>
                <c:pt idx="28">
                  <c:v>306.709663734</c:v>
                </c:pt>
                <c:pt idx="29">
                  <c:v>223.22892867600001</c:v>
                </c:pt>
                <c:pt idx="30">
                  <c:v>346.07948407999999</c:v>
                </c:pt>
                <c:pt idx="31">
                  <c:v>300.72233695</c:v>
                </c:pt>
                <c:pt idx="32">
                  <c:v>402.09778987999999</c:v>
                </c:pt>
                <c:pt idx="33">
                  <c:v>405.12241498999998</c:v>
                </c:pt>
                <c:pt idx="34">
                  <c:v>401.24755778100001</c:v>
                </c:pt>
                <c:pt idx="35">
                  <c:v>378.23043557099999</c:v>
                </c:pt>
                <c:pt idx="36">
                  <c:v>411.25380960000001</c:v>
                </c:pt>
                <c:pt idx="37">
                  <c:v>450.73912236000098</c:v>
                </c:pt>
                <c:pt idx="38">
                  <c:v>357.06604604400002</c:v>
                </c:pt>
                <c:pt idx="39">
                  <c:v>332.19796653399999</c:v>
                </c:pt>
                <c:pt idx="40">
                  <c:v>349.93108404100002</c:v>
                </c:pt>
                <c:pt idx="41">
                  <c:v>318.10825268600001</c:v>
                </c:pt>
                <c:pt idx="42">
                  <c:v>372.10871740800002</c:v>
                </c:pt>
                <c:pt idx="43">
                  <c:v>372.40335059300003</c:v>
                </c:pt>
                <c:pt idx="44">
                  <c:v>370.70021060599998</c:v>
                </c:pt>
                <c:pt idx="45">
                  <c:v>410.16777931799999</c:v>
                </c:pt>
                <c:pt idx="46">
                  <c:v>441.91209357999998</c:v>
                </c:pt>
                <c:pt idx="47">
                  <c:v>465.76693227099901</c:v>
                </c:pt>
                <c:pt idx="48">
                  <c:v>480.44012571500002</c:v>
                </c:pt>
                <c:pt idx="49">
                  <c:v>417.64482321999998</c:v>
                </c:pt>
                <c:pt idx="50">
                  <c:v>480.77021958500001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B-4521-8B57-8D8DDFAAD938}"/>
            </c:ext>
          </c:extLst>
        </c:ser>
        <c:ser>
          <c:idx val="1"/>
          <c:order val="1"/>
          <c:tx>
            <c:strRef>
              <c:f>'Figure 1.8'!$C$7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2BE28"/>
            </a:solidFill>
            <a:ln>
              <a:noFill/>
            </a:ln>
            <a:effectLst/>
          </c:spPr>
          <c:invertIfNegative val="0"/>
          <c:cat>
            <c:numRef>
              <c:f>'Figure 1.8'!$A$8:$A$58</c:f>
              <c:numCache>
                <c:formatCode>mmm\ yyyy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'Figure 1.8'!$C$8:$C$58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28</c:v>
                </c:pt>
                <c:pt idx="4">
                  <c:v>39.75</c:v>
                </c:pt>
                <c:pt idx="5">
                  <c:v>56</c:v>
                </c:pt>
                <c:pt idx="6">
                  <c:v>59.347500000000103</c:v>
                </c:pt>
                <c:pt idx="7">
                  <c:v>58.200050111000003</c:v>
                </c:pt>
                <c:pt idx="8">
                  <c:v>51.898180737000096</c:v>
                </c:pt>
                <c:pt idx="9">
                  <c:v>55.674719532999902</c:v>
                </c:pt>
                <c:pt idx="10">
                  <c:v>48.770350035</c:v>
                </c:pt>
                <c:pt idx="11">
                  <c:v>52.140721216000003</c:v>
                </c:pt>
                <c:pt idx="12">
                  <c:v>48.506160460000103</c:v>
                </c:pt>
                <c:pt idx="13">
                  <c:v>48.497840035999999</c:v>
                </c:pt>
                <c:pt idx="14">
                  <c:v>63.322281455999899</c:v>
                </c:pt>
                <c:pt idx="15">
                  <c:v>71.010585992000003</c:v>
                </c:pt>
                <c:pt idx="16">
                  <c:v>74.201014741999998</c:v>
                </c:pt>
                <c:pt idx="17">
                  <c:v>89.741553608999993</c:v>
                </c:pt>
                <c:pt idx="18">
                  <c:v>91.082738035999995</c:v>
                </c:pt>
                <c:pt idx="19">
                  <c:v>94.017753866000007</c:v>
                </c:pt>
                <c:pt idx="20">
                  <c:v>88.434307914000001</c:v>
                </c:pt>
                <c:pt idx="21">
                  <c:v>79.907906499999996</c:v>
                </c:pt>
                <c:pt idx="22">
                  <c:v>71.982940677999906</c:v>
                </c:pt>
                <c:pt idx="23">
                  <c:v>75.700012232000006</c:v>
                </c:pt>
                <c:pt idx="24">
                  <c:v>76.566922714</c:v>
                </c:pt>
                <c:pt idx="25">
                  <c:v>82.646970984000106</c:v>
                </c:pt>
                <c:pt idx="26">
                  <c:v>87.869647880000002</c:v>
                </c:pt>
                <c:pt idx="27">
                  <c:v>95.969485460000001</c:v>
                </c:pt>
                <c:pt idx="28">
                  <c:v>96.169556447999994</c:v>
                </c:pt>
                <c:pt idx="29">
                  <c:v>93.570974014000001</c:v>
                </c:pt>
                <c:pt idx="30">
                  <c:v>96.197547852</c:v>
                </c:pt>
                <c:pt idx="31">
                  <c:v>96.158199600000003</c:v>
                </c:pt>
                <c:pt idx="32">
                  <c:v>94.838591612000002</c:v>
                </c:pt>
                <c:pt idx="33">
                  <c:v>94.032013500000005</c:v>
                </c:pt>
                <c:pt idx="34">
                  <c:v>84.497565166000001</c:v>
                </c:pt>
                <c:pt idx="35">
                  <c:v>83.710361751999997</c:v>
                </c:pt>
                <c:pt idx="36">
                  <c:v>87.525622804999898</c:v>
                </c:pt>
                <c:pt idx="37">
                  <c:v>97.221436499999996</c:v>
                </c:pt>
                <c:pt idx="38">
                  <c:v>100.11084004999999</c:v>
                </c:pt>
                <c:pt idx="39">
                  <c:v>124.797917492</c:v>
                </c:pt>
                <c:pt idx="40">
                  <c:v>145.25121057000001</c:v>
                </c:pt>
                <c:pt idx="41">
                  <c:v>144.44432454</c:v>
                </c:pt>
                <c:pt idx="42">
                  <c:v>174.80196576399999</c:v>
                </c:pt>
                <c:pt idx="43">
                  <c:v>176.28088870600001</c:v>
                </c:pt>
                <c:pt idx="44">
                  <c:v>277.40827544000001</c:v>
                </c:pt>
                <c:pt idx="45">
                  <c:v>284.27248387600002</c:v>
                </c:pt>
                <c:pt idx="46">
                  <c:v>311.42891997200002</c:v>
                </c:pt>
                <c:pt idx="47">
                  <c:v>280.59044476000003</c:v>
                </c:pt>
                <c:pt idx="48">
                  <c:v>367.562730364</c:v>
                </c:pt>
                <c:pt idx="49">
                  <c:v>592.76279814400004</c:v>
                </c:pt>
                <c:pt idx="50">
                  <c:v>631.13004354999998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B-4521-8B57-8D8DDFAAD938}"/>
            </c:ext>
          </c:extLst>
        </c:ser>
        <c:ser>
          <c:idx val="2"/>
          <c:order val="2"/>
          <c:tx>
            <c:strRef>
              <c:f>'Figure 1.8'!$D$7</c:f>
              <c:strCache>
                <c:ptCount val="1"/>
                <c:pt idx="0">
                  <c:v>Rooftop solar</c:v>
                </c:pt>
              </c:strCache>
            </c:strRef>
          </c:tx>
          <c:spPr>
            <a:solidFill>
              <a:srgbClr val="F7941D"/>
            </a:solidFill>
            <a:ln>
              <a:noFill/>
            </a:ln>
            <a:effectLst/>
          </c:spPr>
          <c:invertIfNegative val="0"/>
          <c:cat>
            <c:numRef>
              <c:f>'Figure 1.8'!$A$8:$A$58</c:f>
              <c:numCache>
                <c:formatCode>mmm\ yyyy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'Figure 1.8'!$D$8:$D$58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635.69545157799996</c:v>
                </c:pt>
                <c:pt idx="8">
                  <c:v>665.00122498799999</c:v>
                </c:pt>
                <c:pt idx="9">
                  <c:v>676.06920417200001</c:v>
                </c:pt>
                <c:pt idx="10">
                  <c:v>614.34630636999998</c:v>
                </c:pt>
                <c:pt idx="11">
                  <c:v>642.26462092199995</c:v>
                </c:pt>
                <c:pt idx="12">
                  <c:v>618.576046486</c:v>
                </c:pt>
                <c:pt idx="13">
                  <c:v>663.61433895599998</c:v>
                </c:pt>
                <c:pt idx="14">
                  <c:v>695.94247328999995</c:v>
                </c:pt>
                <c:pt idx="15">
                  <c:v>743.82320285399999</c:v>
                </c:pt>
                <c:pt idx="16">
                  <c:v>712.85896451100098</c:v>
                </c:pt>
                <c:pt idx="17">
                  <c:v>666.20242182499999</c:v>
                </c:pt>
                <c:pt idx="18">
                  <c:v>669.34779036600003</c:v>
                </c:pt>
                <c:pt idx="19">
                  <c:v>740.82673777499997</c:v>
                </c:pt>
                <c:pt idx="20">
                  <c:v>762.951732698</c:v>
                </c:pt>
                <c:pt idx="21">
                  <c:v>780.38898843799996</c:v>
                </c:pt>
                <c:pt idx="22">
                  <c:v>737.29022631999999</c:v>
                </c:pt>
                <c:pt idx="23">
                  <c:v>691.31394716</c:v>
                </c:pt>
                <c:pt idx="24">
                  <c:v>717.68983237800001</c:v>
                </c:pt>
                <c:pt idx="25">
                  <c:v>770.57860777500002</c:v>
                </c:pt>
                <c:pt idx="26">
                  <c:v>804.139933885</c:v>
                </c:pt>
                <c:pt idx="27">
                  <c:v>862.59979235599997</c:v>
                </c:pt>
                <c:pt idx="28">
                  <c:v>834.216467255</c:v>
                </c:pt>
                <c:pt idx="29">
                  <c:v>824.79260146299998</c:v>
                </c:pt>
                <c:pt idx="30">
                  <c:v>875.29686447200004</c:v>
                </c:pt>
                <c:pt idx="31">
                  <c:v>920.37131649200001</c:v>
                </c:pt>
                <c:pt idx="32">
                  <c:v>919.13272926000104</c:v>
                </c:pt>
                <c:pt idx="33">
                  <c:v>875.21624829400002</c:v>
                </c:pt>
                <c:pt idx="34">
                  <c:v>850.00351274800005</c:v>
                </c:pt>
                <c:pt idx="35">
                  <c:v>856.02570646000004</c:v>
                </c:pt>
                <c:pt idx="36">
                  <c:v>922.87400479300004</c:v>
                </c:pt>
                <c:pt idx="37">
                  <c:v>948.11556628799997</c:v>
                </c:pt>
                <c:pt idx="38">
                  <c:v>987.36033419600005</c:v>
                </c:pt>
                <c:pt idx="39">
                  <c:v>1036.1173655319999</c:v>
                </c:pt>
                <c:pt idx="40">
                  <c:v>1048.8836709780001</c:v>
                </c:pt>
                <c:pt idx="41">
                  <c:v>1033.9811071720001</c:v>
                </c:pt>
                <c:pt idx="42">
                  <c:v>1080.1216761220001</c:v>
                </c:pt>
                <c:pt idx="43">
                  <c:v>1157.85443171</c:v>
                </c:pt>
                <c:pt idx="44">
                  <c:v>1170.4957686560001</c:v>
                </c:pt>
                <c:pt idx="45">
                  <c:v>1084.439187509</c:v>
                </c:pt>
                <c:pt idx="46">
                  <c:v>1093.4364185320001</c:v>
                </c:pt>
                <c:pt idx="47">
                  <c:v>1154.6724459699999</c:v>
                </c:pt>
                <c:pt idx="48">
                  <c:v>1158.883388595</c:v>
                </c:pt>
                <c:pt idx="49">
                  <c:v>1248.701204424</c:v>
                </c:pt>
                <c:pt idx="50">
                  <c:v>1229.784903384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B-4521-8B57-8D8DDFAAD938}"/>
            </c:ext>
          </c:extLst>
        </c:ser>
        <c:ser>
          <c:idx val="3"/>
          <c:order val="3"/>
          <c:tx>
            <c:strRef>
              <c:f>'Figure 1.8'!$E$7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71CA73"/>
            </a:solidFill>
            <a:ln>
              <a:noFill/>
            </a:ln>
            <a:effectLst/>
          </c:spPr>
          <c:invertIfNegative val="0"/>
          <c:cat>
            <c:numRef>
              <c:f>'Figure 1.8'!$A$8:$A$58</c:f>
              <c:numCache>
                <c:formatCode>mmm\ yyyy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'Figure 1.8'!$E$8:$E$58</c:f>
              <c:numCache>
                <c:formatCode>0</c:formatCode>
                <c:ptCount val="51"/>
                <c:pt idx="0">
                  <c:v>-259.73126059999998</c:v>
                </c:pt>
                <c:pt idx="1">
                  <c:v>-261.51842692399998</c:v>
                </c:pt>
                <c:pt idx="2">
                  <c:v>-270.37178649999998</c:v>
                </c:pt>
                <c:pt idx="3">
                  <c:v>-263.31953137400001</c:v>
                </c:pt>
                <c:pt idx="4">
                  <c:v>-252.14632607600001</c:v>
                </c:pt>
                <c:pt idx="5">
                  <c:v>-229.583423955</c:v>
                </c:pt>
                <c:pt idx="6">
                  <c:v>-275.94282304000001</c:v>
                </c:pt>
                <c:pt idx="7">
                  <c:v>-269.76579897200003</c:v>
                </c:pt>
                <c:pt idx="8">
                  <c:v>-270.09514366399998</c:v>
                </c:pt>
                <c:pt idx="9">
                  <c:v>-287.89837211700001</c:v>
                </c:pt>
                <c:pt idx="10">
                  <c:v>-327.208658184</c:v>
                </c:pt>
                <c:pt idx="11">
                  <c:v>-307.538684725</c:v>
                </c:pt>
                <c:pt idx="12">
                  <c:v>-297.15493116699997</c:v>
                </c:pt>
                <c:pt idx="13">
                  <c:v>-243.90862359600001</c:v>
                </c:pt>
                <c:pt idx="14">
                  <c:v>-279.70265974599999</c:v>
                </c:pt>
                <c:pt idx="15">
                  <c:v>-284.612004152</c:v>
                </c:pt>
                <c:pt idx="16">
                  <c:v>-275.63830020299997</c:v>
                </c:pt>
                <c:pt idx="17">
                  <c:v>-322.855225276</c:v>
                </c:pt>
                <c:pt idx="18">
                  <c:v>-306.53997776900002</c:v>
                </c:pt>
                <c:pt idx="19">
                  <c:v>-286.47593228199997</c:v>
                </c:pt>
                <c:pt idx="20">
                  <c:v>-297.12394525799999</c:v>
                </c:pt>
                <c:pt idx="21">
                  <c:v>-261.94522499599998</c:v>
                </c:pt>
                <c:pt idx="22">
                  <c:v>-266.42637528</c:v>
                </c:pt>
                <c:pt idx="23">
                  <c:v>-307.37697126</c:v>
                </c:pt>
                <c:pt idx="24">
                  <c:v>-283.44596599599998</c:v>
                </c:pt>
                <c:pt idx="25">
                  <c:v>-315.48904206999998</c:v>
                </c:pt>
                <c:pt idx="26">
                  <c:v>-286.25838404799998</c:v>
                </c:pt>
                <c:pt idx="27">
                  <c:v>-261.17043175999999</c:v>
                </c:pt>
                <c:pt idx="28">
                  <c:v>-283.28237666000001</c:v>
                </c:pt>
                <c:pt idx="29">
                  <c:v>-227.776772104</c:v>
                </c:pt>
                <c:pt idx="30">
                  <c:v>-345.78456804799998</c:v>
                </c:pt>
                <c:pt idx="31">
                  <c:v>-297.11330235000003</c:v>
                </c:pt>
                <c:pt idx="32">
                  <c:v>-353.86875474499999</c:v>
                </c:pt>
                <c:pt idx="33">
                  <c:v>-382.77898058800002</c:v>
                </c:pt>
                <c:pt idx="34">
                  <c:v>-334.35081234400002</c:v>
                </c:pt>
                <c:pt idx="35">
                  <c:v>-371.24038039200002</c:v>
                </c:pt>
                <c:pt idx="36">
                  <c:v>-393.43864764</c:v>
                </c:pt>
                <c:pt idx="37">
                  <c:v>-385.62397424</c:v>
                </c:pt>
                <c:pt idx="38">
                  <c:v>-331.69454357400002</c:v>
                </c:pt>
                <c:pt idx="39">
                  <c:v>-357.99817784499999</c:v>
                </c:pt>
                <c:pt idx="40">
                  <c:v>-359.70742711499997</c:v>
                </c:pt>
                <c:pt idx="41">
                  <c:v>-305.37388858499997</c:v>
                </c:pt>
                <c:pt idx="42">
                  <c:v>-307.18635789199999</c:v>
                </c:pt>
                <c:pt idx="43">
                  <c:v>-355.54785380599998</c:v>
                </c:pt>
                <c:pt idx="44">
                  <c:v>-386.43696658599998</c:v>
                </c:pt>
                <c:pt idx="45">
                  <c:v>-376.15247267199999</c:v>
                </c:pt>
                <c:pt idx="46">
                  <c:v>-445.26847448000001</c:v>
                </c:pt>
                <c:pt idx="47">
                  <c:v>-400.56006434400001</c:v>
                </c:pt>
                <c:pt idx="48">
                  <c:v>-412.37685141499998</c:v>
                </c:pt>
                <c:pt idx="49">
                  <c:v>-418.92983146799997</c:v>
                </c:pt>
                <c:pt idx="50">
                  <c:v>-418.22725150899998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B-4521-8B57-8D8DDFAAD938}"/>
            </c:ext>
          </c:extLst>
        </c:ser>
        <c:ser>
          <c:idx val="4"/>
          <c:order val="4"/>
          <c:tx>
            <c:strRef>
              <c:f>'Figure 1.8'!$F$7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2BE28"/>
            </a:solidFill>
            <a:ln>
              <a:noFill/>
            </a:ln>
            <a:effectLst/>
          </c:spPr>
          <c:invertIfNegative val="0"/>
          <c:cat>
            <c:numRef>
              <c:f>'Figure 1.8'!$A$8:$A$58</c:f>
              <c:numCache>
                <c:formatCode>mmm\ yyyy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'Figure 1.8'!$F$8:$F$58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-14.75</c:v>
                </c:pt>
                <c:pt idx="3">
                  <c:v>-30.697500000000002</c:v>
                </c:pt>
                <c:pt idx="4">
                  <c:v>-38.042499999999997</c:v>
                </c:pt>
                <c:pt idx="5">
                  <c:v>-52.79</c:v>
                </c:pt>
                <c:pt idx="6">
                  <c:v>-60.25</c:v>
                </c:pt>
                <c:pt idx="7">
                  <c:v>-61.513300215000001</c:v>
                </c:pt>
                <c:pt idx="8">
                  <c:v>-61.412440011000001</c:v>
                </c:pt>
                <c:pt idx="9">
                  <c:v>-76.277997999999997</c:v>
                </c:pt>
                <c:pt idx="10">
                  <c:v>-57.145050390000002</c:v>
                </c:pt>
                <c:pt idx="11">
                  <c:v>-52.782800864000002</c:v>
                </c:pt>
                <c:pt idx="12">
                  <c:v>-63.063000203999998</c:v>
                </c:pt>
                <c:pt idx="13">
                  <c:v>-53.445039983999997</c:v>
                </c:pt>
                <c:pt idx="14">
                  <c:v>-69.693013339999993</c:v>
                </c:pt>
                <c:pt idx="15">
                  <c:v>-68.851215659999994</c:v>
                </c:pt>
                <c:pt idx="16">
                  <c:v>-81.653990184999998</c:v>
                </c:pt>
                <c:pt idx="17">
                  <c:v>-87.310621796999996</c:v>
                </c:pt>
                <c:pt idx="18">
                  <c:v>-86.188716530999997</c:v>
                </c:pt>
                <c:pt idx="19">
                  <c:v>-90.539835111000002</c:v>
                </c:pt>
                <c:pt idx="20">
                  <c:v>-95.198154226</c:v>
                </c:pt>
                <c:pt idx="21">
                  <c:v>-84.916585553999994</c:v>
                </c:pt>
                <c:pt idx="22">
                  <c:v>-79.382511242000007</c:v>
                </c:pt>
                <c:pt idx="23">
                  <c:v>-83.677944503999996</c:v>
                </c:pt>
                <c:pt idx="24">
                  <c:v>-86.719009561999997</c:v>
                </c:pt>
                <c:pt idx="25">
                  <c:v>-85.979696403999995</c:v>
                </c:pt>
                <c:pt idx="26">
                  <c:v>-97.775787980000004</c:v>
                </c:pt>
                <c:pt idx="27">
                  <c:v>-101.18255162</c:v>
                </c:pt>
                <c:pt idx="28">
                  <c:v>-97.295306822000001</c:v>
                </c:pt>
                <c:pt idx="29">
                  <c:v>-94.968908425999999</c:v>
                </c:pt>
                <c:pt idx="30">
                  <c:v>-94.777755979999995</c:v>
                </c:pt>
                <c:pt idx="31">
                  <c:v>-100.40277516800001</c:v>
                </c:pt>
                <c:pt idx="32">
                  <c:v>-95.244389568000003</c:v>
                </c:pt>
                <c:pt idx="33">
                  <c:v>-96.290471805999999</c:v>
                </c:pt>
                <c:pt idx="34">
                  <c:v>-99.196969269999997</c:v>
                </c:pt>
                <c:pt idx="35">
                  <c:v>-98.180239220000004</c:v>
                </c:pt>
                <c:pt idx="36">
                  <c:v>-90.836516513999996</c:v>
                </c:pt>
                <c:pt idx="37">
                  <c:v>-99.294057319999993</c:v>
                </c:pt>
                <c:pt idx="38">
                  <c:v>-105.858818575</c:v>
                </c:pt>
                <c:pt idx="39">
                  <c:v>-117.89037571999999</c:v>
                </c:pt>
                <c:pt idx="40">
                  <c:v>-130.92442885</c:v>
                </c:pt>
                <c:pt idx="41">
                  <c:v>-136.779023776</c:v>
                </c:pt>
                <c:pt idx="42">
                  <c:v>-161.992692288</c:v>
                </c:pt>
                <c:pt idx="43">
                  <c:v>-163.16133491799999</c:v>
                </c:pt>
                <c:pt idx="44">
                  <c:v>-267.59019107</c:v>
                </c:pt>
                <c:pt idx="45">
                  <c:v>-284.69313445199998</c:v>
                </c:pt>
                <c:pt idx="46">
                  <c:v>-305.03465606499998</c:v>
                </c:pt>
                <c:pt idx="47">
                  <c:v>-255.69709655</c:v>
                </c:pt>
                <c:pt idx="48">
                  <c:v>-301.78615107600001</c:v>
                </c:pt>
                <c:pt idx="49">
                  <c:v>-491.50339251600002</c:v>
                </c:pt>
                <c:pt idx="50">
                  <c:v>-466.03813087999998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8B-4521-8B57-8D8DDFAAD938}"/>
            </c:ext>
          </c:extLst>
        </c:ser>
        <c:ser>
          <c:idx val="5"/>
          <c:order val="5"/>
          <c:tx>
            <c:strRef>
              <c:f>'Figure 1.8'!$G$7</c:f>
              <c:strCache>
                <c:ptCount val="1"/>
                <c:pt idx="0">
                  <c:v>Rooftop solar</c:v>
                </c:pt>
              </c:strCache>
            </c:strRef>
          </c:tx>
          <c:spPr>
            <a:solidFill>
              <a:srgbClr val="F7941D"/>
            </a:solidFill>
            <a:ln>
              <a:noFill/>
            </a:ln>
            <a:effectLst/>
          </c:spPr>
          <c:invertIfNegative val="0"/>
          <c:cat>
            <c:numRef>
              <c:f>'Figure 1.8'!$A$8:$A$58</c:f>
              <c:numCache>
                <c:formatCode>mmm\ yyyy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'Figure 1.8'!$G$8:$G$58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-622.04900229899999</c:v>
                </c:pt>
                <c:pt idx="8">
                  <c:v>-635.36529819199995</c:v>
                </c:pt>
                <c:pt idx="9">
                  <c:v>-641.91930528800003</c:v>
                </c:pt>
                <c:pt idx="10">
                  <c:v>-589.749698653</c:v>
                </c:pt>
                <c:pt idx="11">
                  <c:v>-575.116988483</c:v>
                </c:pt>
                <c:pt idx="12">
                  <c:v>-599.02024817999995</c:v>
                </c:pt>
                <c:pt idx="13">
                  <c:v>-661.93200828399995</c:v>
                </c:pt>
                <c:pt idx="14">
                  <c:v>-664.76497887999994</c:v>
                </c:pt>
                <c:pt idx="15">
                  <c:v>-717.10475851800004</c:v>
                </c:pt>
                <c:pt idx="16">
                  <c:v>-763.82634075800001</c:v>
                </c:pt>
                <c:pt idx="17">
                  <c:v>-707.69475884999997</c:v>
                </c:pt>
                <c:pt idx="18">
                  <c:v>-669.26776139799995</c:v>
                </c:pt>
                <c:pt idx="19">
                  <c:v>-730.71234883499994</c:v>
                </c:pt>
                <c:pt idx="20">
                  <c:v>-700.31972888400003</c:v>
                </c:pt>
                <c:pt idx="21">
                  <c:v>-742.21792499399999</c:v>
                </c:pt>
                <c:pt idx="22">
                  <c:v>-711.54893321999998</c:v>
                </c:pt>
                <c:pt idx="23">
                  <c:v>-657.55740228000002</c:v>
                </c:pt>
                <c:pt idx="24">
                  <c:v>-697.86679093199996</c:v>
                </c:pt>
                <c:pt idx="25">
                  <c:v>-749.24696276899999</c:v>
                </c:pt>
                <c:pt idx="26">
                  <c:v>-763.05877872600001</c:v>
                </c:pt>
                <c:pt idx="27">
                  <c:v>-803.22137721599995</c:v>
                </c:pt>
                <c:pt idx="28">
                  <c:v>-849.91404790499996</c:v>
                </c:pt>
                <c:pt idx="29">
                  <c:v>-837.44916682200005</c:v>
                </c:pt>
                <c:pt idx="30">
                  <c:v>-946.53593641999998</c:v>
                </c:pt>
                <c:pt idx="31">
                  <c:v>-917.29341109999996</c:v>
                </c:pt>
                <c:pt idx="32">
                  <c:v>-887.38096633999999</c:v>
                </c:pt>
                <c:pt idx="33">
                  <c:v>-808.57459668900003</c:v>
                </c:pt>
                <c:pt idx="34">
                  <c:v>-785.19911477200003</c:v>
                </c:pt>
                <c:pt idx="35">
                  <c:v>-804.56268623999995</c:v>
                </c:pt>
                <c:pt idx="36">
                  <c:v>-876.27437064799994</c:v>
                </c:pt>
                <c:pt idx="37">
                  <c:v>-920.73461889400005</c:v>
                </c:pt>
                <c:pt idx="38">
                  <c:v>-994.97666983800002</c:v>
                </c:pt>
                <c:pt idx="39">
                  <c:v>-1033.0603663879999</c:v>
                </c:pt>
                <c:pt idx="40">
                  <c:v>-1046.3107437440001</c:v>
                </c:pt>
                <c:pt idx="41">
                  <c:v>-1044.9568741180001</c:v>
                </c:pt>
                <c:pt idx="42">
                  <c:v>-1152.7321239600001</c:v>
                </c:pt>
                <c:pt idx="43">
                  <c:v>-1162.6433980960001</c:v>
                </c:pt>
                <c:pt idx="44">
                  <c:v>-1149.3641860180001</c:v>
                </c:pt>
                <c:pt idx="45">
                  <c:v>-1093.4842116079999</c:v>
                </c:pt>
                <c:pt idx="46">
                  <c:v>-1051.0324205290001</c:v>
                </c:pt>
                <c:pt idx="47">
                  <c:v>-1063.2467600699999</c:v>
                </c:pt>
                <c:pt idx="48">
                  <c:v>-1113.0285802000001</c:v>
                </c:pt>
                <c:pt idx="49">
                  <c:v>-1217.922966718</c:v>
                </c:pt>
                <c:pt idx="50">
                  <c:v>-1177.2168117680001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8B-4521-8B57-8D8DDFAAD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105432"/>
        <c:axId val="607803384"/>
      </c:barChart>
      <c:dateAx>
        <c:axId val="651105432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03384"/>
        <c:crosses val="autoZero"/>
        <c:auto val="1"/>
        <c:lblOffset val="100"/>
        <c:baseTimeUnit val="months"/>
        <c:majorUnit val="3"/>
        <c:majorTimeUnit val="months"/>
      </c:dateAx>
      <c:valAx>
        <c:axId val="60780338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Ramp (megawatts)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105432"/>
        <c:crosses val="autoZero"/>
        <c:crossBetween val="between"/>
      </c:valAx>
      <c:spPr>
        <a:solidFill>
          <a:schemeClr val="bg2">
            <a:alpha val="25000"/>
          </a:schemeClr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119332846972404"/>
          <c:y val="0.9164379247114659"/>
          <c:w val="0.35888083318658648"/>
          <c:h val="6.164426706935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1.9'!$B$6</c:f>
              <c:strCache>
                <c:ptCount val="1"/>
                <c:pt idx="0">
                  <c:v>Number of systems (LHS)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1.9'!$A$7:$A$114</c:f>
              <c:numCache>
                <c:formatCode>mmm\ yyyy</c:formatCode>
                <c:ptCount val="108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</c:numCache>
            </c:numRef>
          </c:cat>
          <c:val>
            <c:numRef>
              <c:f>'Figure 1.9'!$B$7:$B$114</c:f>
              <c:numCache>
                <c:formatCode>###\ ###</c:formatCode>
                <c:ptCount val="108"/>
                <c:pt idx="0">
                  <c:v>22406</c:v>
                </c:pt>
                <c:pt idx="1">
                  <c:v>25403</c:v>
                </c:pt>
                <c:pt idx="2">
                  <c:v>31168</c:v>
                </c:pt>
                <c:pt idx="3">
                  <c:v>28760</c:v>
                </c:pt>
                <c:pt idx="4">
                  <c:v>43099</c:v>
                </c:pt>
                <c:pt idx="5">
                  <c:v>59234</c:v>
                </c:pt>
                <c:pt idx="6">
                  <c:v>17941</c:v>
                </c:pt>
                <c:pt idx="7">
                  <c:v>17387</c:v>
                </c:pt>
                <c:pt idx="8">
                  <c:v>20227</c:v>
                </c:pt>
                <c:pt idx="9">
                  <c:v>14577</c:v>
                </c:pt>
                <c:pt idx="10">
                  <c:v>15922</c:v>
                </c:pt>
                <c:pt idx="11">
                  <c:v>12350</c:v>
                </c:pt>
                <c:pt idx="12">
                  <c:v>11011</c:v>
                </c:pt>
                <c:pt idx="13">
                  <c:v>16331</c:v>
                </c:pt>
                <c:pt idx="14">
                  <c:v>19779</c:v>
                </c:pt>
                <c:pt idx="15">
                  <c:v>22378</c:v>
                </c:pt>
                <c:pt idx="16">
                  <c:v>36862</c:v>
                </c:pt>
                <c:pt idx="17">
                  <c:v>49952</c:v>
                </c:pt>
                <c:pt idx="18">
                  <c:v>21412</c:v>
                </c:pt>
                <c:pt idx="19">
                  <c:v>23517</c:v>
                </c:pt>
                <c:pt idx="20">
                  <c:v>23592</c:v>
                </c:pt>
                <c:pt idx="21">
                  <c:v>17696</c:v>
                </c:pt>
                <c:pt idx="22">
                  <c:v>15954</c:v>
                </c:pt>
                <c:pt idx="23">
                  <c:v>41877</c:v>
                </c:pt>
                <c:pt idx="24">
                  <c:v>12804</c:v>
                </c:pt>
                <c:pt idx="25">
                  <c:v>13276</c:v>
                </c:pt>
                <c:pt idx="26">
                  <c:v>14241</c:v>
                </c:pt>
                <c:pt idx="27">
                  <c:v>14581</c:v>
                </c:pt>
                <c:pt idx="28">
                  <c:v>17880</c:v>
                </c:pt>
                <c:pt idx="29">
                  <c:v>20215</c:v>
                </c:pt>
                <c:pt idx="30">
                  <c:v>14828</c:v>
                </c:pt>
                <c:pt idx="31">
                  <c:v>13467</c:v>
                </c:pt>
                <c:pt idx="32">
                  <c:v>13520</c:v>
                </c:pt>
                <c:pt idx="33">
                  <c:v>15508</c:v>
                </c:pt>
                <c:pt idx="34">
                  <c:v>15209</c:v>
                </c:pt>
                <c:pt idx="35">
                  <c:v>12254</c:v>
                </c:pt>
                <c:pt idx="36">
                  <c:v>12182</c:v>
                </c:pt>
                <c:pt idx="37">
                  <c:v>12178</c:v>
                </c:pt>
                <c:pt idx="38">
                  <c:v>12485</c:v>
                </c:pt>
                <c:pt idx="39">
                  <c:v>11755</c:v>
                </c:pt>
                <c:pt idx="40">
                  <c:v>14136</c:v>
                </c:pt>
                <c:pt idx="41">
                  <c:v>12659</c:v>
                </c:pt>
                <c:pt idx="42">
                  <c:v>14343</c:v>
                </c:pt>
                <c:pt idx="43">
                  <c:v>12612</c:v>
                </c:pt>
                <c:pt idx="44">
                  <c:v>14184</c:v>
                </c:pt>
                <c:pt idx="45">
                  <c:v>14658</c:v>
                </c:pt>
                <c:pt idx="46">
                  <c:v>12953</c:v>
                </c:pt>
                <c:pt idx="47">
                  <c:v>11472</c:v>
                </c:pt>
                <c:pt idx="48">
                  <c:v>9610</c:v>
                </c:pt>
                <c:pt idx="49">
                  <c:v>11131</c:v>
                </c:pt>
                <c:pt idx="50">
                  <c:v>11343</c:v>
                </c:pt>
                <c:pt idx="51">
                  <c:v>9404</c:v>
                </c:pt>
                <c:pt idx="52">
                  <c:v>9806</c:v>
                </c:pt>
                <c:pt idx="53">
                  <c:v>9986</c:v>
                </c:pt>
                <c:pt idx="54">
                  <c:v>11098</c:v>
                </c:pt>
                <c:pt idx="55">
                  <c:v>9789</c:v>
                </c:pt>
                <c:pt idx="56">
                  <c:v>10057</c:v>
                </c:pt>
                <c:pt idx="57">
                  <c:v>9499</c:v>
                </c:pt>
                <c:pt idx="58">
                  <c:v>9255</c:v>
                </c:pt>
                <c:pt idx="59">
                  <c:v>8512</c:v>
                </c:pt>
                <c:pt idx="60">
                  <c:v>6518</c:v>
                </c:pt>
                <c:pt idx="61">
                  <c:v>8920</c:v>
                </c:pt>
                <c:pt idx="62">
                  <c:v>8601</c:v>
                </c:pt>
                <c:pt idx="63">
                  <c:v>8224</c:v>
                </c:pt>
                <c:pt idx="64">
                  <c:v>8455</c:v>
                </c:pt>
                <c:pt idx="65">
                  <c:v>7954</c:v>
                </c:pt>
                <c:pt idx="66">
                  <c:v>7997</c:v>
                </c:pt>
                <c:pt idx="67">
                  <c:v>9055</c:v>
                </c:pt>
                <c:pt idx="68">
                  <c:v>8600</c:v>
                </c:pt>
                <c:pt idx="69">
                  <c:v>8272</c:v>
                </c:pt>
                <c:pt idx="70">
                  <c:v>10119</c:v>
                </c:pt>
                <c:pt idx="71">
                  <c:v>13977</c:v>
                </c:pt>
                <c:pt idx="72">
                  <c:v>7889</c:v>
                </c:pt>
                <c:pt idx="73">
                  <c:v>10375</c:v>
                </c:pt>
                <c:pt idx="74">
                  <c:v>11221</c:v>
                </c:pt>
                <c:pt idx="75">
                  <c:v>9393</c:v>
                </c:pt>
                <c:pt idx="76">
                  <c:v>11826</c:v>
                </c:pt>
                <c:pt idx="77">
                  <c:v>11092</c:v>
                </c:pt>
                <c:pt idx="78">
                  <c:v>11859</c:v>
                </c:pt>
                <c:pt idx="79">
                  <c:v>12822</c:v>
                </c:pt>
                <c:pt idx="80">
                  <c:v>12063</c:v>
                </c:pt>
                <c:pt idx="81">
                  <c:v>12884</c:v>
                </c:pt>
                <c:pt idx="82">
                  <c:v>15242</c:v>
                </c:pt>
                <c:pt idx="83">
                  <c:v>14526</c:v>
                </c:pt>
                <c:pt idx="84">
                  <c:v>11498</c:v>
                </c:pt>
                <c:pt idx="85">
                  <c:v>13820</c:v>
                </c:pt>
                <c:pt idx="86">
                  <c:v>14901</c:v>
                </c:pt>
                <c:pt idx="87">
                  <c:v>13337</c:v>
                </c:pt>
                <c:pt idx="88">
                  <c:v>15442</c:v>
                </c:pt>
                <c:pt idx="89">
                  <c:v>13896</c:v>
                </c:pt>
                <c:pt idx="90">
                  <c:v>15062</c:v>
                </c:pt>
                <c:pt idx="91">
                  <c:v>16398</c:v>
                </c:pt>
                <c:pt idx="92">
                  <c:v>16147</c:v>
                </c:pt>
                <c:pt idx="93">
                  <c:v>18704</c:v>
                </c:pt>
                <c:pt idx="94">
                  <c:v>21060</c:v>
                </c:pt>
                <c:pt idx="95">
                  <c:v>18861</c:v>
                </c:pt>
                <c:pt idx="96">
                  <c:v>15655</c:v>
                </c:pt>
                <c:pt idx="97">
                  <c:v>19673</c:v>
                </c:pt>
                <c:pt idx="98">
                  <c:v>20043</c:v>
                </c:pt>
                <c:pt idx="99">
                  <c:v>17861</c:v>
                </c:pt>
                <c:pt idx="100">
                  <c:v>19341</c:v>
                </c:pt>
                <c:pt idx="101">
                  <c:v>16009</c:v>
                </c:pt>
                <c:pt idx="102">
                  <c:v>18912</c:v>
                </c:pt>
                <c:pt idx="103">
                  <c:v>19105</c:v>
                </c:pt>
                <c:pt idx="104">
                  <c:v>19239</c:v>
                </c:pt>
                <c:pt idx="105">
                  <c:v>22552</c:v>
                </c:pt>
                <c:pt idx="106">
                  <c:v>23123</c:v>
                </c:pt>
                <c:pt idx="107">
                  <c:v>19017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E-465C-95A6-8DF6EF63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947104"/>
        <c:axId val="902945792"/>
      </c:lineChart>
      <c:lineChart>
        <c:grouping val="standard"/>
        <c:varyColors val="0"/>
        <c:ser>
          <c:idx val="1"/>
          <c:order val="1"/>
          <c:tx>
            <c:strRef>
              <c:f>'Figure 1.9'!$C$6</c:f>
              <c:strCache>
                <c:ptCount val="1"/>
                <c:pt idx="0">
                  <c:v>System size (RHS)</c:v>
                </c:pt>
              </c:strCache>
            </c:strRef>
          </c:tx>
          <c:spPr>
            <a:ln w="2222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'Figure 1.9'!$A$7:$A$114</c:f>
              <c:numCache>
                <c:formatCode>mmm\ yyyy</c:formatCode>
                <c:ptCount val="108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</c:numCache>
            </c:numRef>
          </c:cat>
          <c:val>
            <c:numRef>
              <c:f>'Figure 1.9'!$C$7:$C$114</c:f>
              <c:numCache>
                <c:formatCode>0.00</c:formatCode>
                <c:ptCount val="108"/>
                <c:pt idx="0">
                  <c:v>2.2526292660133174</c:v>
                </c:pt>
                <c:pt idx="1">
                  <c:v>2.2680467228268344</c:v>
                </c:pt>
                <c:pt idx="2">
                  <c:v>2.2786322639575718</c:v>
                </c:pt>
                <c:pt idx="3">
                  <c:v>2.2947847309223461</c:v>
                </c:pt>
                <c:pt idx="4">
                  <c:v>2.329512060307426</c:v>
                </c:pt>
                <c:pt idx="5">
                  <c:v>2.4013469667399918</c:v>
                </c:pt>
                <c:pt idx="6">
                  <c:v>2.459081938448588</c:v>
                </c:pt>
                <c:pt idx="7">
                  <c:v>2.4908168274461051</c:v>
                </c:pt>
                <c:pt idx="8">
                  <c:v>2.5937428929774793</c:v>
                </c:pt>
                <c:pt idx="9">
                  <c:v>2.7014378260371017</c:v>
                </c:pt>
                <c:pt idx="10">
                  <c:v>2.8016050990469878</c:v>
                </c:pt>
                <c:pt idx="11">
                  <c:v>2.7914544962242083</c:v>
                </c:pt>
                <c:pt idx="12">
                  <c:v>2.9040448627910131</c:v>
                </c:pt>
                <c:pt idx="13">
                  <c:v>2.7633172764978604</c:v>
                </c:pt>
                <c:pt idx="14">
                  <c:v>2.5807047519086495</c:v>
                </c:pt>
                <c:pt idx="15">
                  <c:v>2.6253195058913099</c:v>
                </c:pt>
                <c:pt idx="16">
                  <c:v>2.7923196036878739</c:v>
                </c:pt>
                <c:pt idx="17">
                  <c:v>2.9991250025474954</c:v>
                </c:pt>
                <c:pt idx="18">
                  <c:v>3.117312959309158</c:v>
                </c:pt>
                <c:pt idx="19">
                  <c:v>3.1973327453716975</c:v>
                </c:pt>
                <c:pt idx="20">
                  <c:v>3.3968027665165792</c:v>
                </c:pt>
                <c:pt idx="21">
                  <c:v>3.3639766134913476</c:v>
                </c:pt>
                <c:pt idx="22">
                  <c:v>3.4354690940718124</c:v>
                </c:pt>
                <c:pt idx="23">
                  <c:v>3.8393313778503813</c:v>
                </c:pt>
                <c:pt idx="24">
                  <c:v>3.5772319598423441</c:v>
                </c:pt>
                <c:pt idx="25">
                  <c:v>3.8135042448765808</c:v>
                </c:pt>
                <c:pt idx="26">
                  <c:v>4.0173383054736309</c:v>
                </c:pt>
                <c:pt idx="27">
                  <c:v>4.2521859465339551</c:v>
                </c:pt>
                <c:pt idx="28">
                  <c:v>4.2642899130157295</c:v>
                </c:pt>
                <c:pt idx="29">
                  <c:v>4.4300146888750644</c:v>
                </c:pt>
                <c:pt idx="30">
                  <c:v>4.1476350799734965</c:v>
                </c:pt>
                <c:pt idx="31">
                  <c:v>4.2048256204516745</c:v>
                </c:pt>
                <c:pt idx="32">
                  <c:v>4.3125969260064432</c:v>
                </c:pt>
                <c:pt idx="33">
                  <c:v>4.2538375481743769</c:v>
                </c:pt>
                <c:pt idx="34">
                  <c:v>4.2641566153654136</c:v>
                </c:pt>
                <c:pt idx="35">
                  <c:v>4.655587851145838</c:v>
                </c:pt>
                <c:pt idx="36">
                  <c:v>4.4351767826977966</c:v>
                </c:pt>
                <c:pt idx="37">
                  <c:v>4.2470894485474338</c:v>
                </c:pt>
                <c:pt idx="38">
                  <c:v>4.452679147098217</c:v>
                </c:pt>
                <c:pt idx="39">
                  <c:v>4.3618214818635765</c:v>
                </c:pt>
                <c:pt idx="40">
                  <c:v>4.520157545322232</c:v>
                </c:pt>
                <c:pt idx="41">
                  <c:v>4.4558605430001004</c:v>
                </c:pt>
                <c:pt idx="42">
                  <c:v>4.5634688244019301</c:v>
                </c:pt>
                <c:pt idx="43">
                  <c:v>4.6413401732597031</c:v>
                </c:pt>
                <c:pt idx="44">
                  <c:v>4.3964452998879739</c:v>
                </c:pt>
                <c:pt idx="45">
                  <c:v>4.4072943695910887</c:v>
                </c:pt>
                <c:pt idx="46">
                  <c:v>4.6452183486365337</c:v>
                </c:pt>
                <c:pt idx="47">
                  <c:v>4.9112430118576027</c:v>
                </c:pt>
                <c:pt idx="48">
                  <c:v>4.9037269219660891</c:v>
                </c:pt>
                <c:pt idx="49">
                  <c:v>4.8498326433627916</c:v>
                </c:pt>
                <c:pt idx="50">
                  <c:v>5.2524160205876838</c:v>
                </c:pt>
                <c:pt idx="51">
                  <c:v>4.7286250697655996</c:v>
                </c:pt>
                <c:pt idx="52">
                  <c:v>5.1075139236527045</c:v>
                </c:pt>
                <c:pt idx="53">
                  <c:v>5.46325222859479</c:v>
                </c:pt>
                <c:pt idx="54">
                  <c:v>5.1217795664086863</c:v>
                </c:pt>
                <c:pt idx="55">
                  <c:v>5.0010464703749511</c:v>
                </c:pt>
                <c:pt idx="56">
                  <c:v>4.9828074505714666</c:v>
                </c:pt>
                <c:pt idx="57">
                  <c:v>5.3814072223732685</c:v>
                </c:pt>
                <c:pt idx="58">
                  <c:v>5.1913043170773774</c:v>
                </c:pt>
                <c:pt idx="59">
                  <c:v>5.2596398556479746</c:v>
                </c:pt>
                <c:pt idx="60">
                  <c:v>4.9966807756148732</c:v>
                </c:pt>
                <c:pt idx="61">
                  <c:v>5.5226329745868972</c:v>
                </c:pt>
                <c:pt idx="62">
                  <c:v>5.4872365801652165</c:v>
                </c:pt>
                <c:pt idx="63">
                  <c:v>6.1015580463284413</c:v>
                </c:pt>
                <c:pt idx="64">
                  <c:v>5.2723889378468964</c:v>
                </c:pt>
                <c:pt idx="65">
                  <c:v>6.0332380440367475</c:v>
                </c:pt>
                <c:pt idx="66">
                  <c:v>5.5418519883084905</c:v>
                </c:pt>
                <c:pt idx="67">
                  <c:v>5.7041607721815639</c:v>
                </c:pt>
                <c:pt idx="68">
                  <c:v>5.8098967178035075</c:v>
                </c:pt>
                <c:pt idx="69">
                  <c:v>5.5289916030735347</c:v>
                </c:pt>
                <c:pt idx="70">
                  <c:v>5.379011941575631</c:v>
                </c:pt>
                <c:pt idx="71">
                  <c:v>7.1587793460139117</c:v>
                </c:pt>
                <c:pt idx="72">
                  <c:v>5.3239443528964348</c:v>
                </c:pt>
                <c:pt idx="73">
                  <c:v>5.4777540240963845</c:v>
                </c:pt>
                <c:pt idx="74">
                  <c:v>5.8773818732733281</c:v>
                </c:pt>
                <c:pt idx="75">
                  <c:v>5.9001135952304873</c:v>
                </c:pt>
                <c:pt idx="76">
                  <c:v>6.2254183155758529</c:v>
                </c:pt>
                <c:pt idx="77">
                  <c:v>6.6035605842048337</c:v>
                </c:pt>
                <c:pt idx="78">
                  <c:v>6.4680523652921842</c:v>
                </c:pt>
                <c:pt idx="79">
                  <c:v>6.325169630322879</c:v>
                </c:pt>
                <c:pt idx="80">
                  <c:v>6.5722902263118632</c:v>
                </c:pt>
                <c:pt idx="81">
                  <c:v>6.7334834678671225</c:v>
                </c:pt>
                <c:pt idx="82">
                  <c:v>6.960443314525655</c:v>
                </c:pt>
                <c:pt idx="83">
                  <c:v>8.0895451604020376</c:v>
                </c:pt>
                <c:pt idx="84">
                  <c:v>6.3348036180205263</c:v>
                </c:pt>
                <c:pt idx="85">
                  <c:v>6.6631884225759714</c:v>
                </c:pt>
                <c:pt idx="86">
                  <c:v>6.8459939601369033</c:v>
                </c:pt>
                <c:pt idx="87">
                  <c:v>6.9674039889030501</c:v>
                </c:pt>
                <c:pt idx="88">
                  <c:v>7.3643270301774413</c:v>
                </c:pt>
                <c:pt idx="89">
                  <c:v>7.7254169545192886</c:v>
                </c:pt>
                <c:pt idx="90">
                  <c:v>7.3104527287212857</c:v>
                </c:pt>
                <c:pt idx="91">
                  <c:v>7.4130854372484416</c:v>
                </c:pt>
                <c:pt idx="92">
                  <c:v>7.240477797733325</c:v>
                </c:pt>
                <c:pt idx="93">
                  <c:v>7.2841986740804137</c:v>
                </c:pt>
                <c:pt idx="94">
                  <c:v>7.4554919278252569</c:v>
                </c:pt>
                <c:pt idx="95">
                  <c:v>8.5636181008430086</c:v>
                </c:pt>
                <c:pt idx="96">
                  <c:v>6.8595580325774472</c:v>
                </c:pt>
                <c:pt idx="97">
                  <c:v>7.1988415086666997</c:v>
                </c:pt>
                <c:pt idx="98">
                  <c:v>7.2994609589382797</c:v>
                </c:pt>
                <c:pt idx="99">
                  <c:v>7.3257460948435105</c:v>
                </c:pt>
                <c:pt idx="100">
                  <c:v>7.7908301535597904</c:v>
                </c:pt>
                <c:pt idx="101">
                  <c:v>8.1532158161034385</c:v>
                </c:pt>
                <c:pt idx="102">
                  <c:v>7.8926835871404384</c:v>
                </c:pt>
                <c:pt idx="103">
                  <c:v>7.7373260926459038</c:v>
                </c:pt>
                <c:pt idx="104">
                  <c:v>7.7152616560112257</c:v>
                </c:pt>
                <c:pt idx="105">
                  <c:v>7.6856473483504768</c:v>
                </c:pt>
                <c:pt idx="106">
                  <c:v>7.7955617350689739</c:v>
                </c:pt>
                <c:pt idx="107">
                  <c:v>8.1691620655203199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E-465C-95A6-8DF6EF63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254632"/>
        <c:axId val="941256928"/>
      </c:lineChart>
      <c:dateAx>
        <c:axId val="902947104"/>
        <c:scaling>
          <c:orientation val="minMax"/>
          <c:max val="43831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945792"/>
        <c:crosses val="autoZero"/>
        <c:auto val="1"/>
        <c:lblOffset val="100"/>
        <c:baseTimeUnit val="months"/>
        <c:majorUnit val="6"/>
        <c:majorTimeUnit val="months"/>
      </c:dateAx>
      <c:valAx>
        <c:axId val="902945792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systems ('000)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\ ###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947104"/>
        <c:crosses val="autoZero"/>
        <c:crossBetween val="between"/>
        <c:dispUnits>
          <c:builtInUnit val="thousands"/>
        </c:dispUnits>
      </c:valAx>
      <c:valAx>
        <c:axId val="941256928"/>
        <c:scaling>
          <c:orientation val="minMax"/>
          <c:max val="1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system size (kilowatts)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254632"/>
        <c:crosses val="max"/>
        <c:crossBetween val="between"/>
      </c:valAx>
      <c:dateAx>
        <c:axId val="941254632"/>
        <c:scaling>
          <c:orientation val="minMax"/>
        </c:scaling>
        <c:delete val="1"/>
        <c:axPos val="b"/>
        <c:numFmt formatCode="mmm\ yyyy" sourceLinked="1"/>
        <c:majorTickMark val="out"/>
        <c:minorTickMark val="none"/>
        <c:tickLblPos val="nextTo"/>
        <c:crossAx val="941256928"/>
        <c:crosses val="autoZero"/>
        <c:auto val="1"/>
        <c:lblOffset val="100"/>
        <c:baseTimeUnit val="months"/>
      </c:dateAx>
      <c:spPr>
        <a:solidFill>
          <a:schemeClr val="bg2">
            <a:alpha val="2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Queensland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1.10'!$L$8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1.10'!$K$9:$K$57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1.10'!$L$9:$L$57</c:f>
              <c:numCache>
                <c:formatCode>0</c:formatCode>
                <c:ptCount val="49"/>
                <c:pt idx="0">
                  <c:v>5536.9969589041102</c:v>
                </c:pt>
                <c:pt idx="1">
                  <c:v>5311.4759178082231</c:v>
                </c:pt>
                <c:pt idx="2">
                  <c:v>5139.2165479452124</c:v>
                </c:pt>
                <c:pt idx="3">
                  <c:v>4982.2882465753428</c:v>
                </c:pt>
                <c:pt idx="4">
                  <c:v>4854.4850684931498</c:v>
                </c:pt>
                <c:pt idx="5">
                  <c:v>4773.7130136986307</c:v>
                </c:pt>
                <c:pt idx="6">
                  <c:v>4731.1557808219168</c:v>
                </c:pt>
                <c:pt idx="7">
                  <c:v>4714.8910958904107</c:v>
                </c:pt>
                <c:pt idx="8">
                  <c:v>4706.2470136986267</c:v>
                </c:pt>
                <c:pt idx="9">
                  <c:v>4726.3928767123307</c:v>
                </c:pt>
                <c:pt idx="10">
                  <c:v>4774.9845753424652</c:v>
                </c:pt>
                <c:pt idx="11">
                  <c:v>4890.6624383561648</c:v>
                </c:pt>
                <c:pt idx="12">
                  <c:v>5045.1211232876722</c:v>
                </c:pt>
                <c:pt idx="13">
                  <c:v>5335.6125479452076</c:v>
                </c:pt>
                <c:pt idx="14">
                  <c:v>5675.6628767123266</c:v>
                </c:pt>
                <c:pt idx="15">
                  <c:v>6042.3741917808147</c:v>
                </c:pt>
                <c:pt idx="16">
                  <c:v>6291.0467397260254</c:v>
                </c:pt>
                <c:pt idx="17">
                  <c:v>6448.5770958904113</c:v>
                </c:pt>
                <c:pt idx="18">
                  <c:v>6535.3781643835564</c:v>
                </c:pt>
                <c:pt idx="19">
                  <c:v>6593.97394520548</c:v>
                </c:pt>
                <c:pt idx="20">
                  <c:v>6620.5807123287659</c:v>
                </c:pt>
                <c:pt idx="21">
                  <c:v>6638.4893424657503</c:v>
                </c:pt>
                <c:pt idx="22">
                  <c:v>6648.9684931506872</c:v>
                </c:pt>
                <c:pt idx="23">
                  <c:v>6652.0270958904102</c:v>
                </c:pt>
                <c:pt idx="24">
                  <c:v>6664.0754520547998</c:v>
                </c:pt>
                <c:pt idx="25">
                  <c:v>6668.1411780821991</c:v>
                </c:pt>
                <c:pt idx="26">
                  <c:v>6669.8641095890462</c:v>
                </c:pt>
                <c:pt idx="27">
                  <c:v>6675.830383561638</c:v>
                </c:pt>
                <c:pt idx="28">
                  <c:v>6681.8637260274008</c:v>
                </c:pt>
                <c:pt idx="29">
                  <c:v>6684.0249315068531</c:v>
                </c:pt>
                <c:pt idx="30">
                  <c:v>6664.7956986301333</c:v>
                </c:pt>
                <c:pt idx="31">
                  <c:v>6656.9192602739704</c:v>
                </c:pt>
                <c:pt idx="32">
                  <c:v>6668.5613150684931</c:v>
                </c:pt>
                <c:pt idx="33">
                  <c:v>6685.0972876712285</c:v>
                </c:pt>
                <c:pt idx="34">
                  <c:v>6726.1644109589033</c:v>
                </c:pt>
                <c:pt idx="35">
                  <c:v>6760.2804109589015</c:v>
                </c:pt>
                <c:pt idx="36">
                  <c:v>6826.2167671232892</c:v>
                </c:pt>
                <c:pt idx="37">
                  <c:v>6814.0494246575345</c:v>
                </c:pt>
                <c:pt idx="38">
                  <c:v>6825.7253150684946</c:v>
                </c:pt>
                <c:pt idx="39">
                  <c:v>6758.838082191779</c:v>
                </c:pt>
                <c:pt idx="40">
                  <c:v>6678.5493698630198</c:v>
                </c:pt>
                <c:pt idx="41">
                  <c:v>6604.6978630136955</c:v>
                </c:pt>
                <c:pt idx="42">
                  <c:v>6471.5611506849273</c:v>
                </c:pt>
                <c:pt idx="43">
                  <c:v>6358.6879452054736</c:v>
                </c:pt>
                <c:pt idx="44">
                  <c:v>6158.5790958904099</c:v>
                </c:pt>
                <c:pt idx="45">
                  <c:v>5961.288109589038</c:v>
                </c:pt>
                <c:pt idx="46">
                  <c:v>5810.8521095890437</c:v>
                </c:pt>
                <c:pt idx="47">
                  <c:v>5693.1028219178106</c:v>
                </c:pt>
                <c:pt idx="48">
                  <c:v>5536.9969589041102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1-40CB-B59E-D4F767C32FFC}"/>
            </c:ext>
          </c:extLst>
        </c:ser>
        <c:ser>
          <c:idx val="1"/>
          <c:order val="1"/>
          <c:tx>
            <c:strRef>
              <c:f>'Figure 1.10'!$M$8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2E3C4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1.10'!$K$9:$K$57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1.10'!$M$9:$M$57</c:f>
              <c:numCache>
                <c:formatCode>0</c:formatCode>
                <c:ptCount val="49"/>
                <c:pt idx="0">
                  <c:v>5538.7429041095857</c:v>
                </c:pt>
                <c:pt idx="1">
                  <c:v>5354.2984931506844</c:v>
                </c:pt>
                <c:pt idx="2">
                  <c:v>5194.8180821917858</c:v>
                </c:pt>
                <c:pt idx="3">
                  <c:v>5041.3720000000003</c:v>
                </c:pt>
                <c:pt idx="4">
                  <c:v>4930.9690136986283</c:v>
                </c:pt>
                <c:pt idx="5">
                  <c:v>4860.672301369862</c:v>
                </c:pt>
                <c:pt idx="6">
                  <c:v>4814.7664383561678</c:v>
                </c:pt>
                <c:pt idx="7">
                  <c:v>4798.5496164383567</c:v>
                </c:pt>
                <c:pt idx="8">
                  <c:v>4792.1320000000014</c:v>
                </c:pt>
                <c:pt idx="9">
                  <c:v>4823.2439999999979</c:v>
                </c:pt>
                <c:pt idx="10">
                  <c:v>4878.5653424657548</c:v>
                </c:pt>
                <c:pt idx="11">
                  <c:v>4997.2003013698613</c:v>
                </c:pt>
                <c:pt idx="12">
                  <c:v>5136.9771506849329</c:v>
                </c:pt>
                <c:pt idx="13">
                  <c:v>5378.8216438356139</c:v>
                </c:pt>
                <c:pt idx="14">
                  <c:v>5634.8542191780825</c:v>
                </c:pt>
                <c:pt idx="15">
                  <c:v>5883.0308767123352</c:v>
                </c:pt>
                <c:pt idx="16">
                  <c:v>6000.8620547945256</c:v>
                </c:pt>
                <c:pt idx="17">
                  <c:v>6045.0160821917789</c:v>
                </c:pt>
                <c:pt idx="18">
                  <c:v>6043.1073424657488</c:v>
                </c:pt>
                <c:pt idx="19">
                  <c:v>6034.443369863011</c:v>
                </c:pt>
                <c:pt idx="20">
                  <c:v>5999.9030684931513</c:v>
                </c:pt>
                <c:pt idx="21">
                  <c:v>5980.4949315068516</c:v>
                </c:pt>
                <c:pt idx="22">
                  <c:v>5965.5650136986378</c:v>
                </c:pt>
                <c:pt idx="23">
                  <c:v>5950.3505479452051</c:v>
                </c:pt>
                <c:pt idx="24">
                  <c:v>5965.42534246575</c:v>
                </c:pt>
                <c:pt idx="25">
                  <c:v>5980.3555068493179</c:v>
                </c:pt>
                <c:pt idx="26">
                  <c:v>6007.1465753424673</c:v>
                </c:pt>
                <c:pt idx="27">
                  <c:v>6038.5972602739776</c:v>
                </c:pt>
                <c:pt idx="28">
                  <c:v>6084.5277534246525</c:v>
                </c:pt>
                <c:pt idx="29">
                  <c:v>6136.4235068493126</c:v>
                </c:pt>
                <c:pt idx="30">
                  <c:v>6180.9482191780871</c:v>
                </c:pt>
                <c:pt idx="31">
                  <c:v>6229.6622191780807</c:v>
                </c:pt>
                <c:pt idx="32">
                  <c:v>6323.2430684931514</c:v>
                </c:pt>
                <c:pt idx="33">
                  <c:v>6422.3264383561709</c:v>
                </c:pt>
                <c:pt idx="34">
                  <c:v>6546.072547945203</c:v>
                </c:pt>
                <c:pt idx="35">
                  <c:v>6638.5389863013634</c:v>
                </c:pt>
                <c:pt idx="36">
                  <c:v>6722.709150684931</c:v>
                </c:pt>
                <c:pt idx="37">
                  <c:v>6735.2094246575289</c:v>
                </c:pt>
                <c:pt idx="38">
                  <c:v>6772.8285479452015</c:v>
                </c:pt>
                <c:pt idx="39">
                  <c:v>6706.6227945205501</c:v>
                </c:pt>
                <c:pt idx="40">
                  <c:v>6626.4107671232878</c:v>
                </c:pt>
                <c:pt idx="41">
                  <c:v>6561.4859452054789</c:v>
                </c:pt>
                <c:pt idx="42">
                  <c:v>6436.2498904109616</c:v>
                </c:pt>
                <c:pt idx="43">
                  <c:v>6307.0341917808228</c:v>
                </c:pt>
                <c:pt idx="44">
                  <c:v>6154.6495616438406</c:v>
                </c:pt>
                <c:pt idx="45">
                  <c:v>5959.7322739726023</c:v>
                </c:pt>
                <c:pt idx="46">
                  <c:v>5805.9736164383539</c:v>
                </c:pt>
                <c:pt idx="47">
                  <c:v>5679.5870958904115</c:v>
                </c:pt>
                <c:pt idx="48">
                  <c:v>5538.7429041095857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F61-40CB-B59E-D4F767C32FFC}"/>
            </c:ext>
          </c:extLst>
        </c:ser>
        <c:ser>
          <c:idx val="2"/>
          <c:order val="2"/>
          <c:tx>
            <c:strRef>
              <c:f>'Figure 1.10'!$N$8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1.10'!$K$9:$K$57</c:f>
              <c:numCache>
                <c:formatCode>h:mm\ AM/PM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</c:numCache>
            </c:numRef>
          </c:cat>
          <c:val>
            <c:numRef>
              <c:f>'Figure 1.10'!$N$9:$N$57</c:f>
              <c:numCache>
                <c:formatCode>0</c:formatCode>
                <c:ptCount val="49"/>
                <c:pt idx="0">
                  <c:v>6058.641945205477</c:v>
                </c:pt>
                <c:pt idx="1">
                  <c:v>5879.630821917809</c:v>
                </c:pt>
                <c:pt idx="2">
                  <c:v>5735.3470136986289</c:v>
                </c:pt>
                <c:pt idx="3">
                  <c:v>5633.6423013698632</c:v>
                </c:pt>
                <c:pt idx="4">
                  <c:v>5560.355808219183</c:v>
                </c:pt>
                <c:pt idx="5">
                  <c:v>5511.0539726027373</c:v>
                </c:pt>
                <c:pt idx="6">
                  <c:v>5482.1338630137025</c:v>
                </c:pt>
                <c:pt idx="7">
                  <c:v>5475.3596712328799</c:v>
                </c:pt>
                <c:pt idx="8">
                  <c:v>5471.9647123287659</c:v>
                </c:pt>
                <c:pt idx="9">
                  <c:v>5504.4241369863012</c:v>
                </c:pt>
                <c:pt idx="10">
                  <c:v>5556.5290410958896</c:v>
                </c:pt>
                <c:pt idx="11">
                  <c:v>5679.7705479452052</c:v>
                </c:pt>
                <c:pt idx="12">
                  <c:v>5803.7499999999991</c:v>
                </c:pt>
                <c:pt idx="13">
                  <c:v>6018.8862739725992</c:v>
                </c:pt>
                <c:pt idx="14">
                  <c:v>6219.5253972602704</c:v>
                </c:pt>
                <c:pt idx="15">
                  <c:v>6391.2231780821876</c:v>
                </c:pt>
                <c:pt idx="16">
                  <c:v>6417.5598904109602</c:v>
                </c:pt>
                <c:pt idx="17">
                  <c:v>6375.3511232876708</c:v>
                </c:pt>
                <c:pt idx="18">
                  <c:v>6292.1090684931532</c:v>
                </c:pt>
                <c:pt idx="19">
                  <c:v>6222.5042465753422</c:v>
                </c:pt>
                <c:pt idx="20">
                  <c:v>6138.511315068492</c:v>
                </c:pt>
                <c:pt idx="21">
                  <c:v>6092.5640547945231</c:v>
                </c:pt>
                <c:pt idx="22">
                  <c:v>6063.3832328767094</c:v>
                </c:pt>
                <c:pt idx="23">
                  <c:v>6047.5912876712282</c:v>
                </c:pt>
                <c:pt idx="24">
                  <c:v>6057.928986301371</c:v>
                </c:pt>
                <c:pt idx="25">
                  <c:v>6086.8815890410951</c:v>
                </c:pt>
                <c:pt idx="26">
                  <c:v>6129.8308493150689</c:v>
                </c:pt>
                <c:pt idx="27">
                  <c:v>6206.5448493150698</c:v>
                </c:pt>
                <c:pt idx="28">
                  <c:v>6298.3151506849263</c:v>
                </c:pt>
                <c:pt idx="29">
                  <c:v>6403.8898904109619</c:v>
                </c:pt>
                <c:pt idx="30">
                  <c:v>6519.1398082191799</c:v>
                </c:pt>
                <c:pt idx="31">
                  <c:v>6653.4470958904176</c:v>
                </c:pt>
                <c:pt idx="32">
                  <c:v>6844.7506849315123</c:v>
                </c:pt>
                <c:pt idx="33">
                  <c:v>7036.4933698630084</c:v>
                </c:pt>
                <c:pt idx="34">
                  <c:v>7252.5264931506881</c:v>
                </c:pt>
                <c:pt idx="35">
                  <c:v>7407.0178630137061</c:v>
                </c:pt>
                <c:pt idx="36">
                  <c:v>7516.8094246575274</c:v>
                </c:pt>
                <c:pt idx="37">
                  <c:v>7563.7530684931535</c:v>
                </c:pt>
                <c:pt idx="38">
                  <c:v>7615.0658356164367</c:v>
                </c:pt>
                <c:pt idx="39">
                  <c:v>7537.3765753424595</c:v>
                </c:pt>
                <c:pt idx="40">
                  <c:v>7434.5774794520567</c:v>
                </c:pt>
                <c:pt idx="41">
                  <c:v>7328.0285479452041</c:v>
                </c:pt>
                <c:pt idx="42">
                  <c:v>7137.1485479452049</c:v>
                </c:pt>
                <c:pt idx="43">
                  <c:v>6961.1116986301322</c:v>
                </c:pt>
                <c:pt idx="44">
                  <c:v>6779.8062191780809</c:v>
                </c:pt>
                <c:pt idx="45">
                  <c:v>6625.3810136986331</c:v>
                </c:pt>
                <c:pt idx="46">
                  <c:v>6504.0739726027414</c:v>
                </c:pt>
                <c:pt idx="47">
                  <c:v>6285.017150684931</c:v>
                </c:pt>
                <c:pt idx="48">
                  <c:v>6058.641945205477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F61-40CB-B59E-D4F767C3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193152"/>
        <c:axId val="851200696"/>
        <c:extLst/>
      </c:lineChart>
      <c:catAx>
        <c:axId val="851193152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200696"/>
        <c:crosses val="autoZero"/>
        <c:auto val="1"/>
        <c:lblAlgn val="ctr"/>
        <c:lblOffset val="100"/>
        <c:tickMarkSkip val="1"/>
        <c:noMultiLvlLbl val="0"/>
      </c:catAx>
      <c:valAx>
        <c:axId val="851200696"/>
        <c:scaling>
          <c:orientation val="minMax"/>
          <c:max val="80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193152"/>
        <c:crossesAt val="1"/>
        <c:crossBetween val="between"/>
        <c:majorUnit val="800"/>
      </c:valAx>
      <c:spPr>
        <a:solidFill>
          <a:srgbClr val="C00000">
            <a:alpha val="25000"/>
          </a:srgb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123155</xdr:colOff>
      <xdr:row>6</xdr:row>
      <xdr:rowOff>63365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09555" cy="11682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4</xdr:row>
      <xdr:rowOff>82549</xdr:rowOff>
    </xdr:from>
    <xdr:to>
      <xdr:col>8</xdr:col>
      <xdr:colOff>182249</xdr:colOff>
      <xdr:row>20</xdr:row>
      <xdr:rowOff>16149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12699</xdr:rowOff>
    </xdr:from>
    <xdr:to>
      <xdr:col>8</xdr:col>
      <xdr:colOff>194950</xdr:colOff>
      <xdr:row>35</xdr:row>
      <xdr:rowOff>130449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35</xdr:row>
      <xdr:rowOff>19050</xdr:rowOff>
    </xdr:from>
    <xdr:to>
      <xdr:col>8</xdr:col>
      <xdr:colOff>217175</xdr:colOff>
      <xdr:row>50</xdr:row>
      <xdr:rowOff>136800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101600</xdr:colOff>
      <xdr:row>50</xdr:row>
      <xdr:rowOff>114300</xdr:rowOff>
    </xdr:from>
    <xdr:to>
      <xdr:col>8</xdr:col>
      <xdr:colOff>258450</xdr:colOff>
      <xdr:row>66</xdr:row>
      <xdr:rowOff>47900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64</xdr:row>
      <xdr:rowOff>88900</xdr:rowOff>
    </xdr:from>
    <xdr:to>
      <xdr:col>8</xdr:col>
      <xdr:colOff>223525</xdr:colOff>
      <xdr:row>80</xdr:row>
      <xdr:rowOff>22500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</xdr:row>
      <xdr:rowOff>41275</xdr:rowOff>
    </xdr:from>
    <xdr:to>
      <xdr:col>16</xdr:col>
      <xdr:colOff>539750</xdr:colOff>
      <xdr:row>26</xdr:row>
      <xdr:rowOff>101601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133060</xdr:colOff>
      <xdr:row>4</xdr:row>
      <xdr:rowOff>56860</xdr:rowOff>
    </xdr:from>
    <xdr:to>
      <xdr:col>21</xdr:col>
      <xdr:colOff>53686</xdr:colOff>
      <xdr:row>25</xdr:row>
      <xdr:rowOff>129886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3</xdr:row>
      <xdr:rowOff>63499</xdr:rowOff>
    </xdr:from>
    <xdr:to>
      <xdr:col>14</xdr:col>
      <xdr:colOff>241300</xdr:colOff>
      <xdr:row>25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4</xdr:row>
      <xdr:rowOff>15874</xdr:rowOff>
    </xdr:from>
    <xdr:to>
      <xdr:col>16</xdr:col>
      <xdr:colOff>342900</xdr:colOff>
      <xdr:row>24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130464</xdr:colOff>
      <xdr:row>3</xdr:row>
      <xdr:rowOff>18280</xdr:rowOff>
    </xdr:from>
    <xdr:to>
      <xdr:col>22</xdr:col>
      <xdr:colOff>532822</xdr:colOff>
      <xdr:row>21</xdr:row>
      <xdr:rowOff>82550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407919</xdr:colOff>
      <xdr:row>5</xdr:row>
      <xdr:rowOff>0</xdr:rowOff>
    </xdr:from>
    <xdr:to>
      <xdr:col>21</xdr:col>
      <xdr:colOff>257865</xdr:colOff>
      <xdr:row>27</xdr:row>
      <xdr:rowOff>11181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527050</xdr:colOff>
      <xdr:row>6</xdr:row>
      <xdr:rowOff>38100</xdr:rowOff>
    </xdr:from>
    <xdr:to>
      <xdr:col>15</xdr:col>
      <xdr:colOff>292100</xdr:colOff>
      <xdr:row>26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3</xdr:row>
      <xdr:rowOff>85724</xdr:rowOff>
    </xdr:from>
    <xdr:to>
      <xdr:col>14</xdr:col>
      <xdr:colOff>355600</xdr:colOff>
      <xdr:row>23</xdr:row>
      <xdr:rowOff>139699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158751</xdr:colOff>
      <xdr:row>4</xdr:row>
      <xdr:rowOff>31750</xdr:rowOff>
    </xdr:from>
    <xdr:to>
      <xdr:col>19</xdr:col>
      <xdr:colOff>69850</xdr:colOff>
      <xdr:row>25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495301</xdr:colOff>
      <xdr:row>3</xdr:row>
      <xdr:rowOff>38099</xdr:rowOff>
    </xdr:from>
    <xdr:to>
      <xdr:col>13</xdr:col>
      <xdr:colOff>336550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253624</xdr:colOff>
      <xdr:row>6</xdr:row>
      <xdr:rowOff>13259</xdr:rowOff>
    </xdr:from>
    <xdr:to>
      <xdr:col>21</xdr:col>
      <xdr:colOff>279400</xdr:colOff>
      <xdr:row>31</xdr:row>
      <xdr:rowOff>3735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4</xdr:row>
      <xdr:rowOff>114300</xdr:rowOff>
    </xdr:from>
    <xdr:to>
      <xdr:col>16</xdr:col>
      <xdr:colOff>146050</xdr:colOff>
      <xdr:row>24</xdr:row>
      <xdr:rowOff>107950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146050</xdr:colOff>
      <xdr:row>4</xdr:row>
      <xdr:rowOff>44450</xdr:rowOff>
    </xdr:from>
    <xdr:to>
      <xdr:col>17</xdr:col>
      <xdr:colOff>523875</xdr:colOff>
      <xdr:row>27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6">
      <a:dk1>
        <a:sysClr val="windowText" lastClr="000000"/>
      </a:dk1>
      <a:lt1>
        <a:sysClr val="window" lastClr="FFFFFF"/>
      </a:lt1>
      <a:dk2>
        <a:srgbClr val="44546A"/>
      </a:dk2>
      <a:lt2>
        <a:srgbClr val="F7941D"/>
      </a:lt2>
      <a:accent1>
        <a:srgbClr val="26A69A"/>
      </a:accent1>
      <a:accent2>
        <a:srgbClr val="2E3C42"/>
      </a:accent2>
      <a:accent3>
        <a:srgbClr val="71CA73"/>
      </a:accent3>
      <a:accent4>
        <a:srgbClr val="FFEB3B"/>
      </a:accent4>
      <a:accent5>
        <a:srgbClr val="F7941D"/>
      </a:accent5>
      <a:accent6>
        <a:srgbClr val="00BCD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9:I32"/>
  <sheetViews>
    <sheetView tabSelected="1" workbookViewId="0">
      <selection activeCell="L11" sqref="L11"/>
    </sheetView>
  </sheetViews>
  <sheetFormatPr defaultColWidth="8.7265625" defaultRowHeight="14.5" x14ac:dyDescent="0.35"/>
  <cols>
    <col min="1" max="16384" width="8.7265625" style="1"/>
  </cols>
  <sheetData>
    <row r="9" spans="1:9" ht="21" x14ac:dyDescent="0.5">
      <c r="A9" s="88" t="s">
        <v>114</v>
      </c>
    </row>
    <row r="10" spans="1:9" ht="18.5" x14ac:dyDescent="0.45">
      <c r="A10" s="89" t="s">
        <v>143</v>
      </c>
    </row>
    <row r="12" spans="1:9" x14ac:dyDescent="0.35">
      <c r="A12" s="123" t="s">
        <v>115</v>
      </c>
      <c r="B12" s="123"/>
      <c r="C12" s="123"/>
      <c r="D12" s="123"/>
      <c r="E12" s="123"/>
      <c r="F12" s="123"/>
      <c r="G12" s="123"/>
      <c r="H12" s="123"/>
      <c r="I12" s="123"/>
    </row>
    <row r="14" spans="1:9" x14ac:dyDescent="0.35">
      <c r="A14" s="122" t="s">
        <v>116</v>
      </c>
      <c r="B14" s="122"/>
      <c r="C14" s="122"/>
      <c r="D14" s="122"/>
      <c r="E14" s="122"/>
      <c r="F14" s="122"/>
      <c r="G14" s="122"/>
      <c r="H14" s="122"/>
      <c r="I14" s="122"/>
    </row>
    <row r="15" spans="1:9" x14ac:dyDescent="0.35">
      <c r="A15" s="122" t="s">
        <v>117</v>
      </c>
      <c r="B15" s="122"/>
      <c r="C15" s="122"/>
      <c r="D15" s="122"/>
      <c r="E15" s="122"/>
      <c r="F15" s="122"/>
      <c r="G15" s="122"/>
      <c r="H15" s="122"/>
      <c r="I15" s="122"/>
    </row>
    <row r="16" spans="1:9" x14ac:dyDescent="0.35">
      <c r="A16" s="122" t="s">
        <v>118</v>
      </c>
      <c r="B16" s="122"/>
      <c r="C16" s="122"/>
      <c r="D16" s="122"/>
      <c r="E16" s="122"/>
      <c r="F16" s="122"/>
      <c r="G16" s="122"/>
      <c r="H16" s="122"/>
      <c r="I16" s="122"/>
    </row>
    <row r="17" spans="1:9" x14ac:dyDescent="0.35">
      <c r="A17" s="122" t="s">
        <v>121</v>
      </c>
      <c r="B17" s="122"/>
      <c r="C17" s="122"/>
      <c r="D17" s="122"/>
      <c r="E17" s="122"/>
      <c r="F17" s="122"/>
      <c r="G17" s="122"/>
      <c r="H17" s="122"/>
      <c r="I17" s="122"/>
    </row>
    <row r="18" spans="1:9" x14ac:dyDescent="0.35">
      <c r="A18" s="122" t="s">
        <v>138</v>
      </c>
      <c r="B18" s="122"/>
      <c r="C18" s="122"/>
      <c r="D18" s="122"/>
      <c r="E18" s="122"/>
      <c r="F18" s="122"/>
      <c r="G18" s="122"/>
      <c r="H18" s="122"/>
      <c r="I18" s="122"/>
    </row>
    <row r="19" spans="1:9" x14ac:dyDescent="0.35">
      <c r="A19" s="122" t="s">
        <v>119</v>
      </c>
      <c r="B19" s="122"/>
      <c r="C19" s="122"/>
      <c r="D19" s="122"/>
      <c r="E19" s="122"/>
      <c r="F19" s="122"/>
      <c r="G19" s="122"/>
      <c r="H19" s="122"/>
      <c r="I19" s="122"/>
    </row>
    <row r="20" spans="1:9" x14ac:dyDescent="0.35">
      <c r="A20" s="122" t="s">
        <v>120</v>
      </c>
      <c r="B20" s="122"/>
      <c r="C20" s="122"/>
      <c r="D20" s="122"/>
      <c r="E20" s="122"/>
      <c r="F20" s="122"/>
      <c r="G20" s="122"/>
      <c r="H20" s="122"/>
      <c r="I20" s="122"/>
    </row>
    <row r="21" spans="1:9" x14ac:dyDescent="0.35">
      <c r="A21" s="122" t="s">
        <v>139</v>
      </c>
      <c r="B21" s="122"/>
      <c r="C21" s="122"/>
      <c r="D21" s="122"/>
      <c r="E21" s="122"/>
      <c r="F21" s="122"/>
      <c r="G21" s="122"/>
      <c r="H21" s="122"/>
      <c r="I21" s="122"/>
    </row>
    <row r="22" spans="1:9" x14ac:dyDescent="0.35">
      <c r="A22" s="122" t="s">
        <v>126</v>
      </c>
      <c r="B22" s="122"/>
      <c r="C22" s="122"/>
      <c r="D22" s="122"/>
      <c r="E22" s="122"/>
      <c r="F22" s="122"/>
      <c r="G22" s="122"/>
      <c r="H22" s="122"/>
      <c r="I22" s="122"/>
    </row>
    <row r="23" spans="1:9" x14ac:dyDescent="0.35">
      <c r="A23" s="122" t="s">
        <v>137</v>
      </c>
      <c r="B23" s="122"/>
      <c r="C23" s="122"/>
      <c r="D23" s="122"/>
      <c r="E23" s="122"/>
      <c r="F23" s="122"/>
      <c r="G23" s="122"/>
      <c r="H23" s="122"/>
      <c r="I23" s="122"/>
    </row>
    <row r="24" spans="1:9" x14ac:dyDescent="0.35">
      <c r="A24" s="122" t="s">
        <v>127</v>
      </c>
      <c r="B24" s="122"/>
      <c r="C24" s="122"/>
      <c r="D24" s="122"/>
      <c r="E24" s="122"/>
      <c r="F24" s="122"/>
      <c r="G24" s="122"/>
      <c r="H24" s="122"/>
      <c r="I24" s="122"/>
    </row>
    <row r="25" spans="1:9" x14ac:dyDescent="0.35">
      <c r="A25" s="122" t="s">
        <v>132</v>
      </c>
      <c r="B25" s="122"/>
      <c r="C25" s="122"/>
      <c r="D25" s="122"/>
      <c r="E25" s="122"/>
      <c r="F25" s="122"/>
      <c r="G25" s="122"/>
      <c r="H25" s="122"/>
      <c r="I25" s="122"/>
    </row>
    <row r="26" spans="1:9" x14ac:dyDescent="0.35">
      <c r="A26" s="122" t="s">
        <v>128</v>
      </c>
      <c r="B26" s="122"/>
      <c r="C26" s="122"/>
      <c r="D26" s="122"/>
      <c r="E26" s="122"/>
      <c r="F26" s="122"/>
      <c r="G26" s="122"/>
      <c r="H26" s="122"/>
      <c r="I26" s="122"/>
    </row>
    <row r="27" spans="1:9" x14ac:dyDescent="0.35">
      <c r="A27" s="122" t="s">
        <v>142</v>
      </c>
      <c r="B27" s="122"/>
      <c r="C27" s="122"/>
      <c r="D27" s="122"/>
      <c r="E27" s="122"/>
      <c r="F27" s="122"/>
      <c r="G27" s="122"/>
      <c r="H27" s="122"/>
      <c r="I27" s="122"/>
    </row>
    <row r="28" spans="1:9" x14ac:dyDescent="0.35">
      <c r="A28" s="122" t="s">
        <v>134</v>
      </c>
      <c r="B28" s="122"/>
      <c r="C28" s="122"/>
      <c r="D28" s="122"/>
      <c r="E28" s="122"/>
      <c r="F28" s="122"/>
      <c r="G28" s="122"/>
      <c r="H28" s="122"/>
      <c r="I28" s="122"/>
    </row>
    <row r="29" spans="1:9" x14ac:dyDescent="0.35">
      <c r="A29" s="122" t="s">
        <v>135</v>
      </c>
      <c r="B29" s="122"/>
      <c r="C29" s="122"/>
      <c r="D29" s="122"/>
      <c r="E29" s="122"/>
      <c r="F29" s="122"/>
      <c r="G29" s="122"/>
      <c r="H29" s="122"/>
      <c r="I29" s="122"/>
    </row>
    <row r="30" spans="1:9" x14ac:dyDescent="0.35">
      <c r="A30" s="122" t="s">
        <v>140</v>
      </c>
      <c r="B30" s="122"/>
      <c r="C30" s="122"/>
      <c r="D30" s="122"/>
      <c r="E30" s="122"/>
      <c r="F30" s="122"/>
      <c r="G30" s="122"/>
      <c r="H30" s="122"/>
      <c r="I30" s="122"/>
    </row>
    <row r="31" spans="1:9" x14ac:dyDescent="0.35">
      <c r="A31" s="122" t="s">
        <v>141</v>
      </c>
      <c r="B31" s="122"/>
      <c r="C31" s="122"/>
      <c r="D31" s="122"/>
      <c r="E31" s="122"/>
      <c r="F31" s="122"/>
      <c r="G31" s="122"/>
      <c r="H31" s="122"/>
      <c r="I31" s="122"/>
    </row>
    <row r="32" spans="1:9" x14ac:dyDescent="0.35">
      <c r="A32" s="122" t="s">
        <v>133</v>
      </c>
      <c r="B32" s="122"/>
      <c r="C32" s="122"/>
      <c r="D32" s="122"/>
      <c r="E32" s="122"/>
      <c r="F32" s="122"/>
      <c r="G32" s="122"/>
      <c r="H32" s="122"/>
      <c r="I32" s="122"/>
    </row>
  </sheetData>
  <mergeCells count="20">
    <mergeCell ref="A12:I12"/>
    <mergeCell ref="A14:I14"/>
    <mergeCell ref="A15:I15"/>
    <mergeCell ref="A17:I17"/>
    <mergeCell ref="A18:I18"/>
    <mergeCell ref="A19:I19"/>
    <mergeCell ref="A20:I20"/>
    <mergeCell ref="A16:I16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</mergeCells>
  <hyperlinks>
    <hyperlink ref="A14:I14" location="'Table 1.1'!A1" display="Table 1.1: Grid scale battery storage projects"/>
    <hyperlink ref="A15:I15" location="'Figure 1.1'!A1" display="Figure 1.1 - Entry and exit of generation capacity in the NEM"/>
    <hyperlink ref="A17:I17" location="'Figure 1.3'!A1" display="Figure 1.3 - Wind turbine development"/>
    <hyperlink ref="A18:I18" location="'Figure 1.4'!A1" display="Figure 1.4 - Scheduled closure profile for coal fired generators"/>
    <hyperlink ref="A19:I19" location="'Figure 1.5'!A1" display="Figure 1.5 - Generation capacity, by technology"/>
    <hyperlink ref="A20:I20" location="'Figure 1.6'!A1" display="Figure 1.6 - Renewable generation in the NEM"/>
    <hyperlink ref="A21" location="'Figure 1.7'!A1" display="Figure 1.7 - Changing generation profile, by time of day, 2009-19"/>
    <hyperlink ref="A22" location="'Figure 1.8'!A1" display="Figure 1.8 - Hourly ramping of wind and solar generation"/>
    <hyperlink ref="A23" location="'Figure 1.9'!A1" display="Figure 1.9 - quantity and average size of rooftop solar installations"/>
    <hyperlink ref="A24:I24" location="'Figure 1.10'!A1" display="Figure 1.10 - Electricity duck curves"/>
    <hyperlink ref="A25:I25" location="'Figure 1.11'!A1" display="Figure 1.11 - Coal plant outages as a share of capacity"/>
    <hyperlink ref="A26:I26" location="'Figure 1.12'!A1" display="Figure 1.12 - NEM mainland frequency excursions"/>
    <hyperlink ref="A27:I27" location="'Figure 1.13'!A1" display="Figure 1.13- Frequency control ancillary service costs"/>
    <hyperlink ref="A28:I28" location="'Figure 1.14'!A1" display="Figure 1.14: System security directions"/>
    <hyperlink ref="A29:I29" location="'Figure 1.15'!A1" display="Figure 1.15: Curtailment of renewable generation"/>
    <hyperlink ref="A30:I30" location="'Figure 1.16'!A1" display="Figure 1.16 - Two year change in marginal loss factors, 2018-19 to 2020-21"/>
    <hyperlink ref="A31:I31" location="'Figure 1.17'!A1" display="Figure 1.17 - Residential customers facing cost reflective network tariffs"/>
    <hyperlink ref="A32:I32" location="'Figure 1.18'!A1" display="Figure 1.18 - Snowy 2.0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83"/>
  <sheetViews>
    <sheetView zoomScaleNormal="100" workbookViewId="0"/>
  </sheetViews>
  <sheetFormatPr defaultColWidth="9.1796875" defaultRowHeight="14.5" x14ac:dyDescent="0.35"/>
  <cols>
    <col min="1" max="1" width="10.1796875" style="1" customWidth="1"/>
    <col min="2" max="2" width="9.453125" style="1" bestFit="1" customWidth="1"/>
    <col min="3" max="3" width="9.1796875" style="1"/>
    <col min="4" max="4" width="13.1796875" style="1" customWidth="1"/>
    <col min="5" max="5" width="10.453125" style="1" customWidth="1"/>
    <col min="6" max="6" width="9.1796875" style="1"/>
    <col min="7" max="7" width="11.81640625" style="1" customWidth="1"/>
    <col min="8" max="8" width="12.1796875" style="1" bestFit="1" customWidth="1"/>
    <col min="9" max="16384" width="9.1796875" style="1"/>
  </cols>
  <sheetData>
    <row r="1" spans="1:7" ht="18.5" x14ac:dyDescent="0.45">
      <c r="A1" s="3" t="s">
        <v>126</v>
      </c>
    </row>
    <row r="3" spans="1:7" x14ac:dyDescent="0.35">
      <c r="A3" s="124" t="s">
        <v>77</v>
      </c>
      <c r="B3" s="124"/>
      <c r="C3" s="124"/>
      <c r="D3" s="124"/>
      <c r="E3" s="124"/>
      <c r="F3" s="124"/>
      <c r="G3" s="124"/>
    </row>
    <row r="4" spans="1:7" x14ac:dyDescent="0.35">
      <c r="A4" s="124" t="s">
        <v>78</v>
      </c>
      <c r="B4" s="124"/>
      <c r="C4" s="124"/>
      <c r="D4" s="124"/>
      <c r="E4" s="124"/>
      <c r="F4" s="124"/>
      <c r="G4" s="124"/>
    </row>
    <row r="6" spans="1:7" x14ac:dyDescent="0.35">
      <c r="A6" s="27"/>
      <c r="B6" s="131" t="s">
        <v>75</v>
      </c>
      <c r="C6" s="131"/>
      <c r="D6" s="131"/>
      <c r="E6" s="131" t="s">
        <v>76</v>
      </c>
      <c r="F6" s="131"/>
      <c r="G6" s="131"/>
    </row>
    <row r="7" spans="1:7" x14ac:dyDescent="0.35">
      <c r="A7" s="97"/>
      <c r="B7" s="97" t="s">
        <v>4</v>
      </c>
      <c r="C7" s="97" t="s">
        <v>5</v>
      </c>
      <c r="D7" s="97" t="s">
        <v>21</v>
      </c>
      <c r="E7" s="97" t="s">
        <v>4</v>
      </c>
      <c r="F7" s="97" t="s">
        <v>5</v>
      </c>
      <c r="G7" s="97" t="s">
        <v>21</v>
      </c>
    </row>
    <row r="8" spans="1:7" x14ac:dyDescent="0.35">
      <c r="A8" s="103">
        <v>42005</v>
      </c>
      <c r="B8" s="13">
        <v>296.60792255000001</v>
      </c>
      <c r="C8" s="13">
        <v>0</v>
      </c>
      <c r="D8" s="13">
        <v>0</v>
      </c>
      <c r="E8" s="13">
        <v>-259.73126059999998</v>
      </c>
      <c r="F8" s="13">
        <v>0</v>
      </c>
      <c r="G8" s="13">
        <v>0</v>
      </c>
    </row>
    <row r="9" spans="1:7" x14ac:dyDescent="0.35">
      <c r="A9" s="103">
        <v>42036</v>
      </c>
      <c r="B9" s="13">
        <v>322.20604576800002</v>
      </c>
      <c r="C9" s="13">
        <v>0</v>
      </c>
      <c r="D9" s="13">
        <v>0</v>
      </c>
      <c r="E9" s="13">
        <v>-261.51842692399998</v>
      </c>
      <c r="F9" s="13">
        <v>0</v>
      </c>
      <c r="G9" s="13">
        <v>0</v>
      </c>
    </row>
    <row r="10" spans="1:7" x14ac:dyDescent="0.35">
      <c r="A10" s="103">
        <v>42064</v>
      </c>
      <c r="B10" s="13">
        <v>298.92372683000002</v>
      </c>
      <c r="C10" s="13">
        <v>16.5</v>
      </c>
      <c r="D10" s="13">
        <v>0</v>
      </c>
      <c r="E10" s="13">
        <v>-270.37178649999998</v>
      </c>
      <c r="F10" s="13">
        <v>-14.75</v>
      </c>
      <c r="G10" s="13">
        <v>0</v>
      </c>
    </row>
    <row r="11" spans="1:7" x14ac:dyDescent="0.35">
      <c r="A11" s="103">
        <v>42095</v>
      </c>
      <c r="B11" s="13">
        <v>268.52146180800003</v>
      </c>
      <c r="C11" s="13">
        <v>28</v>
      </c>
      <c r="D11" s="13">
        <v>0</v>
      </c>
      <c r="E11" s="13">
        <v>-263.31953137400001</v>
      </c>
      <c r="F11" s="13">
        <v>-30.697500000000002</v>
      </c>
      <c r="G11" s="13">
        <v>0</v>
      </c>
    </row>
    <row r="12" spans="1:7" x14ac:dyDescent="0.35">
      <c r="A12" s="103">
        <v>42125</v>
      </c>
      <c r="B12" s="13">
        <v>265.30807727199999</v>
      </c>
      <c r="C12" s="13">
        <v>39.75</v>
      </c>
      <c r="D12" s="13">
        <v>0</v>
      </c>
      <c r="E12" s="13">
        <v>-252.14632607600001</v>
      </c>
      <c r="F12" s="13">
        <v>-38.042499999999997</v>
      </c>
      <c r="G12" s="13">
        <v>0</v>
      </c>
    </row>
    <row r="13" spans="1:7" x14ac:dyDescent="0.35">
      <c r="A13" s="103">
        <v>42156</v>
      </c>
      <c r="B13" s="13">
        <v>229.98416958999999</v>
      </c>
      <c r="C13" s="13">
        <v>56</v>
      </c>
      <c r="D13" s="13">
        <v>0</v>
      </c>
      <c r="E13" s="13">
        <v>-229.583423955</v>
      </c>
      <c r="F13" s="13">
        <v>-52.79</v>
      </c>
      <c r="G13" s="13">
        <v>0</v>
      </c>
    </row>
    <row r="14" spans="1:7" x14ac:dyDescent="0.35">
      <c r="A14" s="103">
        <v>42186</v>
      </c>
      <c r="B14" s="13">
        <v>332.38626862000001</v>
      </c>
      <c r="C14" s="13">
        <v>59.347500000000103</v>
      </c>
      <c r="D14" s="13">
        <v>0</v>
      </c>
      <c r="E14" s="13">
        <v>-275.94282304000001</v>
      </c>
      <c r="F14" s="13">
        <v>-60.25</v>
      </c>
      <c r="G14" s="13">
        <v>0</v>
      </c>
    </row>
    <row r="15" spans="1:7" x14ac:dyDescent="0.35">
      <c r="A15" s="103">
        <v>42217</v>
      </c>
      <c r="B15" s="13">
        <v>299.47189070399997</v>
      </c>
      <c r="C15" s="13">
        <v>58.200050111000003</v>
      </c>
      <c r="D15" s="13">
        <v>635.69545157799996</v>
      </c>
      <c r="E15" s="13">
        <v>-269.76579897200003</v>
      </c>
      <c r="F15" s="13">
        <v>-61.513300215000001</v>
      </c>
      <c r="G15" s="13">
        <v>-622.04900229899999</v>
      </c>
    </row>
    <row r="16" spans="1:7" x14ac:dyDescent="0.35">
      <c r="A16" s="103">
        <v>42248</v>
      </c>
      <c r="B16" s="13">
        <v>274.605338448</v>
      </c>
      <c r="C16" s="13">
        <v>51.898180737000096</v>
      </c>
      <c r="D16" s="13">
        <v>665.00122498799999</v>
      </c>
      <c r="E16" s="13">
        <v>-270.09514366399998</v>
      </c>
      <c r="F16" s="13">
        <v>-61.412440011000001</v>
      </c>
      <c r="G16" s="13">
        <v>-635.36529819199995</v>
      </c>
    </row>
    <row r="17" spans="1:7" x14ac:dyDescent="0.35">
      <c r="A17" s="103">
        <v>42278</v>
      </c>
      <c r="B17" s="13">
        <v>317.11093141999999</v>
      </c>
      <c r="C17" s="13">
        <v>55.674719532999902</v>
      </c>
      <c r="D17" s="13">
        <v>676.06920417200001</v>
      </c>
      <c r="E17" s="13">
        <v>-287.89837211700001</v>
      </c>
      <c r="F17" s="13">
        <v>-76.277997999999997</v>
      </c>
      <c r="G17" s="13">
        <v>-641.91930528800003</v>
      </c>
    </row>
    <row r="18" spans="1:7" x14ac:dyDescent="0.35">
      <c r="A18" s="103">
        <v>42309</v>
      </c>
      <c r="B18" s="13">
        <v>352.39420694400002</v>
      </c>
      <c r="C18" s="13">
        <v>48.770350035</v>
      </c>
      <c r="D18" s="13">
        <v>614.34630636999998</v>
      </c>
      <c r="E18" s="13">
        <v>-327.208658184</v>
      </c>
      <c r="F18" s="13">
        <v>-57.145050390000002</v>
      </c>
      <c r="G18" s="13">
        <v>-589.749698653</v>
      </c>
    </row>
    <row r="19" spans="1:7" x14ac:dyDescent="0.35">
      <c r="A19" s="103">
        <v>42339</v>
      </c>
      <c r="B19" s="13">
        <v>390.75720159999997</v>
      </c>
      <c r="C19" s="13">
        <v>52.140721216000003</v>
      </c>
      <c r="D19" s="13">
        <v>642.26462092199995</v>
      </c>
      <c r="E19" s="13">
        <v>-307.538684725</v>
      </c>
      <c r="F19" s="13">
        <v>-52.782800864000002</v>
      </c>
      <c r="G19" s="13">
        <v>-575.116988483</v>
      </c>
    </row>
    <row r="20" spans="1:7" x14ac:dyDescent="0.35">
      <c r="A20" s="103">
        <v>42370</v>
      </c>
      <c r="B20" s="13">
        <v>320.65753992499998</v>
      </c>
      <c r="C20" s="13">
        <v>48.506160460000103</v>
      </c>
      <c r="D20" s="13">
        <v>618.576046486</v>
      </c>
      <c r="E20" s="13">
        <v>-297.15493116699997</v>
      </c>
      <c r="F20" s="13">
        <v>-63.063000203999998</v>
      </c>
      <c r="G20" s="13">
        <v>-599.02024817999995</v>
      </c>
    </row>
    <row r="21" spans="1:7" x14ac:dyDescent="0.35">
      <c r="A21" s="103">
        <v>42401</v>
      </c>
      <c r="B21" s="13">
        <v>326.23380744399998</v>
      </c>
      <c r="C21" s="13">
        <v>48.497840035999999</v>
      </c>
      <c r="D21" s="13">
        <v>663.61433895599998</v>
      </c>
      <c r="E21" s="13">
        <v>-243.90862359600001</v>
      </c>
      <c r="F21" s="13">
        <v>-53.445039983999997</v>
      </c>
      <c r="G21" s="13">
        <v>-661.93200828399995</v>
      </c>
    </row>
    <row r="22" spans="1:7" x14ac:dyDescent="0.35">
      <c r="A22" s="103">
        <v>42430</v>
      </c>
      <c r="B22" s="13">
        <v>263.057671658</v>
      </c>
      <c r="C22" s="13">
        <v>63.322281455999899</v>
      </c>
      <c r="D22" s="13">
        <v>695.94247328999995</v>
      </c>
      <c r="E22" s="13">
        <v>-279.70265974599999</v>
      </c>
      <c r="F22" s="13">
        <v>-69.693013339999993</v>
      </c>
      <c r="G22" s="13">
        <v>-664.76497887999994</v>
      </c>
    </row>
    <row r="23" spans="1:7" x14ac:dyDescent="0.35">
      <c r="A23" s="103">
        <v>42461</v>
      </c>
      <c r="B23" s="13">
        <v>299.97188404000002</v>
      </c>
      <c r="C23" s="13">
        <v>71.010585992000003</v>
      </c>
      <c r="D23" s="13">
        <v>743.82320285399999</v>
      </c>
      <c r="E23" s="13">
        <v>-284.612004152</v>
      </c>
      <c r="F23" s="13">
        <v>-68.851215659999994</v>
      </c>
      <c r="G23" s="13">
        <v>-717.10475851800004</v>
      </c>
    </row>
    <row r="24" spans="1:7" x14ac:dyDescent="0.35">
      <c r="A24" s="103">
        <v>42491</v>
      </c>
      <c r="B24" s="13">
        <v>289.84152513999999</v>
      </c>
      <c r="C24" s="13">
        <v>74.201014741999998</v>
      </c>
      <c r="D24" s="13">
        <v>712.85896451100098</v>
      </c>
      <c r="E24" s="13">
        <v>-275.63830020299997</v>
      </c>
      <c r="F24" s="13">
        <v>-81.653990184999998</v>
      </c>
      <c r="G24" s="13">
        <v>-763.82634075800001</v>
      </c>
    </row>
    <row r="25" spans="1:7" x14ac:dyDescent="0.35">
      <c r="A25" s="103">
        <v>42522</v>
      </c>
      <c r="B25" s="13">
        <v>280.78180196</v>
      </c>
      <c r="C25" s="13">
        <v>89.741553608999993</v>
      </c>
      <c r="D25" s="13">
        <v>666.20242182499999</v>
      </c>
      <c r="E25" s="13">
        <v>-322.855225276</v>
      </c>
      <c r="F25" s="13">
        <v>-87.310621796999996</v>
      </c>
      <c r="G25" s="13">
        <v>-707.69475884999997</v>
      </c>
    </row>
    <row r="26" spans="1:7" x14ac:dyDescent="0.35">
      <c r="A26" s="103">
        <v>42552</v>
      </c>
      <c r="B26" s="13">
        <v>296.61077124500002</v>
      </c>
      <c r="C26" s="13">
        <v>91.082738035999995</v>
      </c>
      <c r="D26" s="13">
        <v>669.34779036600003</v>
      </c>
      <c r="E26" s="13">
        <v>-306.53997776900002</v>
      </c>
      <c r="F26" s="13">
        <v>-86.188716530999997</v>
      </c>
      <c r="G26" s="13">
        <v>-669.26776139799995</v>
      </c>
    </row>
    <row r="27" spans="1:7" x14ac:dyDescent="0.35">
      <c r="A27" s="103">
        <v>42583</v>
      </c>
      <c r="B27" s="13">
        <v>310.14547010000001</v>
      </c>
      <c r="C27" s="13">
        <v>94.017753866000007</v>
      </c>
      <c r="D27" s="13">
        <v>740.82673777499997</v>
      </c>
      <c r="E27" s="13">
        <v>-286.47593228199997</v>
      </c>
      <c r="F27" s="13">
        <v>-90.539835111000002</v>
      </c>
      <c r="G27" s="13">
        <v>-730.71234883499994</v>
      </c>
    </row>
    <row r="28" spans="1:7" x14ac:dyDescent="0.35">
      <c r="A28" s="103">
        <v>42614</v>
      </c>
      <c r="B28" s="13">
        <v>317.01944804599901</v>
      </c>
      <c r="C28" s="13">
        <v>88.434307914000001</v>
      </c>
      <c r="D28" s="13">
        <v>762.951732698</v>
      </c>
      <c r="E28" s="13">
        <v>-297.12394525799999</v>
      </c>
      <c r="F28" s="13">
        <v>-95.198154226</v>
      </c>
      <c r="G28" s="13">
        <v>-700.31972888400003</v>
      </c>
    </row>
    <row r="29" spans="1:7" x14ac:dyDescent="0.35">
      <c r="A29" s="103">
        <v>42644</v>
      </c>
      <c r="B29" s="13">
        <v>334.993951428</v>
      </c>
      <c r="C29" s="13">
        <v>79.907906499999996</v>
      </c>
      <c r="D29" s="13">
        <v>780.38898843799996</v>
      </c>
      <c r="E29" s="13">
        <v>-261.94522499599998</v>
      </c>
      <c r="F29" s="13">
        <v>-84.916585553999994</v>
      </c>
      <c r="G29" s="13">
        <v>-742.21792499399999</v>
      </c>
    </row>
    <row r="30" spans="1:7" x14ac:dyDescent="0.35">
      <c r="A30" s="103">
        <v>42675</v>
      </c>
      <c r="B30" s="13">
        <v>302.183748192</v>
      </c>
      <c r="C30" s="13">
        <v>71.982940677999906</v>
      </c>
      <c r="D30" s="13">
        <v>737.29022631999999</v>
      </c>
      <c r="E30" s="13">
        <v>-266.42637528</v>
      </c>
      <c r="F30" s="13">
        <v>-79.382511242000007</v>
      </c>
      <c r="G30" s="13">
        <v>-711.54893321999998</v>
      </c>
    </row>
    <row r="31" spans="1:7" x14ac:dyDescent="0.35">
      <c r="A31" s="103">
        <v>42705</v>
      </c>
      <c r="B31" s="13">
        <v>317.71119396</v>
      </c>
      <c r="C31" s="13">
        <v>75.700012232000006</v>
      </c>
      <c r="D31" s="13">
        <v>691.31394716</v>
      </c>
      <c r="E31" s="13">
        <v>-307.37697126</v>
      </c>
      <c r="F31" s="13">
        <v>-83.677944503999996</v>
      </c>
      <c r="G31" s="13">
        <v>-657.55740228000002</v>
      </c>
    </row>
    <row r="32" spans="1:7" x14ac:dyDescent="0.35">
      <c r="A32" s="103">
        <v>42736</v>
      </c>
      <c r="B32" s="13">
        <v>352.89302941199998</v>
      </c>
      <c r="C32" s="13">
        <v>76.566922714</v>
      </c>
      <c r="D32" s="13">
        <v>717.68983237800001</v>
      </c>
      <c r="E32" s="13">
        <v>-283.44596599599998</v>
      </c>
      <c r="F32" s="13">
        <v>-86.719009561999997</v>
      </c>
      <c r="G32" s="13">
        <v>-697.86679093199996</v>
      </c>
    </row>
    <row r="33" spans="1:7" x14ac:dyDescent="0.35">
      <c r="A33" s="103">
        <v>42767</v>
      </c>
      <c r="B33" s="13">
        <v>359.98992836999901</v>
      </c>
      <c r="C33" s="13">
        <v>82.646970984000106</v>
      </c>
      <c r="D33" s="13">
        <v>770.57860777500002</v>
      </c>
      <c r="E33" s="13">
        <v>-315.48904206999998</v>
      </c>
      <c r="F33" s="13">
        <v>-85.979696403999995</v>
      </c>
      <c r="G33" s="13">
        <v>-749.24696276899999</v>
      </c>
    </row>
    <row r="34" spans="1:7" x14ac:dyDescent="0.35">
      <c r="A34" s="103">
        <v>42795</v>
      </c>
      <c r="B34" s="13">
        <v>347.27640600000001</v>
      </c>
      <c r="C34" s="13">
        <v>87.869647880000002</v>
      </c>
      <c r="D34" s="13">
        <v>804.139933885</v>
      </c>
      <c r="E34" s="13">
        <v>-286.25838404799998</v>
      </c>
      <c r="F34" s="13">
        <v>-97.775787980000004</v>
      </c>
      <c r="G34" s="13">
        <v>-763.05877872600001</v>
      </c>
    </row>
    <row r="35" spans="1:7" x14ac:dyDescent="0.35">
      <c r="A35" s="103">
        <v>42826</v>
      </c>
      <c r="B35" s="13">
        <v>274.70004237000001</v>
      </c>
      <c r="C35" s="13">
        <v>95.969485460000001</v>
      </c>
      <c r="D35" s="13">
        <v>862.59979235599997</v>
      </c>
      <c r="E35" s="13">
        <v>-261.17043175999999</v>
      </c>
      <c r="F35" s="13">
        <v>-101.18255162</v>
      </c>
      <c r="G35" s="13">
        <v>-803.22137721599995</v>
      </c>
    </row>
    <row r="36" spans="1:7" x14ac:dyDescent="0.35">
      <c r="A36" s="103">
        <v>42856</v>
      </c>
      <c r="B36" s="13">
        <v>306.709663734</v>
      </c>
      <c r="C36" s="13">
        <v>96.169556447999994</v>
      </c>
      <c r="D36" s="13">
        <v>834.216467255</v>
      </c>
      <c r="E36" s="13">
        <v>-283.28237666000001</v>
      </c>
      <c r="F36" s="13">
        <v>-97.295306822000001</v>
      </c>
      <c r="G36" s="13">
        <v>-849.91404790499996</v>
      </c>
    </row>
    <row r="37" spans="1:7" x14ac:dyDescent="0.35">
      <c r="A37" s="103">
        <v>42887</v>
      </c>
      <c r="B37" s="13">
        <v>223.22892867600001</v>
      </c>
      <c r="C37" s="13">
        <v>93.570974014000001</v>
      </c>
      <c r="D37" s="13">
        <v>824.79260146299998</v>
      </c>
      <c r="E37" s="13">
        <v>-227.776772104</v>
      </c>
      <c r="F37" s="13">
        <v>-94.968908425999999</v>
      </c>
      <c r="G37" s="13">
        <v>-837.44916682200005</v>
      </c>
    </row>
    <row r="38" spans="1:7" x14ac:dyDescent="0.35">
      <c r="A38" s="103">
        <v>42917</v>
      </c>
      <c r="B38" s="13">
        <v>346.07948407999999</v>
      </c>
      <c r="C38" s="13">
        <v>96.197547852</v>
      </c>
      <c r="D38" s="13">
        <v>875.29686447200004</v>
      </c>
      <c r="E38" s="13">
        <v>-345.78456804799998</v>
      </c>
      <c r="F38" s="13">
        <v>-94.777755979999995</v>
      </c>
      <c r="G38" s="13">
        <v>-946.53593641999998</v>
      </c>
    </row>
    <row r="39" spans="1:7" x14ac:dyDescent="0.35">
      <c r="A39" s="103">
        <v>42948</v>
      </c>
      <c r="B39" s="13">
        <v>300.72233695</v>
      </c>
      <c r="C39" s="13">
        <v>96.158199600000003</v>
      </c>
      <c r="D39" s="13">
        <v>920.37131649200001</v>
      </c>
      <c r="E39" s="13">
        <v>-297.11330235000003</v>
      </c>
      <c r="F39" s="13">
        <v>-100.40277516800001</v>
      </c>
      <c r="G39" s="13">
        <v>-917.29341109999996</v>
      </c>
    </row>
    <row r="40" spans="1:7" x14ac:dyDescent="0.35">
      <c r="A40" s="103">
        <v>42979</v>
      </c>
      <c r="B40" s="13">
        <v>402.09778987999999</v>
      </c>
      <c r="C40" s="13">
        <v>94.838591612000002</v>
      </c>
      <c r="D40" s="13">
        <v>919.13272926000104</v>
      </c>
      <c r="E40" s="13">
        <v>-353.86875474499999</v>
      </c>
      <c r="F40" s="13">
        <v>-95.244389568000003</v>
      </c>
      <c r="G40" s="13">
        <v>-887.38096633999999</v>
      </c>
    </row>
    <row r="41" spans="1:7" ht="17.149999999999999" customHeight="1" x14ac:dyDescent="0.35">
      <c r="A41" s="103">
        <v>43009</v>
      </c>
      <c r="B41" s="13">
        <v>405.12241498999998</v>
      </c>
      <c r="C41" s="13">
        <v>94.032013500000005</v>
      </c>
      <c r="D41" s="13">
        <v>875.21624829400002</v>
      </c>
      <c r="E41" s="13">
        <v>-382.77898058800002</v>
      </c>
      <c r="F41" s="13">
        <v>-96.290471805999999</v>
      </c>
      <c r="G41" s="13">
        <v>-808.57459668900003</v>
      </c>
    </row>
    <row r="42" spans="1:7" ht="17.149999999999999" customHeight="1" x14ac:dyDescent="0.35">
      <c r="A42" s="103">
        <v>43040</v>
      </c>
      <c r="B42" s="13">
        <v>401.24755778100001</v>
      </c>
      <c r="C42" s="13">
        <v>84.497565166000001</v>
      </c>
      <c r="D42" s="13">
        <v>850.00351274800005</v>
      </c>
      <c r="E42" s="13">
        <v>-334.35081234400002</v>
      </c>
      <c r="F42" s="13">
        <v>-99.196969269999997</v>
      </c>
      <c r="G42" s="13">
        <v>-785.19911477200003</v>
      </c>
    </row>
    <row r="43" spans="1:7" ht="17.149999999999999" customHeight="1" x14ac:dyDescent="0.35">
      <c r="A43" s="103">
        <v>43070</v>
      </c>
      <c r="B43" s="13">
        <v>378.23043557099999</v>
      </c>
      <c r="C43" s="13">
        <v>83.710361751999997</v>
      </c>
      <c r="D43" s="13">
        <v>856.02570646000004</v>
      </c>
      <c r="E43" s="13">
        <v>-371.24038039200002</v>
      </c>
      <c r="F43" s="13">
        <v>-98.180239220000004</v>
      </c>
      <c r="G43" s="13">
        <v>-804.56268623999995</v>
      </c>
    </row>
    <row r="44" spans="1:7" ht="17.149999999999999" customHeight="1" x14ac:dyDescent="0.35">
      <c r="A44" s="103">
        <v>43101</v>
      </c>
      <c r="B44" s="13">
        <v>411.25380960000001</v>
      </c>
      <c r="C44" s="13">
        <v>87.525622804999898</v>
      </c>
      <c r="D44" s="13">
        <v>922.87400479300004</v>
      </c>
      <c r="E44" s="13">
        <v>-393.43864764</v>
      </c>
      <c r="F44" s="13">
        <v>-90.836516513999996</v>
      </c>
      <c r="G44" s="13">
        <v>-876.27437064799994</v>
      </c>
    </row>
    <row r="45" spans="1:7" ht="17.149999999999999" customHeight="1" x14ac:dyDescent="0.35">
      <c r="A45" s="103">
        <v>43132</v>
      </c>
      <c r="B45" s="13">
        <v>450.73912236000098</v>
      </c>
      <c r="C45" s="13">
        <v>97.221436499999996</v>
      </c>
      <c r="D45" s="13">
        <v>948.11556628799997</v>
      </c>
      <c r="E45" s="13">
        <v>-385.62397424</v>
      </c>
      <c r="F45" s="13">
        <v>-99.294057319999993</v>
      </c>
      <c r="G45" s="13">
        <v>-920.73461889400005</v>
      </c>
    </row>
    <row r="46" spans="1:7" ht="17.149999999999999" customHeight="1" x14ac:dyDescent="0.35">
      <c r="A46" s="103">
        <v>43160</v>
      </c>
      <c r="B46" s="13">
        <v>357.06604604400002</v>
      </c>
      <c r="C46" s="13">
        <v>100.11084004999999</v>
      </c>
      <c r="D46" s="13">
        <v>987.36033419600005</v>
      </c>
      <c r="E46" s="13">
        <v>-331.69454357400002</v>
      </c>
      <c r="F46" s="13">
        <v>-105.858818575</v>
      </c>
      <c r="G46" s="13">
        <v>-994.97666983800002</v>
      </c>
    </row>
    <row r="47" spans="1:7" ht="17.149999999999999" customHeight="1" x14ac:dyDescent="0.35">
      <c r="A47" s="103">
        <v>43191</v>
      </c>
      <c r="B47" s="13">
        <v>332.19796653399999</v>
      </c>
      <c r="C47" s="13">
        <v>124.797917492</v>
      </c>
      <c r="D47" s="13">
        <v>1036.1173655319999</v>
      </c>
      <c r="E47" s="13">
        <v>-357.99817784499999</v>
      </c>
      <c r="F47" s="13">
        <v>-117.89037571999999</v>
      </c>
      <c r="G47" s="13">
        <v>-1033.0603663879999</v>
      </c>
    </row>
    <row r="48" spans="1:7" ht="17.149999999999999" customHeight="1" x14ac:dyDescent="0.35">
      <c r="A48" s="103">
        <v>43221</v>
      </c>
      <c r="B48" s="13">
        <v>349.93108404100002</v>
      </c>
      <c r="C48" s="13">
        <v>145.25121057000001</v>
      </c>
      <c r="D48" s="13">
        <v>1048.8836709780001</v>
      </c>
      <c r="E48" s="13">
        <v>-359.70742711499997</v>
      </c>
      <c r="F48" s="13">
        <v>-130.92442885</v>
      </c>
      <c r="G48" s="13">
        <v>-1046.3107437440001</v>
      </c>
    </row>
    <row r="49" spans="1:7" ht="17.149999999999999" customHeight="1" x14ac:dyDescent="0.35">
      <c r="A49" s="103">
        <v>43252</v>
      </c>
      <c r="B49" s="13">
        <v>318.10825268600001</v>
      </c>
      <c r="C49" s="13">
        <v>144.44432454</v>
      </c>
      <c r="D49" s="13">
        <v>1033.9811071720001</v>
      </c>
      <c r="E49" s="13">
        <v>-305.37388858499997</v>
      </c>
      <c r="F49" s="13">
        <v>-136.779023776</v>
      </c>
      <c r="G49" s="13">
        <v>-1044.9568741180001</v>
      </c>
    </row>
    <row r="50" spans="1:7" ht="17.149999999999999" customHeight="1" x14ac:dyDescent="0.35">
      <c r="A50" s="103">
        <v>43282</v>
      </c>
      <c r="B50" s="13">
        <v>372.10871740800002</v>
      </c>
      <c r="C50" s="13">
        <v>174.80196576399999</v>
      </c>
      <c r="D50" s="13">
        <v>1080.1216761220001</v>
      </c>
      <c r="E50" s="13">
        <v>-307.18635789199999</v>
      </c>
      <c r="F50" s="13">
        <v>-161.992692288</v>
      </c>
      <c r="G50" s="13">
        <v>-1152.7321239600001</v>
      </c>
    </row>
    <row r="51" spans="1:7" ht="17.149999999999999" customHeight="1" x14ac:dyDescent="0.35">
      <c r="A51" s="103">
        <v>43313</v>
      </c>
      <c r="B51" s="13">
        <v>372.40335059300003</v>
      </c>
      <c r="C51" s="13">
        <v>176.28088870600001</v>
      </c>
      <c r="D51" s="13">
        <v>1157.85443171</v>
      </c>
      <c r="E51" s="13">
        <v>-355.54785380599998</v>
      </c>
      <c r="F51" s="13">
        <v>-163.16133491799999</v>
      </c>
      <c r="G51" s="13">
        <v>-1162.6433980960001</v>
      </c>
    </row>
    <row r="52" spans="1:7" ht="17.149999999999999" customHeight="1" x14ac:dyDescent="0.35">
      <c r="A52" s="103">
        <v>43344</v>
      </c>
      <c r="B52" s="13">
        <v>370.70021060599998</v>
      </c>
      <c r="C52" s="13">
        <v>277.40827544000001</v>
      </c>
      <c r="D52" s="13">
        <v>1170.4957686560001</v>
      </c>
      <c r="E52" s="13">
        <v>-386.43696658599998</v>
      </c>
      <c r="F52" s="13">
        <v>-267.59019107</v>
      </c>
      <c r="G52" s="13">
        <v>-1149.3641860180001</v>
      </c>
    </row>
    <row r="53" spans="1:7" ht="17.149999999999999" customHeight="1" x14ac:dyDescent="0.35">
      <c r="A53" s="103">
        <v>43374</v>
      </c>
      <c r="B53" s="13">
        <v>410.16777931799999</v>
      </c>
      <c r="C53" s="13">
        <v>284.27248387600002</v>
      </c>
      <c r="D53" s="13">
        <v>1084.439187509</v>
      </c>
      <c r="E53" s="13">
        <v>-376.15247267199999</v>
      </c>
      <c r="F53" s="13">
        <v>-284.69313445199998</v>
      </c>
      <c r="G53" s="13">
        <v>-1093.4842116079999</v>
      </c>
    </row>
    <row r="54" spans="1:7" ht="17.149999999999999" customHeight="1" x14ac:dyDescent="0.35">
      <c r="A54" s="103">
        <v>43405</v>
      </c>
      <c r="B54" s="13">
        <v>441.91209357999998</v>
      </c>
      <c r="C54" s="13">
        <v>311.42891997200002</v>
      </c>
      <c r="D54" s="13">
        <v>1093.4364185320001</v>
      </c>
      <c r="E54" s="13">
        <v>-445.26847448000001</v>
      </c>
      <c r="F54" s="13">
        <v>-305.03465606499998</v>
      </c>
      <c r="G54" s="13">
        <v>-1051.0324205290001</v>
      </c>
    </row>
    <row r="55" spans="1:7" ht="17.149999999999999" customHeight="1" x14ac:dyDescent="0.35">
      <c r="A55" s="103">
        <v>43435</v>
      </c>
      <c r="B55" s="13">
        <v>465.76693227099901</v>
      </c>
      <c r="C55" s="13">
        <v>280.59044476000003</v>
      </c>
      <c r="D55" s="13">
        <v>1154.6724459699999</v>
      </c>
      <c r="E55" s="13">
        <v>-400.56006434400001</v>
      </c>
      <c r="F55" s="13">
        <v>-255.69709655</v>
      </c>
      <c r="G55" s="13">
        <v>-1063.2467600699999</v>
      </c>
    </row>
    <row r="56" spans="1:7" ht="17.149999999999999" customHeight="1" x14ac:dyDescent="0.35">
      <c r="A56" s="103">
        <v>43466</v>
      </c>
      <c r="B56" s="13">
        <v>480.44012571500002</v>
      </c>
      <c r="C56" s="13">
        <v>367.562730364</v>
      </c>
      <c r="D56" s="13">
        <v>1158.883388595</v>
      </c>
      <c r="E56" s="13">
        <v>-412.37685141499998</v>
      </c>
      <c r="F56" s="13">
        <v>-301.78615107600001</v>
      </c>
      <c r="G56" s="13">
        <v>-1113.0285802000001</v>
      </c>
    </row>
    <row r="57" spans="1:7" ht="17.149999999999999" customHeight="1" x14ac:dyDescent="0.35">
      <c r="A57" s="103">
        <v>43497</v>
      </c>
      <c r="B57" s="13">
        <v>417.64482321999998</v>
      </c>
      <c r="C57" s="13">
        <v>592.76279814400004</v>
      </c>
      <c r="D57" s="13">
        <v>1248.701204424</v>
      </c>
      <c r="E57" s="13">
        <v>-418.92983146799997</v>
      </c>
      <c r="F57" s="13">
        <v>-491.50339251600002</v>
      </c>
      <c r="G57" s="13">
        <v>-1217.922966718</v>
      </c>
    </row>
    <row r="58" spans="1:7" ht="17.149999999999999" customHeight="1" x14ac:dyDescent="0.35">
      <c r="A58" s="104">
        <v>43525</v>
      </c>
      <c r="B58" s="35">
        <v>480.77021958500001</v>
      </c>
      <c r="C58" s="35">
        <v>631.13004354999998</v>
      </c>
      <c r="D58" s="35">
        <v>1229.784903384</v>
      </c>
      <c r="E58" s="35">
        <v>-418.22725150899998</v>
      </c>
      <c r="F58" s="35">
        <v>-466.03813087999998</v>
      </c>
      <c r="G58" s="35">
        <v>-1177.2168117680001</v>
      </c>
    </row>
    <row r="59" spans="1:7" ht="17.149999999999999" customHeight="1" x14ac:dyDescent="0.35">
      <c r="A59" s="7"/>
    </row>
    <row r="60" spans="1:7" ht="17.149999999999999" customHeight="1" x14ac:dyDescent="0.35">
      <c r="A60" s="7"/>
    </row>
    <row r="61" spans="1:7" ht="17.149999999999999" customHeight="1" x14ac:dyDescent="0.35">
      <c r="A61" s="7"/>
    </row>
    <row r="62" spans="1:7" x14ac:dyDescent="0.35">
      <c r="A62" s="7"/>
    </row>
    <row r="63" spans="1:7" x14ac:dyDescent="0.35">
      <c r="A63" s="7"/>
    </row>
    <row r="64" spans="1:7" x14ac:dyDescent="0.35">
      <c r="A64" s="7"/>
    </row>
    <row r="65" spans="1:2" x14ac:dyDescent="0.35">
      <c r="A65" s="7"/>
    </row>
    <row r="66" spans="1:2" x14ac:dyDescent="0.35">
      <c r="A66" s="7"/>
    </row>
    <row r="67" spans="1:2" x14ac:dyDescent="0.35">
      <c r="A67" s="7"/>
    </row>
    <row r="68" spans="1:2" x14ac:dyDescent="0.35">
      <c r="A68" s="7"/>
    </row>
    <row r="69" spans="1:2" x14ac:dyDescent="0.35">
      <c r="A69" s="7"/>
    </row>
    <row r="70" spans="1:2" x14ac:dyDescent="0.35">
      <c r="A70" s="7"/>
    </row>
    <row r="71" spans="1:2" x14ac:dyDescent="0.35">
      <c r="A71" s="7"/>
    </row>
    <row r="72" spans="1:2" x14ac:dyDescent="0.35">
      <c r="A72" s="7"/>
    </row>
    <row r="73" spans="1:2" x14ac:dyDescent="0.35">
      <c r="A73" s="7"/>
      <c r="B73" s="11"/>
    </row>
    <row r="74" spans="1:2" x14ac:dyDescent="0.35">
      <c r="A74" s="7"/>
      <c r="B74" s="11"/>
    </row>
    <row r="75" spans="1:2" x14ac:dyDescent="0.35">
      <c r="A75" s="7"/>
      <c r="B75" s="11"/>
    </row>
    <row r="76" spans="1:2" x14ac:dyDescent="0.35">
      <c r="A76" s="7"/>
      <c r="B76" s="11"/>
    </row>
    <row r="77" spans="1:2" x14ac:dyDescent="0.35">
      <c r="A77" s="7"/>
      <c r="B77" s="11"/>
    </row>
    <row r="78" spans="1:2" x14ac:dyDescent="0.35">
      <c r="A78" s="7"/>
      <c r="B78" s="11"/>
    </row>
    <row r="79" spans="1:2" x14ac:dyDescent="0.35">
      <c r="A79" s="7"/>
      <c r="B79" s="11"/>
    </row>
    <row r="80" spans="1:2" x14ac:dyDescent="0.35">
      <c r="A80" s="7"/>
      <c r="B80" s="11"/>
    </row>
    <row r="81" spans="1:2" x14ac:dyDescent="0.35">
      <c r="A81" s="7"/>
      <c r="B81" s="11"/>
    </row>
    <row r="82" spans="1:2" x14ac:dyDescent="0.35">
      <c r="A82" s="7"/>
      <c r="B82" s="11"/>
    </row>
    <row r="83" spans="1:2" x14ac:dyDescent="0.35">
      <c r="A83" s="7"/>
    </row>
  </sheetData>
  <mergeCells count="4">
    <mergeCell ref="B6:D6"/>
    <mergeCell ref="E6:G6"/>
    <mergeCell ref="A3:G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C114"/>
  <sheetViews>
    <sheetView zoomScaleNormal="100" workbookViewId="0">
      <selection activeCell="E3" sqref="E3"/>
    </sheetView>
  </sheetViews>
  <sheetFormatPr defaultColWidth="9.1796875" defaultRowHeight="14.5" x14ac:dyDescent="0.35"/>
  <cols>
    <col min="1" max="1" width="9.1796875" style="1"/>
    <col min="2" max="2" width="23.26953125" style="1" customWidth="1"/>
    <col min="3" max="3" width="23.54296875" style="1" customWidth="1"/>
    <col min="4" max="16384" width="9.1796875" style="1"/>
  </cols>
  <sheetData>
    <row r="1" spans="1:3" ht="18.5" x14ac:dyDescent="0.45">
      <c r="A1" s="3" t="s">
        <v>137</v>
      </c>
    </row>
    <row r="3" spans="1:3" ht="28" customHeight="1" x14ac:dyDescent="0.35">
      <c r="A3" s="128" t="s">
        <v>90</v>
      </c>
      <c r="B3" s="128"/>
      <c r="C3" s="128"/>
    </row>
    <row r="6" spans="1:3" x14ac:dyDescent="0.35">
      <c r="A6" s="30"/>
      <c r="B6" s="30" t="s">
        <v>46</v>
      </c>
      <c r="C6" s="30" t="s">
        <v>45</v>
      </c>
    </row>
    <row r="7" spans="1:3" x14ac:dyDescent="0.35">
      <c r="A7" s="105">
        <v>40544</v>
      </c>
      <c r="B7" s="66">
        <v>22406</v>
      </c>
      <c r="C7" s="31">
        <v>2.2526292660133174</v>
      </c>
    </row>
    <row r="8" spans="1:3" x14ac:dyDescent="0.35">
      <c r="A8" s="105">
        <v>40575</v>
      </c>
      <c r="B8" s="66">
        <v>25403</v>
      </c>
      <c r="C8" s="31">
        <v>2.2680467228268344</v>
      </c>
    </row>
    <row r="9" spans="1:3" x14ac:dyDescent="0.35">
      <c r="A9" s="105">
        <v>40603</v>
      </c>
      <c r="B9" s="66">
        <v>31168</v>
      </c>
      <c r="C9" s="31">
        <v>2.2786322639575718</v>
      </c>
    </row>
    <row r="10" spans="1:3" x14ac:dyDescent="0.35">
      <c r="A10" s="105">
        <v>40634</v>
      </c>
      <c r="B10" s="66">
        <v>28760</v>
      </c>
      <c r="C10" s="31">
        <v>2.2947847309223461</v>
      </c>
    </row>
    <row r="11" spans="1:3" x14ac:dyDescent="0.35">
      <c r="A11" s="105">
        <v>40664</v>
      </c>
      <c r="B11" s="66">
        <v>43099</v>
      </c>
      <c r="C11" s="31">
        <v>2.329512060307426</v>
      </c>
    </row>
    <row r="12" spans="1:3" x14ac:dyDescent="0.35">
      <c r="A12" s="105">
        <v>40695</v>
      </c>
      <c r="B12" s="66">
        <v>59234</v>
      </c>
      <c r="C12" s="31">
        <v>2.4013469667399918</v>
      </c>
    </row>
    <row r="13" spans="1:3" x14ac:dyDescent="0.35">
      <c r="A13" s="105">
        <v>40725</v>
      </c>
      <c r="B13" s="66">
        <v>17941</v>
      </c>
      <c r="C13" s="31">
        <v>2.459081938448588</v>
      </c>
    </row>
    <row r="14" spans="1:3" x14ac:dyDescent="0.35">
      <c r="A14" s="105">
        <v>40756</v>
      </c>
      <c r="B14" s="66">
        <v>17387</v>
      </c>
      <c r="C14" s="31">
        <v>2.4908168274461051</v>
      </c>
    </row>
    <row r="15" spans="1:3" x14ac:dyDescent="0.35">
      <c r="A15" s="105">
        <v>40787</v>
      </c>
      <c r="B15" s="66">
        <v>20227</v>
      </c>
      <c r="C15" s="31">
        <v>2.5937428929774793</v>
      </c>
    </row>
    <row r="16" spans="1:3" x14ac:dyDescent="0.35">
      <c r="A16" s="105">
        <v>40817</v>
      </c>
      <c r="B16" s="66">
        <v>14577</v>
      </c>
      <c r="C16" s="31">
        <v>2.7014378260371017</v>
      </c>
    </row>
    <row r="17" spans="1:3" x14ac:dyDescent="0.35">
      <c r="A17" s="105">
        <v>40848</v>
      </c>
      <c r="B17" s="66">
        <v>15922</v>
      </c>
      <c r="C17" s="31">
        <v>2.8016050990469878</v>
      </c>
    </row>
    <row r="18" spans="1:3" x14ac:dyDescent="0.35">
      <c r="A18" s="105">
        <v>40878</v>
      </c>
      <c r="B18" s="66">
        <v>12350</v>
      </c>
      <c r="C18" s="31">
        <v>2.7914544962242083</v>
      </c>
    </row>
    <row r="19" spans="1:3" x14ac:dyDescent="0.35">
      <c r="A19" s="105">
        <v>40909</v>
      </c>
      <c r="B19" s="66">
        <v>11011</v>
      </c>
      <c r="C19" s="31">
        <v>2.9040448627910131</v>
      </c>
    </row>
    <row r="20" spans="1:3" x14ac:dyDescent="0.35">
      <c r="A20" s="105">
        <v>40940</v>
      </c>
      <c r="B20" s="66">
        <v>16331</v>
      </c>
      <c r="C20" s="31">
        <v>2.7633172764978604</v>
      </c>
    </row>
    <row r="21" spans="1:3" x14ac:dyDescent="0.35">
      <c r="A21" s="105">
        <v>40969</v>
      </c>
      <c r="B21" s="66">
        <v>19779</v>
      </c>
      <c r="C21" s="31">
        <v>2.5807047519086495</v>
      </c>
    </row>
    <row r="22" spans="1:3" x14ac:dyDescent="0.35">
      <c r="A22" s="105">
        <v>41000</v>
      </c>
      <c r="B22" s="66">
        <v>22378</v>
      </c>
      <c r="C22" s="31">
        <v>2.6253195058913099</v>
      </c>
    </row>
    <row r="23" spans="1:3" x14ac:dyDescent="0.35">
      <c r="A23" s="105">
        <v>41030</v>
      </c>
      <c r="B23" s="66">
        <v>36862</v>
      </c>
      <c r="C23" s="31">
        <v>2.7923196036878739</v>
      </c>
    </row>
    <row r="24" spans="1:3" x14ac:dyDescent="0.35">
      <c r="A24" s="105">
        <v>41061</v>
      </c>
      <c r="B24" s="66">
        <v>49952</v>
      </c>
      <c r="C24" s="31">
        <v>2.9991250025474954</v>
      </c>
    </row>
    <row r="25" spans="1:3" x14ac:dyDescent="0.35">
      <c r="A25" s="105">
        <v>41091</v>
      </c>
      <c r="B25" s="66">
        <v>21412</v>
      </c>
      <c r="C25" s="31">
        <v>3.117312959309158</v>
      </c>
    </row>
    <row r="26" spans="1:3" x14ac:dyDescent="0.35">
      <c r="A26" s="105">
        <v>41122</v>
      </c>
      <c r="B26" s="66">
        <v>23517</v>
      </c>
      <c r="C26" s="31">
        <v>3.1973327453716975</v>
      </c>
    </row>
    <row r="27" spans="1:3" x14ac:dyDescent="0.35">
      <c r="A27" s="105">
        <v>41153</v>
      </c>
      <c r="B27" s="66">
        <v>23592</v>
      </c>
      <c r="C27" s="31">
        <v>3.3968027665165792</v>
      </c>
    </row>
    <row r="28" spans="1:3" x14ac:dyDescent="0.35">
      <c r="A28" s="105">
        <v>41183</v>
      </c>
      <c r="B28" s="66">
        <v>17696</v>
      </c>
      <c r="C28" s="31">
        <v>3.3639766134913476</v>
      </c>
    </row>
    <row r="29" spans="1:3" x14ac:dyDescent="0.35">
      <c r="A29" s="105">
        <v>41214</v>
      </c>
      <c r="B29" s="66">
        <v>15954</v>
      </c>
      <c r="C29" s="31">
        <v>3.4354690940718124</v>
      </c>
    </row>
    <row r="30" spans="1:3" x14ac:dyDescent="0.35">
      <c r="A30" s="105">
        <v>41244</v>
      </c>
      <c r="B30" s="66">
        <v>41877</v>
      </c>
      <c r="C30" s="31">
        <v>3.8393313778503813</v>
      </c>
    </row>
    <row r="31" spans="1:3" x14ac:dyDescent="0.35">
      <c r="A31" s="105">
        <v>41275</v>
      </c>
      <c r="B31" s="66">
        <v>12804</v>
      </c>
      <c r="C31" s="31">
        <v>3.5772319598423441</v>
      </c>
    </row>
    <row r="32" spans="1:3" x14ac:dyDescent="0.35">
      <c r="A32" s="105">
        <v>41306</v>
      </c>
      <c r="B32" s="66">
        <v>13276</v>
      </c>
      <c r="C32" s="31">
        <v>3.8135042448765808</v>
      </c>
    </row>
    <row r="33" spans="1:3" x14ac:dyDescent="0.35">
      <c r="A33" s="105">
        <v>41334</v>
      </c>
      <c r="B33" s="66">
        <v>14241</v>
      </c>
      <c r="C33" s="31">
        <v>4.0173383054736309</v>
      </c>
    </row>
    <row r="34" spans="1:3" x14ac:dyDescent="0.35">
      <c r="A34" s="105">
        <v>41365</v>
      </c>
      <c r="B34" s="66">
        <v>14581</v>
      </c>
      <c r="C34" s="31">
        <v>4.2521859465339551</v>
      </c>
    </row>
    <row r="35" spans="1:3" x14ac:dyDescent="0.35">
      <c r="A35" s="105">
        <v>41395</v>
      </c>
      <c r="B35" s="66">
        <v>17880</v>
      </c>
      <c r="C35" s="31">
        <v>4.2642899130157295</v>
      </c>
    </row>
    <row r="36" spans="1:3" x14ac:dyDescent="0.35">
      <c r="A36" s="105">
        <v>41426</v>
      </c>
      <c r="B36" s="66">
        <v>20215</v>
      </c>
      <c r="C36" s="31">
        <v>4.4300146888750644</v>
      </c>
    </row>
    <row r="37" spans="1:3" x14ac:dyDescent="0.35">
      <c r="A37" s="105">
        <v>41456</v>
      </c>
      <c r="B37" s="66">
        <v>14828</v>
      </c>
      <c r="C37" s="31">
        <v>4.1476350799734965</v>
      </c>
    </row>
    <row r="38" spans="1:3" x14ac:dyDescent="0.35">
      <c r="A38" s="105">
        <v>41487</v>
      </c>
      <c r="B38" s="66">
        <v>13467</v>
      </c>
      <c r="C38" s="31">
        <v>4.2048256204516745</v>
      </c>
    </row>
    <row r="39" spans="1:3" x14ac:dyDescent="0.35">
      <c r="A39" s="105">
        <v>41518</v>
      </c>
      <c r="B39" s="66">
        <v>13520</v>
      </c>
      <c r="C39" s="31">
        <v>4.3125969260064432</v>
      </c>
    </row>
    <row r="40" spans="1:3" x14ac:dyDescent="0.35">
      <c r="A40" s="105">
        <v>41548</v>
      </c>
      <c r="B40" s="66">
        <v>15508</v>
      </c>
      <c r="C40" s="31">
        <v>4.2538375481743769</v>
      </c>
    </row>
    <row r="41" spans="1:3" x14ac:dyDescent="0.35">
      <c r="A41" s="105">
        <v>41579</v>
      </c>
      <c r="B41" s="66">
        <v>15209</v>
      </c>
      <c r="C41" s="31">
        <v>4.2641566153654136</v>
      </c>
    </row>
    <row r="42" spans="1:3" x14ac:dyDescent="0.35">
      <c r="A42" s="105">
        <v>41609</v>
      </c>
      <c r="B42" s="66">
        <v>12254</v>
      </c>
      <c r="C42" s="31">
        <v>4.655587851145838</v>
      </c>
    </row>
    <row r="43" spans="1:3" x14ac:dyDescent="0.35">
      <c r="A43" s="105">
        <v>41640</v>
      </c>
      <c r="B43" s="66">
        <v>12182</v>
      </c>
      <c r="C43" s="31">
        <v>4.4351767826977966</v>
      </c>
    </row>
    <row r="44" spans="1:3" x14ac:dyDescent="0.35">
      <c r="A44" s="105">
        <v>41671</v>
      </c>
      <c r="B44" s="66">
        <v>12178</v>
      </c>
      <c r="C44" s="31">
        <v>4.2470894485474338</v>
      </c>
    </row>
    <row r="45" spans="1:3" x14ac:dyDescent="0.35">
      <c r="A45" s="105">
        <v>41699</v>
      </c>
      <c r="B45" s="66">
        <v>12485</v>
      </c>
      <c r="C45" s="31">
        <v>4.452679147098217</v>
      </c>
    </row>
    <row r="46" spans="1:3" x14ac:dyDescent="0.35">
      <c r="A46" s="105">
        <v>41730</v>
      </c>
      <c r="B46" s="66">
        <v>11755</v>
      </c>
      <c r="C46" s="31">
        <v>4.3618214818635765</v>
      </c>
    </row>
    <row r="47" spans="1:3" x14ac:dyDescent="0.35">
      <c r="A47" s="105">
        <v>41760</v>
      </c>
      <c r="B47" s="66">
        <v>14136</v>
      </c>
      <c r="C47" s="31">
        <v>4.520157545322232</v>
      </c>
    </row>
    <row r="48" spans="1:3" x14ac:dyDescent="0.35">
      <c r="A48" s="105">
        <v>41791</v>
      </c>
      <c r="B48" s="66">
        <v>12659</v>
      </c>
      <c r="C48" s="31">
        <v>4.4558605430001004</v>
      </c>
    </row>
    <row r="49" spans="1:3" x14ac:dyDescent="0.35">
      <c r="A49" s="105">
        <v>41821</v>
      </c>
      <c r="B49" s="66">
        <v>14343</v>
      </c>
      <c r="C49" s="31">
        <v>4.5634688244019301</v>
      </c>
    </row>
    <row r="50" spans="1:3" x14ac:dyDescent="0.35">
      <c r="A50" s="105">
        <v>41852</v>
      </c>
      <c r="B50" s="66">
        <v>12612</v>
      </c>
      <c r="C50" s="31">
        <v>4.6413401732597031</v>
      </c>
    </row>
    <row r="51" spans="1:3" x14ac:dyDescent="0.35">
      <c r="A51" s="105">
        <v>41883</v>
      </c>
      <c r="B51" s="66">
        <v>14184</v>
      </c>
      <c r="C51" s="31">
        <v>4.3964452998879739</v>
      </c>
    </row>
    <row r="52" spans="1:3" x14ac:dyDescent="0.35">
      <c r="A52" s="105">
        <v>41913</v>
      </c>
      <c r="B52" s="66">
        <v>14658</v>
      </c>
      <c r="C52" s="31">
        <v>4.4072943695910887</v>
      </c>
    </row>
    <row r="53" spans="1:3" x14ac:dyDescent="0.35">
      <c r="A53" s="105">
        <v>41944</v>
      </c>
      <c r="B53" s="66">
        <v>12953</v>
      </c>
      <c r="C53" s="31">
        <v>4.6452183486365337</v>
      </c>
    </row>
    <row r="54" spans="1:3" x14ac:dyDescent="0.35">
      <c r="A54" s="105">
        <v>41974</v>
      </c>
      <c r="B54" s="66">
        <v>11472</v>
      </c>
      <c r="C54" s="31">
        <v>4.9112430118576027</v>
      </c>
    </row>
    <row r="55" spans="1:3" x14ac:dyDescent="0.35">
      <c r="A55" s="105">
        <v>42005</v>
      </c>
      <c r="B55" s="66">
        <v>9610</v>
      </c>
      <c r="C55" s="31">
        <v>4.9037269219660891</v>
      </c>
    </row>
    <row r="56" spans="1:3" x14ac:dyDescent="0.35">
      <c r="A56" s="105">
        <v>42036</v>
      </c>
      <c r="B56" s="66">
        <v>11131</v>
      </c>
      <c r="C56" s="31">
        <v>4.8498326433627916</v>
      </c>
    </row>
    <row r="57" spans="1:3" x14ac:dyDescent="0.35">
      <c r="A57" s="105">
        <v>42064</v>
      </c>
      <c r="B57" s="66">
        <v>11343</v>
      </c>
      <c r="C57" s="31">
        <v>5.2524160205876838</v>
      </c>
    </row>
    <row r="58" spans="1:3" x14ac:dyDescent="0.35">
      <c r="A58" s="105">
        <v>42095</v>
      </c>
      <c r="B58" s="66">
        <v>9404</v>
      </c>
      <c r="C58" s="31">
        <v>4.7286250697655996</v>
      </c>
    </row>
    <row r="59" spans="1:3" x14ac:dyDescent="0.35">
      <c r="A59" s="105">
        <v>42125</v>
      </c>
      <c r="B59" s="66">
        <v>9806</v>
      </c>
      <c r="C59" s="31">
        <v>5.1075139236527045</v>
      </c>
    </row>
    <row r="60" spans="1:3" x14ac:dyDescent="0.35">
      <c r="A60" s="105">
        <v>42156</v>
      </c>
      <c r="B60" s="66">
        <v>9986</v>
      </c>
      <c r="C60" s="31">
        <v>5.46325222859479</v>
      </c>
    </row>
    <row r="61" spans="1:3" x14ac:dyDescent="0.35">
      <c r="A61" s="105">
        <v>42186</v>
      </c>
      <c r="B61" s="66">
        <v>11098</v>
      </c>
      <c r="C61" s="31">
        <v>5.1217795664086863</v>
      </c>
    </row>
    <row r="62" spans="1:3" x14ac:dyDescent="0.35">
      <c r="A62" s="105">
        <v>42217</v>
      </c>
      <c r="B62" s="66">
        <v>9789</v>
      </c>
      <c r="C62" s="31">
        <v>5.0010464703749511</v>
      </c>
    </row>
    <row r="63" spans="1:3" x14ac:dyDescent="0.35">
      <c r="A63" s="105">
        <v>42248</v>
      </c>
      <c r="B63" s="66">
        <v>10057</v>
      </c>
      <c r="C63" s="31">
        <v>4.9828074505714666</v>
      </c>
    </row>
    <row r="64" spans="1:3" x14ac:dyDescent="0.35">
      <c r="A64" s="105">
        <v>42278</v>
      </c>
      <c r="B64" s="66">
        <v>9499</v>
      </c>
      <c r="C64" s="31">
        <v>5.3814072223732685</v>
      </c>
    </row>
    <row r="65" spans="1:3" x14ac:dyDescent="0.35">
      <c r="A65" s="105">
        <v>42309</v>
      </c>
      <c r="B65" s="66">
        <v>9255</v>
      </c>
      <c r="C65" s="31">
        <v>5.1913043170773774</v>
      </c>
    </row>
    <row r="66" spans="1:3" x14ac:dyDescent="0.35">
      <c r="A66" s="105">
        <v>42339</v>
      </c>
      <c r="B66" s="66">
        <v>8512</v>
      </c>
      <c r="C66" s="31">
        <v>5.2596398556479746</v>
      </c>
    </row>
    <row r="67" spans="1:3" x14ac:dyDescent="0.35">
      <c r="A67" s="105">
        <v>42370</v>
      </c>
      <c r="B67" s="66">
        <v>6518</v>
      </c>
      <c r="C67" s="31">
        <v>4.9966807756148732</v>
      </c>
    </row>
    <row r="68" spans="1:3" x14ac:dyDescent="0.35">
      <c r="A68" s="105">
        <v>42401</v>
      </c>
      <c r="B68" s="66">
        <v>8920</v>
      </c>
      <c r="C68" s="31">
        <v>5.5226329745868972</v>
      </c>
    </row>
    <row r="69" spans="1:3" x14ac:dyDescent="0.35">
      <c r="A69" s="105">
        <v>42430</v>
      </c>
      <c r="B69" s="66">
        <v>8601</v>
      </c>
      <c r="C69" s="31">
        <v>5.4872365801652165</v>
      </c>
    </row>
    <row r="70" spans="1:3" x14ac:dyDescent="0.35">
      <c r="A70" s="105">
        <v>42461</v>
      </c>
      <c r="B70" s="66">
        <v>8224</v>
      </c>
      <c r="C70" s="31">
        <v>6.1015580463284413</v>
      </c>
    </row>
    <row r="71" spans="1:3" x14ac:dyDescent="0.35">
      <c r="A71" s="105">
        <v>42491</v>
      </c>
      <c r="B71" s="66">
        <v>8455</v>
      </c>
      <c r="C71" s="31">
        <v>5.2723889378468964</v>
      </c>
    </row>
    <row r="72" spans="1:3" x14ac:dyDescent="0.35">
      <c r="A72" s="105">
        <v>42522</v>
      </c>
      <c r="B72" s="66">
        <v>7954</v>
      </c>
      <c r="C72" s="31">
        <v>6.0332380440367475</v>
      </c>
    </row>
    <row r="73" spans="1:3" x14ac:dyDescent="0.35">
      <c r="A73" s="105">
        <v>42552</v>
      </c>
      <c r="B73" s="66">
        <v>7997</v>
      </c>
      <c r="C73" s="31">
        <v>5.5418519883084905</v>
      </c>
    </row>
    <row r="74" spans="1:3" x14ac:dyDescent="0.35">
      <c r="A74" s="105">
        <v>42583</v>
      </c>
      <c r="B74" s="66">
        <v>9055</v>
      </c>
      <c r="C74" s="31">
        <v>5.7041607721815639</v>
      </c>
    </row>
    <row r="75" spans="1:3" x14ac:dyDescent="0.35">
      <c r="A75" s="105">
        <v>42614</v>
      </c>
      <c r="B75" s="66">
        <v>8600</v>
      </c>
      <c r="C75" s="31">
        <v>5.8098967178035075</v>
      </c>
    </row>
    <row r="76" spans="1:3" x14ac:dyDescent="0.35">
      <c r="A76" s="105">
        <v>42644</v>
      </c>
      <c r="B76" s="66">
        <v>8272</v>
      </c>
      <c r="C76" s="31">
        <v>5.5289916030735347</v>
      </c>
    </row>
    <row r="77" spans="1:3" x14ac:dyDescent="0.35">
      <c r="A77" s="105">
        <v>42675</v>
      </c>
      <c r="B77" s="66">
        <v>10119</v>
      </c>
      <c r="C77" s="31">
        <v>5.379011941575631</v>
      </c>
    </row>
    <row r="78" spans="1:3" x14ac:dyDescent="0.35">
      <c r="A78" s="105">
        <v>42705</v>
      </c>
      <c r="B78" s="66">
        <v>13977</v>
      </c>
      <c r="C78" s="31">
        <v>7.1587793460139117</v>
      </c>
    </row>
    <row r="79" spans="1:3" x14ac:dyDescent="0.35">
      <c r="A79" s="105">
        <v>42736</v>
      </c>
      <c r="B79" s="66">
        <v>7889</v>
      </c>
      <c r="C79" s="31">
        <v>5.3239443528964348</v>
      </c>
    </row>
    <row r="80" spans="1:3" x14ac:dyDescent="0.35">
      <c r="A80" s="105">
        <v>42767</v>
      </c>
      <c r="B80" s="66">
        <v>10375</v>
      </c>
      <c r="C80" s="31">
        <v>5.4777540240963845</v>
      </c>
    </row>
    <row r="81" spans="1:3" x14ac:dyDescent="0.35">
      <c r="A81" s="105">
        <v>42795</v>
      </c>
      <c r="B81" s="66">
        <v>11221</v>
      </c>
      <c r="C81" s="31">
        <v>5.8773818732733281</v>
      </c>
    </row>
    <row r="82" spans="1:3" x14ac:dyDescent="0.35">
      <c r="A82" s="105">
        <v>42826</v>
      </c>
      <c r="B82" s="66">
        <v>9393</v>
      </c>
      <c r="C82" s="31">
        <v>5.9001135952304873</v>
      </c>
    </row>
    <row r="83" spans="1:3" x14ac:dyDescent="0.35">
      <c r="A83" s="105">
        <v>42856</v>
      </c>
      <c r="B83" s="66">
        <v>11826</v>
      </c>
      <c r="C83" s="31">
        <v>6.2254183155758529</v>
      </c>
    </row>
    <row r="84" spans="1:3" x14ac:dyDescent="0.35">
      <c r="A84" s="105">
        <v>42887</v>
      </c>
      <c r="B84" s="66">
        <v>11092</v>
      </c>
      <c r="C84" s="31">
        <v>6.6035605842048337</v>
      </c>
    </row>
    <row r="85" spans="1:3" x14ac:dyDescent="0.35">
      <c r="A85" s="105">
        <v>42917</v>
      </c>
      <c r="B85" s="66">
        <v>11859</v>
      </c>
      <c r="C85" s="31">
        <v>6.4680523652921842</v>
      </c>
    </row>
    <row r="86" spans="1:3" x14ac:dyDescent="0.35">
      <c r="A86" s="105">
        <v>42948</v>
      </c>
      <c r="B86" s="66">
        <v>12822</v>
      </c>
      <c r="C86" s="31">
        <v>6.325169630322879</v>
      </c>
    </row>
    <row r="87" spans="1:3" x14ac:dyDescent="0.35">
      <c r="A87" s="105">
        <v>42979</v>
      </c>
      <c r="B87" s="66">
        <v>12063</v>
      </c>
      <c r="C87" s="31">
        <v>6.5722902263118632</v>
      </c>
    </row>
    <row r="88" spans="1:3" x14ac:dyDescent="0.35">
      <c r="A88" s="105">
        <v>43009</v>
      </c>
      <c r="B88" s="66">
        <v>12884</v>
      </c>
      <c r="C88" s="31">
        <v>6.7334834678671225</v>
      </c>
    </row>
    <row r="89" spans="1:3" x14ac:dyDescent="0.35">
      <c r="A89" s="105">
        <v>43040</v>
      </c>
      <c r="B89" s="66">
        <v>15242</v>
      </c>
      <c r="C89" s="31">
        <v>6.960443314525655</v>
      </c>
    </row>
    <row r="90" spans="1:3" x14ac:dyDescent="0.35">
      <c r="A90" s="105">
        <v>43070</v>
      </c>
      <c r="B90" s="66">
        <v>14526</v>
      </c>
      <c r="C90" s="31">
        <v>8.0895451604020376</v>
      </c>
    </row>
    <row r="91" spans="1:3" x14ac:dyDescent="0.35">
      <c r="A91" s="105">
        <v>43101</v>
      </c>
      <c r="B91" s="66">
        <v>11498</v>
      </c>
      <c r="C91" s="31">
        <v>6.3348036180205263</v>
      </c>
    </row>
    <row r="92" spans="1:3" x14ac:dyDescent="0.35">
      <c r="A92" s="105">
        <v>43132</v>
      </c>
      <c r="B92" s="66">
        <v>13820</v>
      </c>
      <c r="C92" s="31">
        <v>6.6631884225759714</v>
      </c>
    </row>
    <row r="93" spans="1:3" x14ac:dyDescent="0.35">
      <c r="A93" s="105">
        <v>43160</v>
      </c>
      <c r="B93" s="66">
        <v>14901</v>
      </c>
      <c r="C93" s="31">
        <v>6.8459939601369033</v>
      </c>
    </row>
    <row r="94" spans="1:3" x14ac:dyDescent="0.35">
      <c r="A94" s="105">
        <v>43191</v>
      </c>
      <c r="B94" s="66">
        <v>13337</v>
      </c>
      <c r="C94" s="31">
        <v>6.9674039889030501</v>
      </c>
    </row>
    <row r="95" spans="1:3" x14ac:dyDescent="0.35">
      <c r="A95" s="105">
        <v>43221</v>
      </c>
      <c r="B95" s="66">
        <v>15442</v>
      </c>
      <c r="C95" s="31">
        <v>7.3643270301774413</v>
      </c>
    </row>
    <row r="96" spans="1:3" x14ac:dyDescent="0.35">
      <c r="A96" s="105">
        <v>43252</v>
      </c>
      <c r="B96" s="66">
        <v>13896</v>
      </c>
      <c r="C96" s="31">
        <v>7.7254169545192886</v>
      </c>
    </row>
    <row r="97" spans="1:3" x14ac:dyDescent="0.35">
      <c r="A97" s="105">
        <v>43282</v>
      </c>
      <c r="B97" s="66">
        <v>15062</v>
      </c>
      <c r="C97" s="31">
        <v>7.3104527287212857</v>
      </c>
    </row>
    <row r="98" spans="1:3" x14ac:dyDescent="0.35">
      <c r="A98" s="105">
        <v>43313</v>
      </c>
      <c r="B98" s="66">
        <v>16398</v>
      </c>
      <c r="C98" s="31">
        <v>7.4130854372484416</v>
      </c>
    </row>
    <row r="99" spans="1:3" x14ac:dyDescent="0.35">
      <c r="A99" s="105">
        <v>43344</v>
      </c>
      <c r="B99" s="66">
        <v>16147</v>
      </c>
      <c r="C99" s="31">
        <v>7.240477797733325</v>
      </c>
    </row>
    <row r="100" spans="1:3" x14ac:dyDescent="0.35">
      <c r="A100" s="105">
        <v>43374</v>
      </c>
      <c r="B100" s="66">
        <v>18704</v>
      </c>
      <c r="C100" s="31">
        <v>7.2841986740804137</v>
      </c>
    </row>
    <row r="101" spans="1:3" x14ac:dyDescent="0.35">
      <c r="A101" s="105">
        <v>43405</v>
      </c>
      <c r="B101" s="66">
        <v>21060</v>
      </c>
      <c r="C101" s="31">
        <v>7.4554919278252569</v>
      </c>
    </row>
    <row r="102" spans="1:3" x14ac:dyDescent="0.35">
      <c r="A102" s="105">
        <v>43435</v>
      </c>
      <c r="B102" s="66">
        <v>18861</v>
      </c>
      <c r="C102" s="31">
        <v>8.5636181008430086</v>
      </c>
    </row>
    <row r="103" spans="1:3" x14ac:dyDescent="0.35">
      <c r="A103" s="105">
        <v>43466</v>
      </c>
      <c r="B103" s="66">
        <v>15655</v>
      </c>
      <c r="C103" s="31">
        <v>6.8595580325774472</v>
      </c>
    </row>
    <row r="104" spans="1:3" x14ac:dyDescent="0.35">
      <c r="A104" s="105">
        <v>43497</v>
      </c>
      <c r="B104" s="66">
        <v>19673</v>
      </c>
      <c r="C104" s="31">
        <v>7.1988415086666997</v>
      </c>
    </row>
    <row r="105" spans="1:3" x14ac:dyDescent="0.35">
      <c r="A105" s="105">
        <v>43525</v>
      </c>
      <c r="B105" s="66">
        <v>20043</v>
      </c>
      <c r="C105" s="31">
        <v>7.2994609589382797</v>
      </c>
    </row>
    <row r="106" spans="1:3" x14ac:dyDescent="0.35">
      <c r="A106" s="105">
        <v>43556</v>
      </c>
      <c r="B106" s="66">
        <v>17861</v>
      </c>
      <c r="C106" s="31">
        <v>7.3257460948435105</v>
      </c>
    </row>
    <row r="107" spans="1:3" x14ac:dyDescent="0.35">
      <c r="A107" s="105">
        <v>43586</v>
      </c>
      <c r="B107" s="66">
        <v>19341</v>
      </c>
      <c r="C107" s="31">
        <v>7.7908301535597904</v>
      </c>
    </row>
    <row r="108" spans="1:3" x14ac:dyDescent="0.35">
      <c r="A108" s="105">
        <v>43617</v>
      </c>
      <c r="B108" s="66">
        <v>16009</v>
      </c>
      <c r="C108" s="31">
        <v>8.1532158161034385</v>
      </c>
    </row>
    <row r="109" spans="1:3" x14ac:dyDescent="0.35">
      <c r="A109" s="105">
        <v>43647</v>
      </c>
      <c r="B109" s="66">
        <v>18912</v>
      </c>
      <c r="C109" s="31">
        <v>7.8926835871404384</v>
      </c>
    </row>
    <row r="110" spans="1:3" x14ac:dyDescent="0.35">
      <c r="A110" s="105">
        <v>43678</v>
      </c>
      <c r="B110" s="66">
        <v>19105</v>
      </c>
      <c r="C110" s="31">
        <v>7.7373260926459038</v>
      </c>
    </row>
    <row r="111" spans="1:3" x14ac:dyDescent="0.35">
      <c r="A111" s="105">
        <v>43709</v>
      </c>
      <c r="B111" s="66">
        <v>19239</v>
      </c>
      <c r="C111" s="31">
        <v>7.7152616560112257</v>
      </c>
    </row>
    <row r="112" spans="1:3" x14ac:dyDescent="0.35">
      <c r="A112" s="105">
        <v>43739</v>
      </c>
      <c r="B112" s="66">
        <v>22552</v>
      </c>
      <c r="C112" s="31">
        <v>7.6856473483504768</v>
      </c>
    </row>
    <row r="113" spans="1:3" x14ac:dyDescent="0.35">
      <c r="A113" s="105">
        <v>43770</v>
      </c>
      <c r="B113" s="66">
        <v>23123</v>
      </c>
      <c r="C113" s="31">
        <v>7.7955617350689739</v>
      </c>
    </row>
    <row r="114" spans="1:3" x14ac:dyDescent="0.35">
      <c r="A114" s="106">
        <v>43800</v>
      </c>
      <c r="B114" s="67">
        <v>19017</v>
      </c>
      <c r="C114" s="32">
        <v>8.1691620655203199</v>
      </c>
    </row>
  </sheetData>
  <mergeCells count="1">
    <mergeCell ref="A3:C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H57"/>
  <sheetViews>
    <sheetView workbookViewId="0"/>
  </sheetViews>
  <sheetFormatPr defaultColWidth="9.1796875" defaultRowHeight="14.5" x14ac:dyDescent="0.35"/>
  <cols>
    <col min="1" max="1" width="9.1796875" style="1"/>
    <col min="2" max="2" width="9" style="1" bestFit="1" customWidth="1"/>
    <col min="3" max="3" width="9.7265625" style="1" bestFit="1" customWidth="1"/>
    <col min="4" max="4" width="8.453125" style="1" bestFit="1" customWidth="1"/>
    <col min="5" max="5" width="7.7265625" style="1" bestFit="1" customWidth="1"/>
    <col min="6" max="6" width="8.7265625" style="1" bestFit="1" customWidth="1"/>
    <col min="7" max="8" width="8.54296875" style="1" customWidth="1"/>
    <col min="9" max="9" width="7.54296875" style="1" customWidth="1"/>
    <col min="10" max="10" width="12" style="1" bestFit="1" customWidth="1"/>
    <col min="11" max="11" width="8.7265625" style="1" bestFit="1" customWidth="1"/>
    <col min="12" max="12" width="7.54296875" style="1" customWidth="1"/>
    <col min="13" max="13" width="9.453125" style="1" customWidth="1"/>
    <col min="14" max="14" width="7.54296875" style="1" customWidth="1"/>
    <col min="15" max="15" width="2.54296875" style="1" customWidth="1"/>
    <col min="16" max="16" width="8.7265625" style="1" bestFit="1" customWidth="1"/>
    <col min="17" max="17" width="7.1796875" style="1" customWidth="1"/>
    <col min="18" max="18" width="7.81640625" style="1" customWidth="1"/>
    <col min="19" max="19" width="9.1796875" style="1" customWidth="1"/>
    <col min="20" max="20" width="2.453125" style="1" customWidth="1"/>
    <col min="21" max="21" width="8.7265625" style="1" bestFit="1" customWidth="1"/>
    <col min="22" max="22" width="7.54296875" style="1" customWidth="1"/>
    <col min="23" max="24" width="12" style="1" bestFit="1" customWidth="1"/>
    <col min="25" max="25" width="3.54296875" style="1" customWidth="1"/>
    <col min="26" max="26" width="8.7265625" style="1" bestFit="1" customWidth="1"/>
    <col min="27" max="27" width="8.26953125" style="1" customWidth="1"/>
    <col min="28" max="29" width="9.1796875" style="1"/>
    <col min="30" max="30" width="3.81640625" style="1" customWidth="1"/>
    <col min="31" max="31" width="9.1796875" style="1"/>
    <col min="32" max="32" width="7" style="1" customWidth="1"/>
    <col min="33" max="16384" width="9.1796875" style="1"/>
  </cols>
  <sheetData>
    <row r="1" spans="1:34" ht="19.5" customHeight="1" x14ac:dyDescent="0.45">
      <c r="A1" s="3" t="s">
        <v>127</v>
      </c>
    </row>
    <row r="2" spans="1:34" ht="19.5" customHeight="1" x14ac:dyDescent="0.35"/>
    <row r="3" spans="1:34" x14ac:dyDescent="0.35">
      <c r="A3" s="25" t="s">
        <v>85</v>
      </c>
    </row>
    <row r="4" spans="1:34" x14ac:dyDescent="0.35">
      <c r="A4" s="25" t="s">
        <v>73</v>
      </c>
    </row>
    <row r="7" spans="1:34" x14ac:dyDescent="0.35">
      <c r="K7" s="60"/>
      <c r="L7" s="137" t="s">
        <v>12</v>
      </c>
      <c r="M7" s="137"/>
      <c r="N7" s="137"/>
      <c r="O7" s="6"/>
      <c r="P7" s="61"/>
      <c r="Q7" s="136" t="s">
        <v>10</v>
      </c>
      <c r="R7" s="136"/>
      <c r="S7" s="136"/>
      <c r="U7" s="62"/>
      <c r="V7" s="135" t="s">
        <v>8</v>
      </c>
      <c r="W7" s="135"/>
      <c r="X7" s="135"/>
      <c r="Y7" s="6"/>
      <c r="Z7" s="63"/>
      <c r="AA7" s="134" t="s">
        <v>15</v>
      </c>
      <c r="AB7" s="134"/>
      <c r="AC7" s="134"/>
      <c r="AD7" s="6"/>
      <c r="AE7" s="64"/>
      <c r="AF7" s="133" t="s">
        <v>16</v>
      </c>
      <c r="AG7" s="133"/>
      <c r="AH7" s="133"/>
    </row>
    <row r="8" spans="1:34" x14ac:dyDescent="0.35">
      <c r="K8" s="36"/>
      <c r="L8" s="36">
        <v>2009</v>
      </c>
      <c r="M8" s="36">
        <v>2014</v>
      </c>
      <c r="N8" s="36">
        <v>2019</v>
      </c>
      <c r="P8" s="55"/>
      <c r="Q8" s="55">
        <v>2009</v>
      </c>
      <c r="R8" s="55">
        <v>2014</v>
      </c>
      <c r="S8" s="55">
        <v>2019</v>
      </c>
      <c r="U8" s="55"/>
      <c r="V8" s="55">
        <v>2009</v>
      </c>
      <c r="W8" s="55">
        <v>2014</v>
      </c>
      <c r="X8" s="55">
        <v>2019</v>
      </c>
      <c r="Z8" s="55"/>
      <c r="AA8" s="55">
        <v>2009</v>
      </c>
      <c r="AB8" s="55">
        <v>2014</v>
      </c>
      <c r="AC8" s="55">
        <v>2019</v>
      </c>
      <c r="AE8" s="56"/>
      <c r="AF8" s="56">
        <v>2009</v>
      </c>
      <c r="AG8" s="56">
        <v>2014</v>
      </c>
      <c r="AH8" s="56">
        <v>2019</v>
      </c>
    </row>
    <row r="9" spans="1:34" x14ac:dyDescent="0.35">
      <c r="K9" s="54">
        <v>0</v>
      </c>
      <c r="L9" s="13">
        <v>5536.9969589041102</v>
      </c>
      <c r="M9" s="13">
        <v>5538.7429041095857</v>
      </c>
      <c r="N9" s="13">
        <v>6058.641945205477</v>
      </c>
      <c r="P9" s="54">
        <v>0</v>
      </c>
      <c r="Q9" s="13">
        <v>8331.1537534246545</v>
      </c>
      <c r="R9" s="13">
        <v>7554.2444383561551</v>
      </c>
      <c r="S9" s="13">
        <v>7784.6876712328794</v>
      </c>
      <c r="U9" s="54">
        <v>0</v>
      </c>
      <c r="V9" s="13">
        <v>5498.9712328767118</v>
      </c>
      <c r="W9" s="13">
        <v>5469.8838904109607</v>
      </c>
      <c r="X9" s="13">
        <v>5014.5817534246589</v>
      </c>
      <c r="Z9" s="54">
        <v>0</v>
      </c>
      <c r="AA9" s="13">
        <v>1697.7299999999998</v>
      </c>
      <c r="AB9" s="13">
        <v>1695.5514520547952</v>
      </c>
      <c r="AC9" s="13">
        <v>1604.917671232877</v>
      </c>
      <c r="AE9" s="57">
        <v>0</v>
      </c>
      <c r="AF9" s="34">
        <v>1118.4265205479442</v>
      </c>
      <c r="AG9" s="34">
        <v>1116.3128767123287</v>
      </c>
      <c r="AH9" s="34">
        <v>1127.1289315068493</v>
      </c>
    </row>
    <row r="10" spans="1:34" x14ac:dyDescent="0.35">
      <c r="K10" s="54">
        <v>2.0833333333333332E-2</v>
      </c>
      <c r="L10" s="13">
        <v>5311.4759178082231</v>
      </c>
      <c r="M10" s="13">
        <v>5354.2984931506844</v>
      </c>
      <c r="N10" s="13">
        <v>5879.630821917809</v>
      </c>
      <c r="P10" s="54">
        <v>2.0833333333333332E-2</v>
      </c>
      <c r="Q10" s="13">
        <v>8140.4950136986345</v>
      </c>
      <c r="R10" s="13">
        <v>7384.388547945211</v>
      </c>
      <c r="S10" s="13">
        <v>7630.6885479452076</v>
      </c>
      <c r="U10" s="54">
        <v>2.0833333333333332E-2</v>
      </c>
      <c r="V10" s="13">
        <v>5312.1094246575331</v>
      </c>
      <c r="W10" s="13">
        <v>5215.4136986301392</v>
      </c>
      <c r="X10" s="13">
        <v>4820.1675068493169</v>
      </c>
      <c r="Z10" s="54">
        <v>2.0833333333333332E-2</v>
      </c>
      <c r="AA10" s="13">
        <v>1668.0478630136988</v>
      </c>
      <c r="AB10" s="13">
        <v>1637.2393150684941</v>
      </c>
      <c r="AC10" s="13">
        <v>1579.7072054794521</v>
      </c>
      <c r="AE10" s="57">
        <v>2.0833333333333332E-2</v>
      </c>
      <c r="AF10" s="34">
        <v>1098.9186849315072</v>
      </c>
      <c r="AG10" s="34">
        <v>1098.6712328767123</v>
      </c>
      <c r="AH10" s="34">
        <v>1110.83597260274</v>
      </c>
    </row>
    <row r="11" spans="1:34" x14ac:dyDescent="0.35">
      <c r="K11" s="54">
        <v>4.1666666666666699E-2</v>
      </c>
      <c r="L11" s="13">
        <v>5139.2165479452124</v>
      </c>
      <c r="M11" s="13">
        <v>5194.8180821917858</v>
      </c>
      <c r="N11" s="13">
        <v>5735.3470136986289</v>
      </c>
      <c r="P11" s="54">
        <v>4.1666666666666699E-2</v>
      </c>
      <c r="Q11" s="13">
        <v>7936.4664931506904</v>
      </c>
      <c r="R11" s="13">
        <v>7189.2767123287649</v>
      </c>
      <c r="S11" s="13">
        <v>7463.0326849315006</v>
      </c>
      <c r="U11" s="54">
        <v>4.1666666666666699E-2</v>
      </c>
      <c r="V11" s="13">
        <v>5156.5842191780794</v>
      </c>
      <c r="W11" s="13">
        <v>4995.4656438356105</v>
      </c>
      <c r="X11" s="13">
        <v>4663.5889315068507</v>
      </c>
      <c r="Z11" s="54">
        <v>4.1666666666666699E-2</v>
      </c>
      <c r="AA11" s="13">
        <v>1624.7550410958904</v>
      </c>
      <c r="AB11" s="13">
        <v>1549.2118904109598</v>
      </c>
      <c r="AC11" s="13">
        <v>1522.9284383561644</v>
      </c>
      <c r="AE11" s="57">
        <v>4.1666666666666699E-2</v>
      </c>
      <c r="AF11" s="34">
        <v>1086.8142465753424</v>
      </c>
      <c r="AG11" s="34">
        <v>1086.5061917808209</v>
      </c>
      <c r="AH11" s="34">
        <v>1098.2845753424654</v>
      </c>
    </row>
    <row r="12" spans="1:34" x14ac:dyDescent="0.35">
      <c r="K12" s="54">
        <v>6.25E-2</v>
      </c>
      <c r="L12" s="13">
        <v>4982.2882465753428</v>
      </c>
      <c r="M12" s="13">
        <v>5041.3720000000003</v>
      </c>
      <c r="N12" s="13">
        <v>5633.6423013698632</v>
      </c>
      <c r="P12" s="54">
        <v>6.25E-2</v>
      </c>
      <c r="Q12" s="13">
        <v>7708.7463013698625</v>
      </c>
      <c r="R12" s="13">
        <v>6960.9893424657457</v>
      </c>
      <c r="S12" s="13">
        <v>7253.8863561643784</v>
      </c>
      <c r="U12" s="54">
        <v>6.25E-2</v>
      </c>
      <c r="V12" s="13">
        <v>5418.0168219178076</v>
      </c>
      <c r="W12" s="13">
        <v>4816.2845479452044</v>
      </c>
      <c r="X12" s="13">
        <v>4540.9513424657544</v>
      </c>
      <c r="Z12" s="54">
        <v>6.25E-2</v>
      </c>
      <c r="AA12" s="13">
        <v>1526.6833424657545</v>
      </c>
      <c r="AB12" s="13">
        <v>1455.6787945205485</v>
      </c>
      <c r="AC12" s="13">
        <v>1438.8490410958912</v>
      </c>
      <c r="AE12" s="57">
        <v>6.25E-2</v>
      </c>
      <c r="AF12" s="34">
        <v>1078.7309863013697</v>
      </c>
      <c r="AG12" s="34">
        <v>1076.5784931506842</v>
      </c>
      <c r="AH12" s="34">
        <v>1088.3024657534245</v>
      </c>
    </row>
    <row r="13" spans="1:34" x14ac:dyDescent="0.35">
      <c r="K13" s="54">
        <v>8.3333333333333301E-2</v>
      </c>
      <c r="L13" s="13">
        <v>4854.4850684931498</v>
      </c>
      <c r="M13" s="13">
        <v>4930.9690136986283</v>
      </c>
      <c r="N13" s="13">
        <v>5560.355808219183</v>
      </c>
      <c r="P13" s="54">
        <v>8.3333333333333301E-2</v>
      </c>
      <c r="Q13" s="13">
        <v>7455.3666575342468</v>
      </c>
      <c r="R13" s="13">
        <v>6750.5110958904079</v>
      </c>
      <c r="S13" s="13">
        <v>7061.1858082191729</v>
      </c>
      <c r="U13" s="54">
        <v>8.3333333333333301E-2</v>
      </c>
      <c r="V13" s="13">
        <v>5326.8674520547938</v>
      </c>
      <c r="W13" s="13">
        <v>4644.0045205479428</v>
      </c>
      <c r="X13" s="13">
        <v>4391.2744931506877</v>
      </c>
      <c r="Z13" s="54">
        <v>8.3333333333333301E-2</v>
      </c>
      <c r="AA13" s="13">
        <v>1434.1689863013701</v>
      </c>
      <c r="AB13" s="13">
        <v>1377.5321917808221</v>
      </c>
      <c r="AC13" s="13">
        <v>1374.4314520547937</v>
      </c>
      <c r="AE13" s="57">
        <v>8.3333333333333301E-2</v>
      </c>
      <c r="AF13" s="34">
        <v>1072.953671232877</v>
      </c>
      <c r="AG13" s="34">
        <v>1069.421205479453</v>
      </c>
      <c r="AH13" s="34">
        <v>1082.7610958904115</v>
      </c>
    </row>
    <row r="14" spans="1:34" x14ac:dyDescent="0.35">
      <c r="K14" s="54">
        <v>0.104166666666667</v>
      </c>
      <c r="L14" s="13">
        <v>4773.7130136986307</v>
      </c>
      <c r="M14" s="13">
        <v>4860.672301369862</v>
      </c>
      <c r="N14" s="13">
        <v>5511.0539726027373</v>
      </c>
      <c r="P14" s="54">
        <v>0.104166666666667</v>
      </c>
      <c r="Q14" s="13">
        <v>7189.6823835616469</v>
      </c>
      <c r="R14" s="13">
        <v>6533.7743013698682</v>
      </c>
      <c r="S14" s="13">
        <v>6874.0572602739758</v>
      </c>
      <c r="U14" s="54">
        <v>0.104166666666667</v>
      </c>
      <c r="V14" s="13">
        <v>5132.104000000003</v>
      </c>
      <c r="W14" s="13">
        <v>4502.6673150684901</v>
      </c>
      <c r="X14" s="13">
        <v>4271.7463835616445</v>
      </c>
      <c r="Z14" s="54">
        <v>0.104166666666667</v>
      </c>
      <c r="AA14" s="13">
        <v>1364.3318356164393</v>
      </c>
      <c r="AB14" s="13">
        <v>1322.0881095890409</v>
      </c>
      <c r="AC14" s="13">
        <v>1330.382164383562</v>
      </c>
      <c r="AE14" s="57">
        <v>0.104166666666667</v>
      </c>
      <c r="AF14" s="34">
        <v>1069.7486027397258</v>
      </c>
      <c r="AG14" s="34">
        <v>1066.861095890411</v>
      </c>
      <c r="AH14" s="34">
        <v>1079.3571232876709</v>
      </c>
    </row>
    <row r="15" spans="1:34" x14ac:dyDescent="0.35">
      <c r="K15" s="54">
        <v>0.125</v>
      </c>
      <c r="L15" s="13">
        <v>4731.1557808219168</v>
      </c>
      <c r="M15" s="13">
        <v>4814.7664383561678</v>
      </c>
      <c r="N15" s="13">
        <v>5482.1338630137025</v>
      </c>
      <c r="P15" s="54">
        <v>0.125</v>
      </c>
      <c r="Q15" s="13">
        <v>6989.4122739725972</v>
      </c>
      <c r="R15" s="13">
        <v>6373.6326849315074</v>
      </c>
      <c r="S15" s="13">
        <v>6741.0091232876748</v>
      </c>
      <c r="U15" s="54">
        <v>0.125</v>
      </c>
      <c r="V15" s="13">
        <v>4979.4529589041076</v>
      </c>
      <c r="W15" s="13">
        <v>4401.7372602739733</v>
      </c>
      <c r="X15" s="13">
        <v>4191.0190410958912</v>
      </c>
      <c r="Z15" s="54">
        <v>0.125</v>
      </c>
      <c r="AA15" s="13">
        <v>1317.0673972602744</v>
      </c>
      <c r="AB15" s="13">
        <v>1285.8107671232879</v>
      </c>
      <c r="AC15" s="13">
        <v>1310.453424657534</v>
      </c>
      <c r="AE15" s="57">
        <v>0.125</v>
      </c>
      <c r="AF15" s="34">
        <v>1067.4027671232873</v>
      </c>
      <c r="AG15" s="34">
        <v>1066.1227397260275</v>
      </c>
      <c r="AH15" s="34">
        <v>1076.8196438356156</v>
      </c>
    </row>
    <row r="16" spans="1:34" x14ac:dyDescent="0.35">
      <c r="K16" s="54">
        <v>0.14583333333333301</v>
      </c>
      <c r="L16" s="13">
        <v>4714.8910958904107</v>
      </c>
      <c r="M16" s="13">
        <v>4798.5496164383567</v>
      </c>
      <c r="N16" s="13">
        <v>5475.3596712328799</v>
      </c>
      <c r="P16" s="54">
        <v>0.14583333333333301</v>
      </c>
      <c r="Q16" s="13">
        <v>6855.8005753424704</v>
      </c>
      <c r="R16" s="13">
        <v>6275.6747397260297</v>
      </c>
      <c r="S16" s="13">
        <v>6672.442027397261</v>
      </c>
      <c r="U16" s="54">
        <v>0.14583333333333301</v>
      </c>
      <c r="V16" s="13">
        <v>4877.7654794520558</v>
      </c>
      <c r="W16" s="13">
        <v>4347.7005479452064</v>
      </c>
      <c r="X16" s="13">
        <v>4157.3646849315073</v>
      </c>
      <c r="Z16" s="54">
        <v>0.14583333333333301</v>
      </c>
      <c r="AA16" s="13">
        <v>1285.6656438356167</v>
      </c>
      <c r="AB16" s="13">
        <v>1261.3035068493148</v>
      </c>
      <c r="AC16" s="13">
        <v>1282.3498356164373</v>
      </c>
      <c r="AE16" s="57">
        <v>0.14583333333333301</v>
      </c>
      <c r="AF16" s="34">
        <v>1068.5464383561639</v>
      </c>
      <c r="AG16" s="34">
        <v>1067.0786027397251</v>
      </c>
      <c r="AH16" s="34">
        <v>1078.3420547945204</v>
      </c>
    </row>
    <row r="17" spans="11:34" x14ac:dyDescent="0.35">
      <c r="K17" s="54">
        <v>0.16666666666666699</v>
      </c>
      <c r="L17" s="13">
        <v>4706.2470136986267</v>
      </c>
      <c r="M17" s="13">
        <v>4792.1320000000014</v>
      </c>
      <c r="N17" s="13">
        <v>5471.9647123287659</v>
      </c>
      <c r="P17" s="54">
        <v>0.16666666666666699</v>
      </c>
      <c r="Q17" s="13">
        <v>6803.3118356164368</v>
      </c>
      <c r="R17" s="13">
        <v>6242.8711780821914</v>
      </c>
      <c r="S17" s="13">
        <v>6649.9269041095886</v>
      </c>
      <c r="U17" s="54">
        <v>0.16666666666666699</v>
      </c>
      <c r="V17" s="13">
        <v>4813.5531232876674</v>
      </c>
      <c r="W17" s="13">
        <v>4329.0543287671244</v>
      </c>
      <c r="X17" s="13">
        <v>4146.6183835616448</v>
      </c>
      <c r="Z17" s="54">
        <v>0.16666666666666699</v>
      </c>
      <c r="AA17" s="13">
        <v>1266.928931506849</v>
      </c>
      <c r="AB17" s="13">
        <v>1247.5263835616445</v>
      </c>
      <c r="AC17" s="13">
        <v>1261.9662739726029</v>
      </c>
      <c r="AE17" s="57">
        <v>0.16666666666666699</v>
      </c>
      <c r="AF17" s="34">
        <v>1070.2226301369869</v>
      </c>
      <c r="AG17" s="34">
        <v>1069.5809589041094</v>
      </c>
      <c r="AH17" s="34">
        <v>1081.191808219178</v>
      </c>
    </row>
    <row r="18" spans="11:34" x14ac:dyDescent="0.35">
      <c r="K18" s="54">
        <v>0.1875</v>
      </c>
      <c r="L18" s="13">
        <v>4726.3928767123307</v>
      </c>
      <c r="M18" s="13">
        <v>4823.2439999999979</v>
      </c>
      <c r="N18" s="13">
        <v>5504.4241369863012</v>
      </c>
      <c r="P18" s="54">
        <v>0.1875</v>
      </c>
      <c r="Q18" s="13">
        <v>6850.2863561643853</v>
      </c>
      <c r="R18" s="13">
        <v>6296.2716986301339</v>
      </c>
      <c r="S18" s="13">
        <v>6726.2835890410888</v>
      </c>
      <c r="U18" s="54">
        <v>0.1875</v>
      </c>
      <c r="V18" s="13">
        <v>4814.7745205479459</v>
      </c>
      <c r="W18" s="13">
        <v>4366.3994520547913</v>
      </c>
      <c r="X18" s="13">
        <v>4189.8858904109593</v>
      </c>
      <c r="Z18" s="54">
        <v>0.1875</v>
      </c>
      <c r="AA18" s="13">
        <v>1257.4409589041084</v>
      </c>
      <c r="AB18" s="13">
        <v>1241.2360273972599</v>
      </c>
      <c r="AC18" s="13">
        <v>1250.7055342465749</v>
      </c>
      <c r="AE18" s="57">
        <v>0.1875</v>
      </c>
      <c r="AF18" s="34">
        <v>1076.970410958904</v>
      </c>
      <c r="AG18" s="34">
        <v>1077.5565205479443</v>
      </c>
      <c r="AH18" s="34">
        <v>1090.6346849315064</v>
      </c>
    </row>
    <row r="19" spans="11:34" x14ac:dyDescent="0.35">
      <c r="K19" s="54">
        <v>0.20833333333333301</v>
      </c>
      <c r="L19" s="13">
        <v>4774.9845753424652</v>
      </c>
      <c r="M19" s="13">
        <v>4878.5653424657548</v>
      </c>
      <c r="N19" s="13">
        <v>5556.5290410958896</v>
      </c>
      <c r="P19" s="54">
        <v>0.20833333333333301</v>
      </c>
      <c r="Q19" s="13">
        <v>6962.4921095890386</v>
      </c>
      <c r="R19" s="13">
        <v>6408.9818630136979</v>
      </c>
      <c r="S19" s="13">
        <v>6837.8567123287557</v>
      </c>
      <c r="U19" s="54">
        <v>0.20833333333333301</v>
      </c>
      <c r="V19" s="13">
        <v>4864.1310684931532</v>
      </c>
      <c r="W19" s="13">
        <v>4440.9705479452059</v>
      </c>
      <c r="X19" s="13">
        <v>4264.6380547945209</v>
      </c>
      <c r="Z19" s="54">
        <v>0.20833333333333301</v>
      </c>
      <c r="AA19" s="13">
        <v>1263.6938082191789</v>
      </c>
      <c r="AB19" s="13">
        <v>1249.7142465753418</v>
      </c>
      <c r="AC19" s="13">
        <v>1256.8887945205483</v>
      </c>
      <c r="AE19" s="57">
        <v>0.20833333333333301</v>
      </c>
      <c r="AF19" s="34">
        <v>1088.6917260273976</v>
      </c>
      <c r="AG19" s="34">
        <v>1090.5344383561642</v>
      </c>
      <c r="AH19" s="34">
        <v>1104.8236438356164</v>
      </c>
    </row>
    <row r="20" spans="11:34" x14ac:dyDescent="0.35">
      <c r="K20" s="54">
        <v>0.22916666666666699</v>
      </c>
      <c r="L20" s="13">
        <v>4890.6624383561648</v>
      </c>
      <c r="M20" s="13">
        <v>4997.2003013698613</v>
      </c>
      <c r="N20" s="13">
        <v>5679.7705479452052</v>
      </c>
      <c r="P20" s="54">
        <v>0.22916666666666699</v>
      </c>
      <c r="Q20" s="13">
        <v>7251.0550958904068</v>
      </c>
      <c r="R20" s="13">
        <v>6676.7961369863033</v>
      </c>
      <c r="S20" s="13">
        <v>7080.8587945205427</v>
      </c>
      <c r="U20" s="54">
        <v>0.22916666666666699</v>
      </c>
      <c r="V20" s="13">
        <v>5018.0770958904131</v>
      </c>
      <c r="W20" s="13">
        <v>4618.2206301369879</v>
      </c>
      <c r="X20" s="13">
        <v>4434.1660547945194</v>
      </c>
      <c r="Z20" s="54">
        <v>0.22916666666666699</v>
      </c>
      <c r="AA20" s="13">
        <v>1279.2435342465749</v>
      </c>
      <c r="AB20" s="13">
        <v>1265.3723013698634</v>
      </c>
      <c r="AC20" s="13">
        <v>1269.4025205479447</v>
      </c>
      <c r="AE20" s="57">
        <v>0.22916666666666699</v>
      </c>
      <c r="AF20" s="34">
        <v>1118.2920821917812</v>
      </c>
      <c r="AG20" s="34">
        <v>1118.0309863013701</v>
      </c>
      <c r="AH20" s="34">
        <v>1134.9648219178084</v>
      </c>
    </row>
    <row r="21" spans="11:34" x14ac:dyDescent="0.35">
      <c r="K21" s="54">
        <v>0.25</v>
      </c>
      <c r="L21" s="13">
        <v>5045.1211232876722</v>
      </c>
      <c r="M21" s="13">
        <v>5136.9771506849329</v>
      </c>
      <c r="N21" s="13">
        <v>5803.7499999999991</v>
      </c>
      <c r="P21" s="54">
        <v>0.25</v>
      </c>
      <c r="Q21" s="13">
        <v>7613.5693150684965</v>
      </c>
      <c r="R21" s="13">
        <v>6993.0503561643836</v>
      </c>
      <c r="S21" s="13">
        <v>7340.6711232876696</v>
      </c>
      <c r="U21" s="54">
        <v>0.25</v>
      </c>
      <c r="V21" s="13">
        <v>5211.3679999999958</v>
      </c>
      <c r="W21" s="13">
        <v>4825.3312602739734</v>
      </c>
      <c r="X21" s="13">
        <v>4625.4944657534224</v>
      </c>
      <c r="Z21" s="54">
        <v>0.25</v>
      </c>
      <c r="AA21" s="13">
        <v>1319.0624383561646</v>
      </c>
      <c r="AB21" s="13">
        <v>1304.9343013698626</v>
      </c>
      <c r="AC21" s="13">
        <v>1307.8657534246579</v>
      </c>
      <c r="AE21" s="57">
        <v>0.25</v>
      </c>
      <c r="AF21" s="34">
        <v>1158.0419178082179</v>
      </c>
      <c r="AG21" s="34">
        <v>1152.9190958904114</v>
      </c>
      <c r="AH21" s="34">
        <v>1170.8418630136987</v>
      </c>
    </row>
    <row r="22" spans="11:34" x14ac:dyDescent="0.35">
      <c r="K22" s="54">
        <v>0.27083333333333298</v>
      </c>
      <c r="L22" s="13">
        <v>5335.6125479452076</v>
      </c>
      <c r="M22" s="13">
        <v>5378.8216438356139</v>
      </c>
      <c r="N22" s="13">
        <v>6018.8862739725992</v>
      </c>
      <c r="P22" s="54">
        <v>0.27083333333333298</v>
      </c>
      <c r="Q22" s="13">
        <v>8053.7622191780811</v>
      </c>
      <c r="R22" s="13">
        <v>7401.469698630136</v>
      </c>
      <c r="S22" s="13">
        <v>7699.9847397260282</v>
      </c>
      <c r="U22" s="54">
        <v>0.27083333333333298</v>
      </c>
      <c r="V22" s="13">
        <v>5532.4847671232865</v>
      </c>
      <c r="W22" s="13">
        <v>5138.467150684929</v>
      </c>
      <c r="X22" s="13">
        <v>4909.1043013698636</v>
      </c>
      <c r="Z22" s="54">
        <v>0.27083333333333298</v>
      </c>
      <c r="AA22" s="13">
        <v>1372.1571506849309</v>
      </c>
      <c r="AB22" s="13">
        <v>1350.3350684931504</v>
      </c>
      <c r="AC22" s="13">
        <v>1348.643178082192</v>
      </c>
      <c r="AE22" s="57">
        <v>0.27083333333333298</v>
      </c>
      <c r="AF22" s="34">
        <v>1217.0634520547937</v>
      </c>
      <c r="AG22" s="34">
        <v>1204.0682465753434</v>
      </c>
      <c r="AH22" s="34">
        <v>1219.5735342465757</v>
      </c>
    </row>
    <row r="23" spans="11:34" x14ac:dyDescent="0.35">
      <c r="K23" s="54">
        <v>0.29166666666666702</v>
      </c>
      <c r="L23" s="13">
        <v>5675.6628767123266</v>
      </c>
      <c r="M23" s="13">
        <v>5634.8542191780825</v>
      </c>
      <c r="N23" s="13">
        <v>6219.5253972602704</v>
      </c>
      <c r="P23" s="54">
        <v>0.29166666666666702</v>
      </c>
      <c r="Q23" s="13">
        <v>8567.3132054794551</v>
      </c>
      <c r="R23" s="13">
        <v>7819.0072876712247</v>
      </c>
      <c r="S23" s="13">
        <v>8061.0864657534239</v>
      </c>
      <c r="U23" s="54">
        <v>0.29166666666666702</v>
      </c>
      <c r="V23" s="13">
        <v>5836.4533150684929</v>
      </c>
      <c r="W23" s="13">
        <v>5446.1805479452096</v>
      </c>
      <c r="X23" s="13">
        <v>5154.2302191780809</v>
      </c>
      <c r="Z23" s="54">
        <v>0.29166666666666702</v>
      </c>
      <c r="AA23" s="13">
        <v>1459.2174246575348</v>
      </c>
      <c r="AB23" s="13">
        <v>1429.245452054794</v>
      </c>
      <c r="AC23" s="13">
        <v>1412.7325479452047</v>
      </c>
      <c r="AE23" s="57">
        <v>0.29166666666666702</v>
      </c>
      <c r="AF23" s="34">
        <v>1276.219369863014</v>
      </c>
      <c r="AG23" s="34">
        <v>1253.5399452054789</v>
      </c>
      <c r="AH23" s="34">
        <v>1264.8547397260274</v>
      </c>
    </row>
    <row r="24" spans="11:34" x14ac:dyDescent="0.35">
      <c r="K24" s="54">
        <v>0.3125</v>
      </c>
      <c r="L24" s="13">
        <v>6042.3741917808147</v>
      </c>
      <c r="M24" s="13">
        <v>5883.0308767123352</v>
      </c>
      <c r="N24" s="13">
        <v>6391.2231780821876</v>
      </c>
      <c r="P24" s="54">
        <v>0.3125</v>
      </c>
      <c r="Q24" s="13">
        <v>8914.7227123287648</v>
      </c>
      <c r="R24" s="13">
        <v>8099.2158356164455</v>
      </c>
      <c r="S24" s="13">
        <v>8295.5037534246494</v>
      </c>
      <c r="U24" s="54">
        <v>0.3125</v>
      </c>
      <c r="V24" s="13">
        <v>5982.6046301369888</v>
      </c>
      <c r="W24" s="13">
        <v>5562.0616712328729</v>
      </c>
      <c r="X24" s="13">
        <v>5264.3779726027396</v>
      </c>
      <c r="Z24" s="54">
        <v>0.3125</v>
      </c>
      <c r="AA24" s="13">
        <v>1545.1775342465746</v>
      </c>
      <c r="AB24" s="13">
        <v>1500.2645753424658</v>
      </c>
      <c r="AC24" s="13">
        <v>1457.4381369863008</v>
      </c>
      <c r="AE24" s="57">
        <v>0.3125</v>
      </c>
      <c r="AF24" s="34">
        <v>1327.8754520547943</v>
      </c>
      <c r="AG24" s="34">
        <v>1296.4126849315066</v>
      </c>
      <c r="AH24" s="34">
        <v>1298.0706301369858</v>
      </c>
    </row>
    <row r="25" spans="11:34" x14ac:dyDescent="0.35">
      <c r="K25" s="54">
        <v>0.33333333333333298</v>
      </c>
      <c r="L25" s="13">
        <v>6291.0467397260254</v>
      </c>
      <c r="M25" s="13">
        <v>6000.8620547945256</v>
      </c>
      <c r="N25" s="13">
        <v>6417.5598904109602</v>
      </c>
      <c r="P25" s="54">
        <v>0.33333333333333298</v>
      </c>
      <c r="Q25" s="13">
        <v>9266.2048219178123</v>
      </c>
      <c r="R25" s="13">
        <v>8348.4238082191787</v>
      </c>
      <c r="S25" s="13">
        <v>8434.1390410958811</v>
      </c>
      <c r="U25" s="54">
        <v>0.33333333333333298</v>
      </c>
      <c r="V25" s="13">
        <v>6154.4735068493137</v>
      </c>
      <c r="W25" s="13">
        <v>5707.926821917812</v>
      </c>
      <c r="X25" s="13">
        <v>5359.9824383561636</v>
      </c>
      <c r="Z25" s="54">
        <v>0.33333333333333298</v>
      </c>
      <c r="AA25" s="13">
        <v>1595.8651232876703</v>
      </c>
      <c r="AB25" s="13">
        <v>1523.3573698630132</v>
      </c>
      <c r="AC25" s="13">
        <v>1468.437123287672</v>
      </c>
      <c r="AE25" s="57">
        <v>0.33333333333333298</v>
      </c>
      <c r="AF25" s="34">
        <v>1360.6986027397263</v>
      </c>
      <c r="AG25" s="34">
        <v>1320.5489863013702</v>
      </c>
      <c r="AH25" s="34">
        <v>1315.0960547945208</v>
      </c>
    </row>
    <row r="26" spans="11:34" x14ac:dyDescent="0.35">
      <c r="K26" s="54">
        <v>0.35416666666666702</v>
      </c>
      <c r="L26" s="13">
        <v>6448.5770958904113</v>
      </c>
      <c r="M26" s="13">
        <v>6045.0160821917789</v>
      </c>
      <c r="N26" s="13">
        <v>6375.3511232876708</v>
      </c>
      <c r="P26" s="54">
        <v>0.35416666666666702</v>
      </c>
      <c r="Q26" s="13">
        <v>9542.2810136986263</v>
      </c>
      <c r="R26" s="13">
        <v>8522.1740821917774</v>
      </c>
      <c r="S26" s="13">
        <v>8486.0335068493114</v>
      </c>
      <c r="U26" s="54">
        <v>0.35416666666666702</v>
      </c>
      <c r="V26" s="13">
        <v>6307.291780821919</v>
      </c>
      <c r="W26" s="13">
        <v>5826.6022191780821</v>
      </c>
      <c r="X26" s="13">
        <v>5413.1928767123263</v>
      </c>
      <c r="Z26" s="54">
        <v>0.35416666666666702</v>
      </c>
      <c r="AA26" s="13">
        <v>1655.619534246576</v>
      </c>
      <c r="AB26" s="13">
        <v>1549.43301369863</v>
      </c>
      <c r="AC26" s="13">
        <v>1464.2315342465749</v>
      </c>
      <c r="AE26" s="57">
        <v>0.35416666666666702</v>
      </c>
      <c r="AF26" s="34">
        <v>1371.7244657534234</v>
      </c>
      <c r="AG26" s="34">
        <v>1324.8937808219175</v>
      </c>
      <c r="AH26" s="34">
        <v>1315.9394520547953</v>
      </c>
    </row>
    <row r="27" spans="11:34" x14ac:dyDescent="0.35">
      <c r="K27" s="54">
        <v>0.375</v>
      </c>
      <c r="L27" s="13">
        <v>6535.3781643835564</v>
      </c>
      <c r="M27" s="13">
        <v>6043.1073424657488</v>
      </c>
      <c r="N27" s="13">
        <v>6292.1090684931532</v>
      </c>
      <c r="P27" s="54">
        <v>0.375</v>
      </c>
      <c r="Q27" s="13">
        <v>9674.1250136986255</v>
      </c>
      <c r="R27" s="13">
        <v>8573.4107945205506</v>
      </c>
      <c r="S27" s="13">
        <v>8426.7524383561667</v>
      </c>
      <c r="U27" s="54">
        <v>0.375</v>
      </c>
      <c r="V27" s="13">
        <v>6377.4642191780822</v>
      </c>
      <c r="W27" s="13">
        <v>5858.910136986301</v>
      </c>
      <c r="X27" s="13">
        <v>5371.4962191780805</v>
      </c>
      <c r="Z27" s="54">
        <v>0.375</v>
      </c>
      <c r="AA27" s="13">
        <v>1702.8389589041099</v>
      </c>
      <c r="AB27" s="13">
        <v>1556.5592054794527</v>
      </c>
      <c r="AC27" s="13">
        <v>1433.8383835616442</v>
      </c>
      <c r="AE27" s="57">
        <v>0.375</v>
      </c>
      <c r="AF27" s="34">
        <v>1365.8007671232881</v>
      </c>
      <c r="AG27" s="34">
        <v>1315.6834520547948</v>
      </c>
      <c r="AH27" s="34">
        <v>1299.9573424657533</v>
      </c>
    </row>
    <row r="28" spans="11:34" x14ac:dyDescent="0.35">
      <c r="K28" s="54">
        <v>0.39583333333333298</v>
      </c>
      <c r="L28" s="13">
        <v>6593.97394520548</v>
      </c>
      <c r="M28" s="13">
        <v>6034.443369863011</v>
      </c>
      <c r="N28" s="13">
        <v>6222.5042465753422</v>
      </c>
      <c r="P28" s="54">
        <v>0.39583333333333298</v>
      </c>
      <c r="Q28" s="13">
        <v>9803.9758356164275</v>
      </c>
      <c r="R28" s="13">
        <v>8625.0838082191804</v>
      </c>
      <c r="S28" s="13">
        <v>8385.8464383561786</v>
      </c>
      <c r="U28" s="54">
        <v>0.39583333333333298</v>
      </c>
      <c r="V28" s="13">
        <v>6445.7561917808262</v>
      </c>
      <c r="W28" s="13">
        <v>5887.5822739726063</v>
      </c>
      <c r="X28" s="13">
        <v>5333.9997534246504</v>
      </c>
      <c r="Z28" s="54">
        <v>0.39583333333333298</v>
      </c>
      <c r="AA28" s="13">
        <v>1726.5680547945208</v>
      </c>
      <c r="AB28" s="13">
        <v>1541.1649041095895</v>
      </c>
      <c r="AC28" s="13">
        <v>1377.9758082191781</v>
      </c>
      <c r="AE28" s="57">
        <v>0.39583333333333298</v>
      </c>
      <c r="AF28" s="34">
        <v>1353.7266849315067</v>
      </c>
      <c r="AG28" s="34">
        <v>1301.6787945205481</v>
      </c>
      <c r="AH28" s="34">
        <v>1280.2623013698637</v>
      </c>
    </row>
    <row r="29" spans="11:34" x14ac:dyDescent="0.35">
      <c r="K29" s="54">
        <v>0.41666666666666702</v>
      </c>
      <c r="L29" s="13">
        <v>6620.5807123287659</v>
      </c>
      <c r="M29" s="13">
        <v>5999.9030684931513</v>
      </c>
      <c r="N29" s="13">
        <v>6138.511315068492</v>
      </c>
      <c r="P29" s="54">
        <v>0.41666666666666702</v>
      </c>
      <c r="Q29" s="13">
        <v>9849.706027397262</v>
      </c>
      <c r="R29" s="13">
        <v>8625.8851506849314</v>
      </c>
      <c r="S29" s="13">
        <v>8320.085643835615</v>
      </c>
      <c r="U29" s="54">
        <v>0.41666666666666702</v>
      </c>
      <c r="V29" s="13">
        <v>6468.8902191780817</v>
      </c>
      <c r="W29" s="13">
        <v>5873.3956164383599</v>
      </c>
      <c r="X29" s="13">
        <v>5261.1317534246591</v>
      </c>
      <c r="Z29" s="54">
        <v>0.41666666666666702</v>
      </c>
      <c r="AA29" s="13">
        <v>1748.1986849315085</v>
      </c>
      <c r="AB29" s="13">
        <v>1520.634410958904</v>
      </c>
      <c r="AC29" s="13">
        <v>1323.7382739726029</v>
      </c>
      <c r="AE29" s="57">
        <v>0.41666666666666702</v>
      </c>
      <c r="AF29" s="34">
        <v>1338.3770410958905</v>
      </c>
      <c r="AG29" s="34">
        <v>1281.1924109589038</v>
      </c>
      <c r="AH29" s="34">
        <v>1256.414794520548</v>
      </c>
    </row>
    <row r="30" spans="11:34" x14ac:dyDescent="0.35">
      <c r="K30" s="54">
        <v>0.4375</v>
      </c>
      <c r="L30" s="13">
        <v>6638.4893424657503</v>
      </c>
      <c r="M30" s="13">
        <v>5980.4949315068516</v>
      </c>
      <c r="N30" s="13">
        <v>6092.5640547945231</v>
      </c>
      <c r="P30" s="54">
        <v>0.4375</v>
      </c>
      <c r="Q30" s="13">
        <v>9862.7925479452078</v>
      </c>
      <c r="R30" s="13">
        <v>8603.2669315068488</v>
      </c>
      <c r="S30" s="13">
        <v>8271.6529863013693</v>
      </c>
      <c r="U30" s="54">
        <v>0.4375</v>
      </c>
      <c r="V30" s="13">
        <v>6484.8681643835571</v>
      </c>
      <c r="W30" s="13">
        <v>5858.7551232876685</v>
      </c>
      <c r="X30" s="13">
        <v>5197.2898630136997</v>
      </c>
      <c r="Z30" s="54">
        <v>0.4375</v>
      </c>
      <c r="AA30" s="13">
        <v>1757.4414246575338</v>
      </c>
      <c r="AB30" s="13">
        <v>1496.6049041095885</v>
      </c>
      <c r="AC30" s="13">
        <v>1268.1004383561651</v>
      </c>
      <c r="AE30" s="57">
        <v>0.4375</v>
      </c>
      <c r="AF30" s="34">
        <v>1319.1176164383555</v>
      </c>
      <c r="AG30" s="34">
        <v>1261.6819726027386</v>
      </c>
      <c r="AH30" s="34">
        <v>1235.890794520549</v>
      </c>
    </row>
    <row r="31" spans="11:34" x14ac:dyDescent="0.35">
      <c r="K31" s="54">
        <v>0.45833333333333298</v>
      </c>
      <c r="L31" s="13">
        <v>6648.9684931506872</v>
      </c>
      <c r="M31" s="13">
        <v>5965.5650136986378</v>
      </c>
      <c r="N31" s="13">
        <v>6063.3832328767094</v>
      </c>
      <c r="P31" s="54">
        <v>0.45833333333333298</v>
      </c>
      <c r="Q31" s="13">
        <v>9852.7421095890386</v>
      </c>
      <c r="R31" s="13">
        <v>8573.48830136986</v>
      </c>
      <c r="S31" s="13">
        <v>8219.2340821917824</v>
      </c>
      <c r="U31" s="54">
        <v>0.45833333333333298</v>
      </c>
      <c r="V31" s="13">
        <v>6491.5863561643901</v>
      </c>
      <c r="W31" s="13">
        <v>5841.3236438356171</v>
      </c>
      <c r="X31" s="13">
        <v>5142.1542191780827</v>
      </c>
      <c r="Z31" s="54">
        <v>0.45833333333333298</v>
      </c>
      <c r="AA31" s="13">
        <v>1765.2868219178067</v>
      </c>
      <c r="AB31" s="13">
        <v>1475.0673424657532</v>
      </c>
      <c r="AC31" s="13">
        <v>1223.2561369863001</v>
      </c>
      <c r="AE31" s="57">
        <v>0.45833333333333298</v>
      </c>
      <c r="AF31" s="34">
        <v>1302.8896712328776</v>
      </c>
      <c r="AG31" s="34">
        <v>1245.5738630136977</v>
      </c>
      <c r="AH31" s="34">
        <v>1216.6555890410955</v>
      </c>
    </row>
    <row r="32" spans="11:34" x14ac:dyDescent="0.35">
      <c r="K32" s="54">
        <v>0.47916666666666702</v>
      </c>
      <c r="L32" s="13">
        <v>6652.0270958904102</v>
      </c>
      <c r="M32" s="13">
        <v>5950.3505479452051</v>
      </c>
      <c r="N32" s="13">
        <v>6047.5912876712282</v>
      </c>
      <c r="P32" s="54">
        <v>0.47916666666666702</v>
      </c>
      <c r="Q32" s="13">
        <v>9811.3753972602681</v>
      </c>
      <c r="R32" s="13">
        <v>8515.9772328767067</v>
      </c>
      <c r="S32" s="13">
        <v>8165.3336164383654</v>
      </c>
      <c r="U32" s="54">
        <v>0.47916666666666702</v>
      </c>
      <c r="V32" s="13">
        <v>6494.0079726027388</v>
      </c>
      <c r="W32" s="13">
        <v>5830.9187945205567</v>
      </c>
      <c r="X32" s="13">
        <v>5096.5961917808218</v>
      </c>
      <c r="Z32" s="54">
        <v>0.47916666666666702</v>
      </c>
      <c r="AA32" s="13">
        <v>1774.8173972602735</v>
      </c>
      <c r="AB32" s="13">
        <v>1460.9283835616445</v>
      </c>
      <c r="AC32" s="13">
        <v>1196.1421917808218</v>
      </c>
      <c r="AE32" s="57">
        <v>0.47916666666666702</v>
      </c>
      <c r="AF32" s="34">
        <v>1289.3222465753424</v>
      </c>
      <c r="AG32" s="34">
        <v>1231.9845479452053</v>
      </c>
      <c r="AH32" s="34">
        <v>1201.7145479452049</v>
      </c>
    </row>
    <row r="33" spans="11:34" x14ac:dyDescent="0.35">
      <c r="K33" s="54">
        <v>0.5</v>
      </c>
      <c r="L33" s="13">
        <v>6664.0754520547998</v>
      </c>
      <c r="M33" s="13">
        <v>5965.42534246575</v>
      </c>
      <c r="N33" s="13">
        <v>6057.928986301371</v>
      </c>
      <c r="P33" s="54">
        <v>0.5</v>
      </c>
      <c r="Q33" s="13">
        <v>9776.526931506849</v>
      </c>
      <c r="R33" s="13">
        <v>8480.4121369863078</v>
      </c>
      <c r="S33" s="13">
        <v>8142.2487397260275</v>
      </c>
      <c r="U33" s="54">
        <v>0.5</v>
      </c>
      <c r="V33" s="13">
        <v>6493.2443561643831</v>
      </c>
      <c r="W33" s="13">
        <v>5824.9970684931523</v>
      </c>
      <c r="X33" s="13">
        <v>5071.811945205478</v>
      </c>
      <c r="Z33" s="54">
        <v>0.5</v>
      </c>
      <c r="AA33" s="13">
        <v>1785.8041643835597</v>
      </c>
      <c r="AB33" s="13">
        <v>1457.8844109589033</v>
      </c>
      <c r="AC33" s="13">
        <v>1178.9711506849303</v>
      </c>
      <c r="AE33" s="57">
        <v>0.5</v>
      </c>
      <c r="AF33" s="34">
        <v>1277.4468219178077</v>
      </c>
      <c r="AG33" s="34">
        <v>1220.2153698630134</v>
      </c>
      <c r="AH33" s="34">
        <v>1188.2076164383554</v>
      </c>
    </row>
    <row r="34" spans="11:34" x14ac:dyDescent="0.35">
      <c r="K34" s="54">
        <v>0.52083333333333304</v>
      </c>
      <c r="L34" s="13">
        <v>6668.1411780821991</v>
      </c>
      <c r="M34" s="13">
        <v>5980.3555068493179</v>
      </c>
      <c r="N34" s="13">
        <v>6086.8815890410951</v>
      </c>
      <c r="P34" s="54">
        <v>0.52083333333333304</v>
      </c>
      <c r="Q34" s="13">
        <v>9761.4025753424685</v>
      </c>
      <c r="R34" s="13">
        <v>8464.0856438356222</v>
      </c>
      <c r="S34" s="13">
        <v>8142.6077808219197</v>
      </c>
      <c r="U34" s="54">
        <v>0.52083333333333304</v>
      </c>
      <c r="V34" s="13">
        <v>6494.2893424657495</v>
      </c>
      <c r="W34" s="13">
        <v>5818.7634520547881</v>
      </c>
      <c r="X34" s="13">
        <v>5057.256794520551</v>
      </c>
      <c r="Z34" s="54">
        <v>0.52083333333333304</v>
      </c>
      <c r="AA34" s="13">
        <v>1795.1209041095894</v>
      </c>
      <c r="AB34" s="13">
        <v>1452.5888767123283</v>
      </c>
      <c r="AC34" s="13">
        <v>1170.7329589041094</v>
      </c>
      <c r="AE34" s="57">
        <v>0.52083333333333304</v>
      </c>
      <c r="AF34" s="34">
        <v>1266.40893150685</v>
      </c>
      <c r="AG34" s="34">
        <v>1208.0380273972603</v>
      </c>
      <c r="AH34" s="34">
        <v>1176.9264931506843</v>
      </c>
    </row>
    <row r="35" spans="11:34" x14ac:dyDescent="0.35">
      <c r="K35" s="54">
        <v>0.54166666666666696</v>
      </c>
      <c r="L35" s="13">
        <v>6669.8641095890462</v>
      </c>
      <c r="M35" s="13">
        <v>6007.1465753424673</v>
      </c>
      <c r="N35" s="13">
        <v>6129.8308493150689</v>
      </c>
      <c r="P35" s="54">
        <v>0.54166666666666696</v>
      </c>
      <c r="Q35" s="13">
        <v>9728.6299452054755</v>
      </c>
      <c r="R35" s="13">
        <v>8448.4886027397242</v>
      </c>
      <c r="S35" s="13">
        <v>8162.2427397260217</v>
      </c>
      <c r="U35" s="54">
        <v>0.54166666666666696</v>
      </c>
      <c r="V35" s="13">
        <v>6488.3651780821911</v>
      </c>
      <c r="W35" s="13">
        <v>5809.9464657534245</v>
      </c>
      <c r="X35" s="13">
        <v>5052.7160273972577</v>
      </c>
      <c r="Z35" s="54">
        <v>0.54166666666666696</v>
      </c>
      <c r="AA35" s="13">
        <v>1804.766219178083</v>
      </c>
      <c r="AB35" s="13">
        <v>1452.6611506849317</v>
      </c>
      <c r="AC35" s="13">
        <v>1172.8653972602742</v>
      </c>
      <c r="AE35" s="57">
        <v>0.54166666666666696</v>
      </c>
      <c r="AF35" s="34">
        <v>1256.1756438356163</v>
      </c>
      <c r="AG35" s="34">
        <v>1198.6240821917818</v>
      </c>
      <c r="AH35" s="34">
        <v>1168.5196164383567</v>
      </c>
    </row>
    <row r="36" spans="11:34" x14ac:dyDescent="0.35">
      <c r="K36" s="54">
        <v>0.5625</v>
      </c>
      <c r="L36" s="13">
        <v>6675.830383561638</v>
      </c>
      <c r="M36" s="13">
        <v>6038.5972602739776</v>
      </c>
      <c r="N36" s="13">
        <v>6206.5448493150698</v>
      </c>
      <c r="P36" s="54">
        <v>0.5625</v>
      </c>
      <c r="Q36" s="13">
        <v>9712.5379999999986</v>
      </c>
      <c r="R36" s="13">
        <v>8435.9986575342427</v>
      </c>
      <c r="S36" s="13">
        <v>8194.0995616438395</v>
      </c>
      <c r="U36" s="54">
        <v>0.5625</v>
      </c>
      <c r="V36" s="13">
        <v>6502.992602739726</v>
      </c>
      <c r="W36" s="13">
        <v>5830.4594794520572</v>
      </c>
      <c r="X36" s="13">
        <v>5082.4257808219145</v>
      </c>
      <c r="Z36" s="54">
        <v>0.5625</v>
      </c>
      <c r="AA36" s="13">
        <v>1807.4593150684946</v>
      </c>
      <c r="AB36" s="13">
        <v>1457.587753424657</v>
      </c>
      <c r="AC36" s="13">
        <v>1176.5398630136976</v>
      </c>
      <c r="AE36" s="57">
        <v>0.5625</v>
      </c>
      <c r="AF36" s="34">
        <v>1249.3276986301369</v>
      </c>
      <c r="AG36" s="34">
        <v>1193.7861369863022</v>
      </c>
      <c r="AH36" s="34">
        <v>1165.4856438356171</v>
      </c>
    </row>
    <row r="37" spans="11:34" x14ac:dyDescent="0.35">
      <c r="K37" s="54">
        <v>0.58333333333333304</v>
      </c>
      <c r="L37" s="13">
        <v>6681.8637260274008</v>
      </c>
      <c r="M37" s="13">
        <v>6084.5277534246525</v>
      </c>
      <c r="N37" s="13">
        <v>6298.3151506849263</v>
      </c>
      <c r="P37" s="54">
        <v>0.58333333333333304</v>
      </c>
      <c r="Q37" s="13">
        <v>9681.3945753424669</v>
      </c>
      <c r="R37" s="13">
        <v>8432.2471506849306</v>
      </c>
      <c r="S37" s="13">
        <v>8238.0750684931554</v>
      </c>
      <c r="U37" s="54">
        <v>0.58333333333333304</v>
      </c>
      <c r="V37" s="13">
        <v>6494.6384931506873</v>
      </c>
      <c r="W37" s="13">
        <v>5847.3169041095834</v>
      </c>
      <c r="X37" s="13">
        <v>5118.3164383561634</v>
      </c>
      <c r="Z37" s="54">
        <v>0.58333333333333304</v>
      </c>
      <c r="AA37" s="13">
        <v>1824.1110684931502</v>
      </c>
      <c r="AB37" s="13">
        <v>1473.2032602739737</v>
      </c>
      <c r="AC37" s="13">
        <v>1191.6229041095896</v>
      </c>
      <c r="AE37" s="57">
        <v>0.58333333333333304</v>
      </c>
      <c r="AF37" s="34">
        <v>1244.8608767123289</v>
      </c>
      <c r="AG37" s="34">
        <v>1191.2643287671237</v>
      </c>
      <c r="AH37" s="34">
        <v>1165.1691506849306</v>
      </c>
    </row>
    <row r="38" spans="11:34" x14ac:dyDescent="0.35">
      <c r="K38" s="54">
        <v>0.60416666666666696</v>
      </c>
      <c r="L38" s="13">
        <v>6684.0249315068531</v>
      </c>
      <c r="M38" s="13">
        <v>6136.4235068493126</v>
      </c>
      <c r="N38" s="13">
        <v>6403.8898904109619</v>
      </c>
      <c r="P38" s="54">
        <v>0.60416666666666696</v>
      </c>
      <c r="Q38" s="13">
        <v>9656.4393150684991</v>
      </c>
      <c r="R38" s="13">
        <v>8430.7783561643791</v>
      </c>
      <c r="S38" s="13">
        <v>8289.6106027397236</v>
      </c>
      <c r="U38" s="54">
        <v>0.60416666666666696</v>
      </c>
      <c r="V38" s="13">
        <v>6472.8542465753399</v>
      </c>
      <c r="W38" s="13">
        <v>5848.7394794520578</v>
      </c>
      <c r="X38" s="13">
        <v>5152.9539178082205</v>
      </c>
      <c r="Z38" s="54">
        <v>0.60416666666666696</v>
      </c>
      <c r="AA38" s="13">
        <v>1817.5841917808216</v>
      </c>
      <c r="AB38" s="13">
        <v>1482.6135068493165</v>
      </c>
      <c r="AC38" s="13">
        <v>1210.4577260273968</v>
      </c>
      <c r="AE38" s="57">
        <v>0.60416666666666696</v>
      </c>
      <c r="AF38" s="34">
        <v>1251.580109589042</v>
      </c>
      <c r="AG38" s="34">
        <v>1198.7059178082177</v>
      </c>
      <c r="AH38" s="34">
        <v>1174.2696986301369</v>
      </c>
    </row>
    <row r="39" spans="11:34" x14ac:dyDescent="0.35">
      <c r="K39" s="54">
        <v>0.625</v>
      </c>
      <c r="L39" s="13">
        <v>6664.7956986301333</v>
      </c>
      <c r="M39" s="13">
        <v>6180.9482191780871</v>
      </c>
      <c r="N39" s="13">
        <v>6519.1398082191799</v>
      </c>
      <c r="P39" s="54">
        <v>0.625</v>
      </c>
      <c r="Q39" s="13">
        <v>9646.1119178082245</v>
      </c>
      <c r="R39" s="13">
        <v>8456.1531506849369</v>
      </c>
      <c r="S39" s="13">
        <v>8391.6645479451981</v>
      </c>
      <c r="U39" s="54">
        <v>0.625</v>
      </c>
      <c r="V39" s="13">
        <v>6459.3834794520526</v>
      </c>
      <c r="W39" s="13">
        <v>5858.1504383561723</v>
      </c>
      <c r="X39" s="13">
        <v>5217.5127671232858</v>
      </c>
      <c r="Z39" s="54">
        <v>0.625</v>
      </c>
      <c r="AA39" s="13">
        <v>1812.3042465753433</v>
      </c>
      <c r="AB39" s="13">
        <v>1494.9364383561651</v>
      </c>
      <c r="AC39" s="13">
        <v>1239.9510684931506</v>
      </c>
      <c r="AE39" s="57">
        <v>0.625</v>
      </c>
      <c r="AF39" s="34">
        <v>1253.1001369863022</v>
      </c>
      <c r="AG39" s="34">
        <v>1202.6353424657536</v>
      </c>
      <c r="AH39" s="34">
        <v>1180.177479452055</v>
      </c>
    </row>
    <row r="40" spans="11:34" x14ac:dyDescent="0.35">
      <c r="K40" s="54">
        <v>0.64583333333333304</v>
      </c>
      <c r="L40" s="13">
        <v>6656.9192602739704</v>
      </c>
      <c r="M40" s="13">
        <v>6229.6622191780807</v>
      </c>
      <c r="N40" s="13">
        <v>6653.4470958904176</v>
      </c>
      <c r="P40" s="54">
        <v>0.64583333333333304</v>
      </c>
      <c r="Q40" s="13">
        <v>9651.887726027393</v>
      </c>
      <c r="R40" s="13">
        <v>8490.0642465753335</v>
      </c>
      <c r="S40" s="13">
        <v>8509.5925479452108</v>
      </c>
      <c r="U40" s="54">
        <v>0.64583333333333304</v>
      </c>
      <c r="V40" s="13">
        <v>6461.0612876712357</v>
      </c>
      <c r="W40" s="13">
        <v>5885.8574246575381</v>
      </c>
      <c r="X40" s="13">
        <v>5308.4037808219173</v>
      </c>
      <c r="Z40" s="54">
        <v>0.64583333333333304</v>
      </c>
      <c r="AA40" s="13">
        <v>1805.2138356164392</v>
      </c>
      <c r="AB40" s="13">
        <v>1511.8823561643828</v>
      </c>
      <c r="AC40" s="13">
        <v>1284.7901095890429</v>
      </c>
      <c r="AE40" s="57">
        <v>0.64583333333333304</v>
      </c>
      <c r="AF40" s="34">
        <v>1256.9975342465759</v>
      </c>
      <c r="AG40" s="34">
        <v>1208.7161643835618</v>
      </c>
      <c r="AH40" s="34">
        <v>1191.4935616438361</v>
      </c>
    </row>
    <row r="41" spans="11:34" x14ac:dyDescent="0.35">
      <c r="K41" s="54">
        <v>0.66666666666666696</v>
      </c>
      <c r="L41" s="13">
        <v>6668.5613150684931</v>
      </c>
      <c r="M41" s="13">
        <v>6323.2430684931514</v>
      </c>
      <c r="N41" s="13">
        <v>6844.7506849315123</v>
      </c>
      <c r="P41" s="54">
        <v>0.66666666666666696</v>
      </c>
      <c r="Q41" s="13">
        <v>9684.0765205479493</v>
      </c>
      <c r="R41" s="13">
        <v>8562.9518356164408</v>
      </c>
      <c r="S41" s="13">
        <v>8664.9352602739746</v>
      </c>
      <c r="U41" s="54">
        <v>0.66666666666666696</v>
      </c>
      <c r="V41" s="13">
        <v>6470.292136986297</v>
      </c>
      <c r="W41" s="13">
        <v>5938.3325753424688</v>
      </c>
      <c r="X41" s="13">
        <v>5429.476684931511</v>
      </c>
      <c r="Z41" s="54">
        <v>0.66666666666666696</v>
      </c>
      <c r="AA41" s="13">
        <v>1801.4661917808214</v>
      </c>
      <c r="AB41" s="13">
        <v>1537.7529315068498</v>
      </c>
      <c r="AC41" s="13">
        <v>1339.002246575343</v>
      </c>
      <c r="AE41" s="57">
        <v>0.66666666666666696</v>
      </c>
      <c r="AF41" s="34">
        <v>1266.9247397260283</v>
      </c>
      <c r="AG41" s="34">
        <v>1222.8663561643834</v>
      </c>
      <c r="AH41" s="34">
        <v>1210.6332602739731</v>
      </c>
    </row>
    <row r="42" spans="11:34" x14ac:dyDescent="0.35">
      <c r="K42" s="54">
        <v>0.6875</v>
      </c>
      <c r="L42" s="13">
        <v>6685.0972876712285</v>
      </c>
      <c r="M42" s="13">
        <v>6422.3264383561709</v>
      </c>
      <c r="N42" s="13">
        <v>7036.4933698630084</v>
      </c>
      <c r="P42" s="54">
        <v>0.6875</v>
      </c>
      <c r="Q42" s="13">
        <v>9703.6842739726053</v>
      </c>
      <c r="R42" s="13">
        <v>8634.5681095890322</v>
      </c>
      <c r="S42" s="13">
        <v>8824.6640821917772</v>
      </c>
      <c r="U42" s="54">
        <v>0.6875</v>
      </c>
      <c r="V42" s="13">
        <v>6478.2544109588962</v>
      </c>
      <c r="W42" s="13">
        <v>5993.1824657534235</v>
      </c>
      <c r="X42" s="13">
        <v>5566.1715068493186</v>
      </c>
      <c r="Z42" s="54">
        <v>0.6875</v>
      </c>
      <c r="AA42" s="13">
        <v>1805.4701643835606</v>
      </c>
      <c r="AB42" s="13">
        <v>1575.4652328767122</v>
      </c>
      <c r="AC42" s="13">
        <v>1411.8773424657529</v>
      </c>
      <c r="AE42" s="57">
        <v>0.6875</v>
      </c>
      <c r="AF42" s="34">
        <v>1285.4387671232878</v>
      </c>
      <c r="AG42" s="34">
        <v>1245.3211780821912</v>
      </c>
      <c r="AH42" s="34">
        <v>1236.8972876712328</v>
      </c>
    </row>
    <row r="43" spans="11:34" x14ac:dyDescent="0.35">
      <c r="K43" s="54">
        <v>0.70833333333333304</v>
      </c>
      <c r="L43" s="13">
        <v>6726.1644109589033</v>
      </c>
      <c r="M43" s="13">
        <v>6546.072547945203</v>
      </c>
      <c r="N43" s="13">
        <v>7252.5264931506881</v>
      </c>
      <c r="P43" s="54">
        <v>0.70833333333333304</v>
      </c>
      <c r="Q43" s="13">
        <v>9784.5491506849376</v>
      </c>
      <c r="R43" s="13">
        <v>8762.2753424657603</v>
      </c>
      <c r="S43" s="13">
        <v>9031.9523835616383</v>
      </c>
      <c r="U43" s="54">
        <v>0.70833333333333304</v>
      </c>
      <c r="V43" s="13">
        <v>6504.465095890404</v>
      </c>
      <c r="W43" s="13">
        <v>6067.8355890410903</v>
      </c>
      <c r="X43" s="13">
        <v>5721.6110410958881</v>
      </c>
      <c r="Z43" s="54">
        <v>0.70833333333333304</v>
      </c>
      <c r="AA43" s="13">
        <v>1809.0401917808224</v>
      </c>
      <c r="AB43" s="13">
        <v>1618.3441369863008</v>
      </c>
      <c r="AC43" s="13">
        <v>1495.2241095890402</v>
      </c>
      <c r="AE43" s="57">
        <v>0.70833333333333304</v>
      </c>
      <c r="AF43" s="34">
        <v>1309.7433698630134</v>
      </c>
      <c r="AG43" s="34">
        <v>1273.7399452054794</v>
      </c>
      <c r="AH43" s="34">
        <v>1273.1767945205481</v>
      </c>
    </row>
    <row r="44" spans="11:34" x14ac:dyDescent="0.35">
      <c r="K44" s="54">
        <v>0.72916666666666696</v>
      </c>
      <c r="L44" s="13">
        <v>6760.2804109589015</v>
      </c>
      <c r="M44" s="13">
        <v>6638.5389863013634</v>
      </c>
      <c r="N44" s="13">
        <v>7407.0178630137061</v>
      </c>
      <c r="P44" s="54">
        <v>0.72916666666666696</v>
      </c>
      <c r="Q44" s="13">
        <v>9879.4559726027383</v>
      </c>
      <c r="R44" s="13">
        <v>8889.5154520547894</v>
      </c>
      <c r="S44" s="13">
        <v>9212.118876712324</v>
      </c>
      <c r="U44" s="54">
        <v>0.72916666666666696</v>
      </c>
      <c r="V44" s="13">
        <v>6533.8975616438402</v>
      </c>
      <c r="W44" s="13">
        <v>6130.3718356164391</v>
      </c>
      <c r="X44" s="13">
        <v>5848.0423013698637</v>
      </c>
      <c r="Z44" s="54">
        <v>0.72916666666666696</v>
      </c>
      <c r="AA44" s="13">
        <v>1820.4506027397263</v>
      </c>
      <c r="AB44" s="13">
        <v>1666.4084657534233</v>
      </c>
      <c r="AC44" s="13">
        <v>1589.7298082191778</v>
      </c>
      <c r="AE44" s="57">
        <v>0.72916666666666696</v>
      </c>
      <c r="AF44" s="34">
        <v>1337.594575342466</v>
      </c>
      <c r="AG44" s="34">
        <v>1306.2157808219165</v>
      </c>
      <c r="AH44" s="34">
        <v>1310.1725753424664</v>
      </c>
    </row>
    <row r="45" spans="11:34" x14ac:dyDescent="0.35">
      <c r="K45" s="54">
        <v>0.75</v>
      </c>
      <c r="L45" s="13">
        <v>6826.2167671232892</v>
      </c>
      <c r="M45" s="13">
        <v>6722.709150684931</v>
      </c>
      <c r="N45" s="13">
        <v>7516.8094246575274</v>
      </c>
      <c r="P45" s="54">
        <v>0.75</v>
      </c>
      <c r="Q45" s="13">
        <v>10081.05005479451</v>
      </c>
      <c r="R45" s="13">
        <v>9100.237041095892</v>
      </c>
      <c r="S45" s="13">
        <v>9442.5415342465803</v>
      </c>
      <c r="U45" s="54">
        <v>0.75</v>
      </c>
      <c r="V45" s="13">
        <v>6602.1751506849278</v>
      </c>
      <c r="W45" s="13">
        <v>6224.1270958904115</v>
      </c>
      <c r="X45" s="13">
        <v>5986.564547945206</v>
      </c>
      <c r="Z45" s="54">
        <v>0.75</v>
      </c>
      <c r="AA45" s="13">
        <v>1842.704136986303</v>
      </c>
      <c r="AB45" s="13">
        <v>1720.4961643835616</v>
      </c>
      <c r="AC45" s="13">
        <v>1681.5869863013702</v>
      </c>
      <c r="AE45" s="57">
        <v>0.75</v>
      </c>
      <c r="AF45" s="34">
        <v>1364.7935068493143</v>
      </c>
      <c r="AG45" s="34">
        <v>1334.7320000000013</v>
      </c>
      <c r="AH45" s="34">
        <v>1342.2262191780815</v>
      </c>
    </row>
    <row r="46" spans="11:34" x14ac:dyDescent="0.35">
      <c r="K46" s="54">
        <v>0.77083333333333304</v>
      </c>
      <c r="L46" s="13">
        <v>6814.0494246575345</v>
      </c>
      <c r="M46" s="13">
        <v>6735.2094246575289</v>
      </c>
      <c r="N46" s="13">
        <v>7563.7530684931535</v>
      </c>
      <c r="P46" s="54">
        <v>0.77083333333333304</v>
      </c>
      <c r="Q46" s="13">
        <v>10109.798602739736</v>
      </c>
      <c r="R46" s="13">
        <v>9134.6031780821941</v>
      </c>
      <c r="S46" s="13">
        <v>9492.4944931506798</v>
      </c>
      <c r="U46" s="54">
        <v>0.77083333333333304</v>
      </c>
      <c r="V46" s="13">
        <v>6599.1033972602718</v>
      </c>
      <c r="W46" s="13">
        <v>6234.3616986301367</v>
      </c>
      <c r="X46" s="13">
        <v>6030.8889589041064</v>
      </c>
      <c r="Z46" s="54">
        <v>0.77083333333333304</v>
      </c>
      <c r="AA46" s="13">
        <v>1876.0250410958911</v>
      </c>
      <c r="AB46" s="13">
        <v>1778.3937534246581</v>
      </c>
      <c r="AC46" s="13">
        <v>1765.983863013699</v>
      </c>
      <c r="AE46" s="57">
        <v>0.77083333333333304</v>
      </c>
      <c r="AF46" s="34">
        <v>1373.0260821917809</v>
      </c>
      <c r="AG46" s="34">
        <v>1343.825506849314</v>
      </c>
      <c r="AH46" s="34">
        <v>1353.156410958904</v>
      </c>
    </row>
    <row r="47" spans="11:34" x14ac:dyDescent="0.35">
      <c r="K47" s="54">
        <v>0.79166666666666696</v>
      </c>
      <c r="L47" s="13">
        <v>6825.7253150684946</v>
      </c>
      <c r="M47" s="13">
        <v>6772.8285479452015</v>
      </c>
      <c r="N47" s="13">
        <v>7615.0658356164367</v>
      </c>
      <c r="P47" s="54">
        <v>0.79166666666666696</v>
      </c>
      <c r="Q47" s="13">
        <v>10050.59421917808</v>
      </c>
      <c r="R47" s="13">
        <v>9081.3874520547961</v>
      </c>
      <c r="S47" s="13">
        <v>9433.0024383561649</v>
      </c>
      <c r="U47" s="54">
        <v>0.79166666666666696</v>
      </c>
      <c r="V47" s="13">
        <v>6551.0299452054815</v>
      </c>
      <c r="W47" s="13">
        <v>6198.5062465753408</v>
      </c>
      <c r="X47" s="13">
        <v>6003.2440547945171</v>
      </c>
      <c r="Z47" s="54">
        <v>0.79166666666666696</v>
      </c>
      <c r="AA47" s="13">
        <v>1889.8180547945217</v>
      </c>
      <c r="AB47" s="13">
        <v>1807.81498630137</v>
      </c>
      <c r="AC47" s="13">
        <v>1808.3614794520536</v>
      </c>
      <c r="AE47" s="57">
        <v>0.79166666666666696</v>
      </c>
      <c r="AF47" s="34">
        <v>1372.5973972602735</v>
      </c>
      <c r="AG47" s="34">
        <v>1342.9956438356166</v>
      </c>
      <c r="AH47" s="34">
        <v>1352.9171780821912</v>
      </c>
    </row>
    <row r="48" spans="11:34" x14ac:dyDescent="0.35">
      <c r="K48" s="54">
        <v>0.8125</v>
      </c>
      <c r="L48" s="13">
        <v>6758.838082191779</v>
      </c>
      <c r="M48" s="13">
        <v>6706.6227945205501</v>
      </c>
      <c r="N48" s="13">
        <v>7537.3765753424595</v>
      </c>
      <c r="P48" s="54">
        <v>0.8125</v>
      </c>
      <c r="Q48" s="13">
        <v>9918.219232876716</v>
      </c>
      <c r="R48" s="13">
        <v>8943.7725479452038</v>
      </c>
      <c r="S48" s="13">
        <v>9292.2255616438342</v>
      </c>
      <c r="U48" s="54">
        <v>0.8125</v>
      </c>
      <c r="V48" s="13">
        <v>6464.7912054794524</v>
      </c>
      <c r="W48" s="13">
        <v>6108.4310684931452</v>
      </c>
      <c r="X48" s="13">
        <v>5913.2483287671266</v>
      </c>
      <c r="Z48" s="54">
        <v>0.8125</v>
      </c>
      <c r="AA48" s="13">
        <v>1880.8222191780847</v>
      </c>
      <c r="AB48" s="13">
        <v>1808.9912328767118</v>
      </c>
      <c r="AC48" s="13">
        <v>1812.1626027397263</v>
      </c>
      <c r="AE48" s="57">
        <v>0.8125</v>
      </c>
      <c r="AF48" s="34">
        <v>1368.1361917808217</v>
      </c>
      <c r="AG48" s="34">
        <v>1333.9887945205478</v>
      </c>
      <c r="AH48" s="34">
        <v>1343.1449041095889</v>
      </c>
    </row>
    <row r="49" spans="11:34" x14ac:dyDescent="0.35">
      <c r="K49" s="54">
        <v>0.83333333333333304</v>
      </c>
      <c r="L49" s="13">
        <v>6678.5493698630198</v>
      </c>
      <c r="M49" s="13">
        <v>6626.4107671232878</v>
      </c>
      <c r="N49" s="13">
        <v>7434.5774794520567</v>
      </c>
      <c r="P49" s="54">
        <v>0.83333333333333304</v>
      </c>
      <c r="Q49" s="13">
        <v>9768.8666301369794</v>
      </c>
      <c r="R49" s="13">
        <v>8792.6042465753362</v>
      </c>
      <c r="S49" s="13">
        <v>9134.4842191780826</v>
      </c>
      <c r="U49" s="54">
        <v>0.83333333333333304</v>
      </c>
      <c r="V49" s="13">
        <v>6391.8704657534199</v>
      </c>
      <c r="W49" s="13">
        <v>6027.3073972602733</v>
      </c>
      <c r="X49" s="13">
        <v>5824.8336438356182</v>
      </c>
      <c r="Z49" s="54">
        <v>0.83333333333333304</v>
      </c>
      <c r="AA49" s="13">
        <v>1859.2009315068476</v>
      </c>
      <c r="AB49" s="13">
        <v>1791.5373150684941</v>
      </c>
      <c r="AC49" s="13">
        <v>1790.7745205479448</v>
      </c>
      <c r="AE49" s="57">
        <v>0.83333333333333304</v>
      </c>
      <c r="AF49" s="34">
        <v>1359.0334794520559</v>
      </c>
      <c r="AG49" s="34">
        <v>1322.7793424657541</v>
      </c>
      <c r="AH49" s="34">
        <v>1330.5149315068488</v>
      </c>
    </row>
    <row r="50" spans="11:34" x14ac:dyDescent="0.35">
      <c r="K50" s="54">
        <v>0.85416666666666696</v>
      </c>
      <c r="L50" s="13">
        <v>6604.6978630136955</v>
      </c>
      <c r="M50" s="13">
        <v>6561.4859452054789</v>
      </c>
      <c r="N50" s="13">
        <v>7328.0285479452041</v>
      </c>
      <c r="P50" s="54">
        <v>0.85416666666666696</v>
      </c>
      <c r="Q50" s="13">
        <v>9572.006575342466</v>
      </c>
      <c r="R50" s="13">
        <v>8613.329369863015</v>
      </c>
      <c r="S50" s="13">
        <v>8957.9012328767094</v>
      </c>
      <c r="U50" s="54">
        <v>0.85416666666666696</v>
      </c>
      <c r="V50" s="13">
        <v>6293.4285205479382</v>
      </c>
      <c r="W50" s="13">
        <v>5913.6111780821893</v>
      </c>
      <c r="X50" s="13">
        <v>5700.0183561643853</v>
      </c>
      <c r="Z50" s="54">
        <v>0.85416666666666696</v>
      </c>
      <c r="AA50" s="13">
        <v>1836.5532328767129</v>
      </c>
      <c r="AB50" s="13">
        <v>1769.9480821917796</v>
      </c>
      <c r="AC50" s="13">
        <v>1763.6210958904103</v>
      </c>
      <c r="AE50" s="57">
        <v>0.85416666666666696</v>
      </c>
      <c r="AF50" s="34">
        <v>1353.5837534246566</v>
      </c>
      <c r="AG50" s="34">
        <v>1314.3455890410953</v>
      </c>
      <c r="AH50" s="34">
        <v>1318.9669041095881</v>
      </c>
    </row>
    <row r="51" spans="11:34" x14ac:dyDescent="0.35">
      <c r="K51" s="54">
        <v>0.875</v>
      </c>
      <c r="L51" s="13">
        <v>6471.5611506849273</v>
      </c>
      <c r="M51" s="13">
        <v>6436.2498904109616</v>
      </c>
      <c r="N51" s="13">
        <v>7137.1485479452049</v>
      </c>
      <c r="P51" s="54">
        <v>0.875</v>
      </c>
      <c r="Q51" s="13">
        <v>9332.0999178082257</v>
      </c>
      <c r="R51" s="13">
        <v>8408.517287671235</v>
      </c>
      <c r="S51" s="13">
        <v>8751.4515342465838</v>
      </c>
      <c r="U51" s="54">
        <v>0.875</v>
      </c>
      <c r="V51" s="13">
        <v>6163.5955616438332</v>
      </c>
      <c r="W51" s="13">
        <v>5773.6749589041101</v>
      </c>
      <c r="X51" s="13">
        <v>5549.3325205479468</v>
      </c>
      <c r="Z51" s="54">
        <v>0.875</v>
      </c>
      <c r="AA51" s="13">
        <v>1806.8773150684924</v>
      </c>
      <c r="AB51" s="13">
        <v>1738.2578904109573</v>
      </c>
      <c r="AC51" s="13">
        <v>1726.5057260273945</v>
      </c>
      <c r="AE51" s="57">
        <v>0.875</v>
      </c>
      <c r="AF51" s="34">
        <v>1331.7427945205498</v>
      </c>
      <c r="AG51" s="34">
        <v>1292.2143835616437</v>
      </c>
      <c r="AH51" s="34">
        <v>1296.303479452054</v>
      </c>
    </row>
    <row r="52" spans="11:34" x14ac:dyDescent="0.35">
      <c r="K52" s="54">
        <v>0.89583333333333304</v>
      </c>
      <c r="L52" s="13">
        <v>6358.6879452054736</v>
      </c>
      <c r="M52" s="13">
        <v>6307.0341917808228</v>
      </c>
      <c r="N52" s="13">
        <v>6961.1116986301322</v>
      </c>
      <c r="P52" s="54">
        <v>0.89583333333333304</v>
      </c>
      <c r="Q52" s="13">
        <v>9144.2136986301375</v>
      </c>
      <c r="R52" s="13">
        <v>8255.7580547945199</v>
      </c>
      <c r="S52" s="13">
        <v>8571.5051232876631</v>
      </c>
      <c r="U52" s="54">
        <v>0.89583333333333304</v>
      </c>
      <c r="V52" s="13">
        <v>5970.8861917808244</v>
      </c>
      <c r="W52" s="13">
        <v>5578.2101917808232</v>
      </c>
      <c r="X52" s="13">
        <v>5382.59624657534</v>
      </c>
      <c r="Z52" s="54">
        <v>0.89583333333333304</v>
      </c>
      <c r="AA52" s="13">
        <v>1765.611917808219</v>
      </c>
      <c r="AB52" s="13">
        <v>1694.8327945205476</v>
      </c>
      <c r="AC52" s="13">
        <v>1679.5673972602751</v>
      </c>
      <c r="AE52" s="57">
        <v>0.89583333333333304</v>
      </c>
      <c r="AF52" s="34">
        <v>1303.4476164383559</v>
      </c>
      <c r="AG52" s="34">
        <v>1264.9353150684933</v>
      </c>
      <c r="AH52" s="34">
        <v>1269.2542465753427</v>
      </c>
    </row>
    <row r="53" spans="11:34" x14ac:dyDescent="0.35">
      <c r="K53" s="54">
        <v>0.91666666666666696</v>
      </c>
      <c r="L53" s="13">
        <v>6158.5790958904099</v>
      </c>
      <c r="M53" s="13">
        <v>6154.6495616438406</v>
      </c>
      <c r="N53" s="13">
        <v>6779.8062191780809</v>
      </c>
      <c r="P53" s="54">
        <v>0.91666666666666696</v>
      </c>
      <c r="Q53" s="13">
        <v>8904.7434246575303</v>
      </c>
      <c r="R53" s="13">
        <v>8060.7128767123304</v>
      </c>
      <c r="S53" s="13">
        <v>8366.2963561643865</v>
      </c>
      <c r="U53" s="54">
        <v>0.91666666666666696</v>
      </c>
      <c r="V53" s="13">
        <v>5765.0699452054814</v>
      </c>
      <c r="W53" s="13">
        <v>5376.408986301366</v>
      </c>
      <c r="X53" s="13">
        <v>5205.4255342465713</v>
      </c>
      <c r="Z53" s="54">
        <v>0.91666666666666696</v>
      </c>
      <c r="AA53" s="13">
        <v>1714.9380547945209</v>
      </c>
      <c r="AB53" s="13">
        <v>1645.5380000000014</v>
      </c>
      <c r="AC53" s="13">
        <v>1626.8413424657526</v>
      </c>
      <c r="AE53" s="57">
        <v>0.91666666666666696</v>
      </c>
      <c r="AF53" s="34">
        <v>1266.9776986301367</v>
      </c>
      <c r="AG53" s="34">
        <v>1231.8757534246577</v>
      </c>
      <c r="AH53" s="34">
        <v>1237.1043013698636</v>
      </c>
    </row>
    <row r="54" spans="11:34" x14ac:dyDescent="0.35">
      <c r="K54" s="54">
        <v>0.9375</v>
      </c>
      <c r="L54" s="13">
        <v>5961.288109589038</v>
      </c>
      <c r="M54" s="13">
        <v>5959.7322739726023</v>
      </c>
      <c r="N54" s="13">
        <v>6625.3810136986331</v>
      </c>
      <c r="P54" s="54">
        <v>0.9375</v>
      </c>
      <c r="Q54" s="13">
        <v>8832.80487671232</v>
      </c>
      <c r="R54" s="13">
        <v>7984.0219452054725</v>
      </c>
      <c r="S54" s="13">
        <v>8246.9868493150643</v>
      </c>
      <c r="U54" s="54">
        <v>0.9375</v>
      </c>
      <c r="V54" s="13">
        <v>5580.9547397260249</v>
      </c>
      <c r="W54" s="13">
        <v>5231.022821917808</v>
      </c>
      <c r="X54" s="13">
        <v>5017.2509589041101</v>
      </c>
      <c r="Z54" s="54">
        <v>0.9375</v>
      </c>
      <c r="AA54" s="13">
        <v>1655.4072602739723</v>
      </c>
      <c r="AB54" s="13">
        <v>1587.8871780821923</v>
      </c>
      <c r="AC54" s="13">
        <v>1564.7727397260282</v>
      </c>
      <c r="AE54" s="57">
        <v>0.9375</v>
      </c>
      <c r="AF54" s="34">
        <v>1224.3518630136987</v>
      </c>
      <c r="AG54" s="34">
        <v>1198.1539726027395</v>
      </c>
      <c r="AH54" s="34">
        <v>1203.7635890410961</v>
      </c>
    </row>
    <row r="55" spans="11:34" x14ac:dyDescent="0.35">
      <c r="K55" s="54">
        <v>0.95833333333333304</v>
      </c>
      <c r="L55" s="13">
        <v>5810.8521095890437</v>
      </c>
      <c r="M55" s="13">
        <v>5805.9736164383539</v>
      </c>
      <c r="N55" s="13">
        <v>6504.0739726027414</v>
      </c>
      <c r="P55" s="54">
        <v>0.95833333333333304</v>
      </c>
      <c r="Q55" s="13">
        <v>8680.746931506852</v>
      </c>
      <c r="R55" s="13">
        <v>7828.8867123287646</v>
      </c>
      <c r="S55" s="13">
        <v>8065.2102465753433</v>
      </c>
      <c r="U55" s="54">
        <v>0.95833333333333304</v>
      </c>
      <c r="V55" s="13">
        <v>5431.7273424657506</v>
      </c>
      <c r="W55" s="13">
        <v>5170.6809589041095</v>
      </c>
      <c r="X55" s="13">
        <v>4900.2153150684944</v>
      </c>
      <c r="Z55" s="54">
        <v>0.95833333333333304</v>
      </c>
      <c r="AA55" s="13">
        <v>1617.1724109589036</v>
      </c>
      <c r="AB55" s="13">
        <v>1544.0431232876715</v>
      </c>
      <c r="AC55" s="13">
        <v>1513.6892054794519</v>
      </c>
      <c r="AE55" s="57">
        <v>0.95833333333333304</v>
      </c>
      <c r="AF55" s="34">
        <v>1182.0007123287673</v>
      </c>
      <c r="AG55" s="34">
        <v>1165.9134246575336</v>
      </c>
      <c r="AH55" s="34">
        <v>1171.0966849315059</v>
      </c>
    </row>
    <row r="56" spans="11:34" x14ac:dyDescent="0.35">
      <c r="K56" s="54">
        <v>0.97916666666666696</v>
      </c>
      <c r="L56" s="13">
        <v>5693.1028219178106</v>
      </c>
      <c r="M56" s="13">
        <v>5679.5870958904115</v>
      </c>
      <c r="N56" s="13">
        <v>6285.017150684931</v>
      </c>
      <c r="P56" s="54">
        <v>0.97916666666666696</v>
      </c>
      <c r="Q56" s="13">
        <v>8499.8820273972633</v>
      </c>
      <c r="R56" s="13">
        <v>7672.6626027397288</v>
      </c>
      <c r="S56" s="13">
        <v>7902.2509041095891</v>
      </c>
      <c r="U56" s="54">
        <v>0.97916666666666696</v>
      </c>
      <c r="V56" s="13">
        <v>5591.0018356164383</v>
      </c>
      <c r="W56" s="13">
        <v>5383.7071232876688</v>
      </c>
      <c r="X56" s="13">
        <v>4993.7455068493155</v>
      </c>
      <c r="Z56" s="54">
        <v>0.97916666666666696</v>
      </c>
      <c r="AA56" s="13">
        <v>1572.0907123287679</v>
      </c>
      <c r="AB56" s="13">
        <v>1495.8022465753411</v>
      </c>
      <c r="AC56" s="13">
        <v>1469.5013698630137</v>
      </c>
      <c r="AE56" s="57">
        <v>0.97916666666666696</v>
      </c>
      <c r="AF56" s="34">
        <v>1145.0578356164385</v>
      </c>
      <c r="AG56" s="34">
        <v>1137.2828219178084</v>
      </c>
      <c r="AH56" s="34">
        <v>1146.2579178082192</v>
      </c>
    </row>
    <row r="57" spans="11:34" x14ac:dyDescent="0.35">
      <c r="K57" s="59">
        <v>0</v>
      </c>
      <c r="L57" s="35">
        <v>5536.9969589041102</v>
      </c>
      <c r="M57" s="35">
        <v>5538.7429041095857</v>
      </c>
      <c r="N57" s="35">
        <v>6058.641945205477</v>
      </c>
      <c r="P57" s="59">
        <v>0</v>
      </c>
      <c r="Q57" s="35">
        <v>8331.1537534246545</v>
      </c>
      <c r="R57" s="35">
        <v>7554.2444383561551</v>
      </c>
      <c r="S57" s="35">
        <v>7784.6876712328794</v>
      </c>
      <c r="U57" s="59">
        <v>0</v>
      </c>
      <c r="V57" s="35">
        <v>5498.9712328767118</v>
      </c>
      <c r="W57" s="35">
        <v>5469.8838904109607</v>
      </c>
      <c r="X57" s="35">
        <v>5014.5817534246589</v>
      </c>
      <c r="Z57" s="59">
        <v>0</v>
      </c>
      <c r="AA57" s="35">
        <v>1697.7299999999998</v>
      </c>
      <c r="AB57" s="35">
        <v>1695.5514520547952</v>
      </c>
      <c r="AC57" s="35">
        <v>1604.917671232877</v>
      </c>
      <c r="AE57" s="59">
        <v>0</v>
      </c>
      <c r="AF57" s="35">
        <v>1118.4265205479442</v>
      </c>
      <c r="AG57" s="35">
        <v>1116.3128767123287</v>
      </c>
      <c r="AH57" s="35">
        <v>1127.1289315068493</v>
      </c>
    </row>
  </sheetData>
  <mergeCells count="5">
    <mergeCell ref="AF7:AH7"/>
    <mergeCell ref="AA7:AC7"/>
    <mergeCell ref="V7:X7"/>
    <mergeCell ref="Q7:S7"/>
    <mergeCell ref="L7:N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"/>
  <sheetViews>
    <sheetView workbookViewId="0">
      <selection activeCell="A3" sqref="A3:J3"/>
    </sheetView>
  </sheetViews>
  <sheetFormatPr defaultColWidth="8.7265625" defaultRowHeight="14.5" x14ac:dyDescent="0.35"/>
  <cols>
    <col min="1" max="16384" width="8.7265625" style="1"/>
  </cols>
  <sheetData>
    <row r="1" spans="1:10" ht="18.5" x14ac:dyDescent="0.45">
      <c r="A1" s="3" t="s">
        <v>132</v>
      </c>
    </row>
    <row r="3" spans="1:10" s="121" customFormat="1" x14ac:dyDescent="0.35">
      <c r="A3" s="129" t="s">
        <v>136</v>
      </c>
      <c r="B3" s="130"/>
      <c r="C3" s="130"/>
      <c r="D3" s="130"/>
      <c r="E3" s="130"/>
      <c r="F3" s="130"/>
      <c r="G3" s="130"/>
      <c r="H3" s="130"/>
      <c r="I3" s="130"/>
      <c r="J3" s="130"/>
    </row>
  </sheetData>
  <mergeCells count="1">
    <mergeCell ref="A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06"/>
  <sheetViews>
    <sheetView workbookViewId="0">
      <selection activeCell="D20" sqref="D20"/>
    </sheetView>
  </sheetViews>
  <sheetFormatPr defaultColWidth="9.1796875" defaultRowHeight="14.5" x14ac:dyDescent="0.35"/>
  <cols>
    <col min="1" max="1" width="13" style="1" customWidth="1"/>
    <col min="2" max="3" width="22.81640625" style="1" bestFit="1" customWidth="1"/>
    <col min="4" max="5" width="9.26953125" style="1" bestFit="1" customWidth="1"/>
    <col min="6" max="6" width="9.453125" style="1" bestFit="1" customWidth="1"/>
    <col min="7" max="11" width="9.26953125" style="1" bestFit="1" customWidth="1"/>
    <col min="12" max="12" width="9.453125" style="1" bestFit="1" customWidth="1"/>
    <col min="13" max="16" width="9.26953125" style="1" bestFit="1" customWidth="1"/>
    <col min="17" max="17" width="9.453125" style="1" bestFit="1" customWidth="1"/>
    <col min="18" max="18" width="9.26953125" style="1" bestFit="1" customWidth="1"/>
    <col min="19" max="19" width="9.453125" style="1" bestFit="1" customWidth="1"/>
    <col min="20" max="20" width="9.26953125" style="1" bestFit="1" customWidth="1"/>
    <col min="21" max="23" width="9.453125" style="1" bestFit="1" customWidth="1"/>
    <col min="24" max="35" width="9.26953125" style="1" bestFit="1" customWidth="1"/>
    <col min="36" max="36" width="9.453125" style="1" bestFit="1" customWidth="1"/>
    <col min="37" max="39" width="9.26953125" style="1" bestFit="1" customWidth="1"/>
    <col min="40" max="40" width="9.453125" style="1" bestFit="1" customWidth="1"/>
    <col min="41" max="44" width="9.26953125" style="1" bestFit="1" customWidth="1"/>
    <col min="45" max="45" width="9.453125" style="1" bestFit="1" customWidth="1"/>
    <col min="46" max="46" width="9.26953125" style="1" bestFit="1" customWidth="1"/>
    <col min="47" max="48" width="9.453125" style="1" bestFit="1" customWidth="1"/>
    <col min="49" max="49" width="9.26953125" style="1" bestFit="1" customWidth="1"/>
    <col min="50" max="71" width="9.453125" style="1" bestFit="1" customWidth="1"/>
    <col min="72" max="76" width="10.453125" style="1" bestFit="1" customWidth="1"/>
    <col min="77" max="78" width="9.453125" style="1" bestFit="1" customWidth="1"/>
    <col min="79" max="102" width="10.453125" style="1" bestFit="1" customWidth="1"/>
    <col min="103" max="16384" width="9.1796875" style="1"/>
  </cols>
  <sheetData>
    <row r="1" spans="1:6" ht="18.5" x14ac:dyDescent="0.45">
      <c r="A1" s="3" t="s">
        <v>128</v>
      </c>
    </row>
    <row r="2" spans="1:6" s="68" customFormat="1" ht="15.5" x14ac:dyDescent="0.35"/>
    <row r="3" spans="1:6" x14ac:dyDescent="0.35">
      <c r="A3" s="25" t="s">
        <v>91</v>
      </c>
    </row>
    <row r="4" spans="1:6" x14ac:dyDescent="0.35">
      <c r="A4" s="6"/>
      <c r="B4" s="6"/>
      <c r="C4" s="6"/>
      <c r="D4" s="6"/>
      <c r="E4" s="6"/>
      <c r="F4" s="6"/>
    </row>
    <row r="5" spans="1:6" x14ac:dyDescent="0.35">
      <c r="A5" s="27"/>
      <c r="B5" s="27" t="s">
        <v>17</v>
      </c>
      <c r="C5" s="27" t="s">
        <v>18</v>
      </c>
    </row>
    <row r="6" spans="1:6" x14ac:dyDescent="0.35">
      <c r="A6" s="107">
        <v>40544</v>
      </c>
      <c r="B6" s="5">
        <v>10.66666667</v>
      </c>
      <c r="C6" s="5">
        <v>1.1333333329999999</v>
      </c>
    </row>
    <row r="7" spans="1:6" x14ac:dyDescent="0.35">
      <c r="A7" s="107">
        <v>40575</v>
      </c>
      <c r="B7" s="5">
        <v>9.3333333330000006</v>
      </c>
      <c r="C7" s="5">
        <v>2.9333333330000002</v>
      </c>
    </row>
    <row r="8" spans="1:6" x14ac:dyDescent="0.35">
      <c r="A8" s="107">
        <v>40603</v>
      </c>
      <c r="B8" s="5">
        <v>2.733333333</v>
      </c>
      <c r="C8" s="5">
        <v>2.4</v>
      </c>
    </row>
    <row r="9" spans="1:6" x14ac:dyDescent="0.35">
      <c r="A9" s="107">
        <v>40634</v>
      </c>
      <c r="B9" s="5">
        <v>9.8000000000000007</v>
      </c>
      <c r="C9" s="5">
        <v>3.3333333330000001</v>
      </c>
    </row>
    <row r="10" spans="1:6" x14ac:dyDescent="0.35">
      <c r="A10" s="107">
        <v>40664</v>
      </c>
      <c r="B10" s="5">
        <v>10.4</v>
      </c>
      <c r="C10" s="5">
        <v>7.6</v>
      </c>
    </row>
    <row r="11" spans="1:6" x14ac:dyDescent="0.35">
      <c r="A11" s="107">
        <v>40695</v>
      </c>
      <c r="B11" s="5">
        <v>4.8</v>
      </c>
      <c r="C11" s="5">
        <v>2.6</v>
      </c>
    </row>
    <row r="12" spans="1:6" x14ac:dyDescent="0.35">
      <c r="A12" s="107">
        <v>40725</v>
      </c>
      <c r="B12" s="5">
        <v>9.1333333329999995</v>
      </c>
      <c r="C12" s="5">
        <v>8.8666666670000005</v>
      </c>
    </row>
    <row r="13" spans="1:6" x14ac:dyDescent="0.35">
      <c r="A13" s="107">
        <v>40756</v>
      </c>
      <c r="B13" s="5">
        <v>5.3333333329999997</v>
      </c>
      <c r="C13" s="5">
        <v>5.2</v>
      </c>
    </row>
    <row r="14" spans="1:6" x14ac:dyDescent="0.35">
      <c r="A14" s="107">
        <v>40787</v>
      </c>
      <c r="B14" s="5">
        <v>8.0666666669999998</v>
      </c>
      <c r="C14" s="5">
        <v>3.9333333330000002</v>
      </c>
    </row>
    <row r="15" spans="1:6" x14ac:dyDescent="0.35">
      <c r="A15" s="107">
        <v>40817</v>
      </c>
      <c r="B15" s="5">
        <v>8.4</v>
      </c>
      <c r="C15" s="5">
        <v>3.3333333330000001</v>
      </c>
    </row>
    <row r="16" spans="1:6" x14ac:dyDescent="0.35">
      <c r="A16" s="107">
        <v>40848</v>
      </c>
      <c r="B16" s="5">
        <v>27.8</v>
      </c>
      <c r="C16" s="5">
        <v>3.5333333329999999</v>
      </c>
    </row>
    <row r="17" spans="1:3" x14ac:dyDescent="0.35">
      <c r="A17" s="107">
        <v>40909</v>
      </c>
      <c r="B17" s="5">
        <v>5.6666666670000003</v>
      </c>
      <c r="C17" s="5">
        <v>2.4</v>
      </c>
    </row>
    <row r="18" spans="1:3" x14ac:dyDescent="0.35">
      <c r="A18" s="107">
        <v>40940</v>
      </c>
      <c r="B18" s="5">
        <v>0.4</v>
      </c>
      <c r="C18" s="5">
        <v>3.2</v>
      </c>
    </row>
    <row r="19" spans="1:3" x14ac:dyDescent="0.35">
      <c r="A19" s="107">
        <v>40969</v>
      </c>
      <c r="B19" s="5">
        <v>1.6</v>
      </c>
      <c r="C19" s="5">
        <v>5.4666666670000001</v>
      </c>
    </row>
    <row r="20" spans="1:3" x14ac:dyDescent="0.35">
      <c r="A20" s="107">
        <v>41000</v>
      </c>
      <c r="B20" s="5">
        <v>1.6</v>
      </c>
      <c r="C20" s="5">
        <v>2.8666666670000001</v>
      </c>
    </row>
    <row r="21" spans="1:3" x14ac:dyDescent="0.35">
      <c r="A21" s="107">
        <v>41030</v>
      </c>
      <c r="B21" s="5">
        <v>2.733333333</v>
      </c>
      <c r="C21" s="5">
        <v>11.266666669999999</v>
      </c>
    </row>
    <row r="22" spans="1:3" x14ac:dyDescent="0.35">
      <c r="A22" s="107">
        <v>41061</v>
      </c>
      <c r="B22" s="5">
        <v>5.4666666670000001</v>
      </c>
      <c r="C22" s="5">
        <v>5.8</v>
      </c>
    </row>
    <row r="23" spans="1:3" x14ac:dyDescent="0.35">
      <c r="A23" s="107">
        <v>41091</v>
      </c>
      <c r="B23" s="5">
        <v>15.866666670000001</v>
      </c>
      <c r="C23" s="5">
        <v>3.2</v>
      </c>
    </row>
    <row r="24" spans="1:3" x14ac:dyDescent="0.35">
      <c r="A24" s="107">
        <v>41122</v>
      </c>
      <c r="B24" s="5">
        <v>2.3333333330000001</v>
      </c>
      <c r="C24" s="5">
        <v>2.4666666670000001</v>
      </c>
    </row>
    <row r="25" spans="1:3" x14ac:dyDescent="0.35">
      <c r="A25" s="107">
        <v>41153</v>
      </c>
      <c r="B25" s="5">
        <v>15.46666667</v>
      </c>
      <c r="C25" s="5">
        <v>2.733333333</v>
      </c>
    </row>
    <row r="26" spans="1:3" x14ac:dyDescent="0.35">
      <c r="A26" s="107">
        <v>41183</v>
      </c>
      <c r="B26" s="5">
        <v>15.866666670000001</v>
      </c>
      <c r="C26" s="5">
        <v>5.1333333330000004</v>
      </c>
    </row>
    <row r="27" spans="1:3" x14ac:dyDescent="0.35">
      <c r="A27" s="107">
        <v>41214</v>
      </c>
      <c r="B27" s="5">
        <v>16.2</v>
      </c>
      <c r="C27" s="5">
        <v>2.4666666670000001</v>
      </c>
    </row>
    <row r="28" spans="1:3" x14ac:dyDescent="0.35">
      <c r="A28" s="107">
        <v>41244</v>
      </c>
      <c r="B28" s="5">
        <v>4.4666666670000001</v>
      </c>
      <c r="C28" s="5">
        <v>3.4666666670000001</v>
      </c>
    </row>
    <row r="29" spans="1:3" x14ac:dyDescent="0.35">
      <c r="A29" s="107">
        <v>41275</v>
      </c>
      <c r="B29" s="5">
        <v>3.4666666670000001</v>
      </c>
      <c r="C29" s="5">
        <v>2.3333333330000001</v>
      </c>
    </row>
    <row r="30" spans="1:3" x14ac:dyDescent="0.35">
      <c r="A30" s="107">
        <v>41306</v>
      </c>
      <c r="B30" s="5">
        <v>4.266666667</v>
      </c>
      <c r="C30" s="5">
        <v>3.1333333329999999</v>
      </c>
    </row>
    <row r="31" spans="1:3" x14ac:dyDescent="0.35">
      <c r="A31" s="107">
        <v>41334</v>
      </c>
      <c r="B31" s="5">
        <v>1.2</v>
      </c>
      <c r="C31" s="5">
        <v>2.3333333330000001</v>
      </c>
    </row>
    <row r="32" spans="1:3" x14ac:dyDescent="0.35">
      <c r="A32" s="107">
        <v>41365</v>
      </c>
      <c r="B32" s="5">
        <v>7.266666667</v>
      </c>
      <c r="C32" s="5">
        <v>4.0666666669999998</v>
      </c>
    </row>
    <row r="33" spans="1:3" x14ac:dyDescent="0.35">
      <c r="A33" s="107">
        <v>41395</v>
      </c>
      <c r="B33" s="5">
        <v>0.8</v>
      </c>
      <c r="C33" s="5">
        <v>3</v>
      </c>
    </row>
    <row r="34" spans="1:3" x14ac:dyDescent="0.35">
      <c r="A34" s="107">
        <v>41426</v>
      </c>
      <c r="B34" s="5">
        <v>0.26666666700000002</v>
      </c>
      <c r="C34" s="5">
        <v>2.4</v>
      </c>
    </row>
    <row r="35" spans="1:3" x14ac:dyDescent="0.35">
      <c r="A35" s="107">
        <v>41456</v>
      </c>
      <c r="B35" s="5">
        <v>5.3333333329999997</v>
      </c>
      <c r="C35" s="5">
        <v>2.5333333329999999</v>
      </c>
    </row>
    <row r="36" spans="1:3" x14ac:dyDescent="0.35">
      <c r="A36" s="107">
        <v>41487</v>
      </c>
      <c r="B36" s="5">
        <v>0.33333333300000001</v>
      </c>
      <c r="C36" s="5">
        <v>3</v>
      </c>
    </row>
    <row r="37" spans="1:3" x14ac:dyDescent="0.35">
      <c r="A37" s="107">
        <v>41518</v>
      </c>
      <c r="B37" s="5">
        <v>1.266666667</v>
      </c>
      <c r="C37" s="5">
        <v>2.4666666670000001</v>
      </c>
    </row>
    <row r="38" spans="1:3" x14ac:dyDescent="0.35">
      <c r="A38" s="107">
        <v>41548</v>
      </c>
      <c r="B38" s="5">
        <v>0.66666666699999999</v>
      </c>
      <c r="C38" s="5">
        <v>4.8</v>
      </c>
    </row>
    <row r="39" spans="1:3" x14ac:dyDescent="0.35">
      <c r="A39" s="107">
        <v>41579</v>
      </c>
      <c r="B39" s="5">
        <v>4</v>
      </c>
      <c r="C39" s="5">
        <v>2.6</v>
      </c>
    </row>
    <row r="40" spans="1:3" x14ac:dyDescent="0.35">
      <c r="A40" s="107">
        <v>41609</v>
      </c>
      <c r="B40" s="5">
        <v>14.2</v>
      </c>
      <c r="C40" s="5">
        <v>2.5333333329999999</v>
      </c>
    </row>
    <row r="41" spans="1:3" x14ac:dyDescent="0.35">
      <c r="A41" s="107">
        <v>41640</v>
      </c>
      <c r="B41" s="5">
        <v>2.0666666669999998</v>
      </c>
      <c r="C41" s="5">
        <v>2.3333333330000001</v>
      </c>
    </row>
    <row r="42" spans="1:3" x14ac:dyDescent="0.35">
      <c r="A42" s="107">
        <v>41671</v>
      </c>
      <c r="B42" s="5">
        <v>1.8666666670000001</v>
      </c>
      <c r="C42" s="5">
        <v>3.266666667</v>
      </c>
    </row>
    <row r="43" spans="1:3" x14ac:dyDescent="0.35">
      <c r="A43" s="107">
        <v>41699</v>
      </c>
      <c r="B43" s="5">
        <v>2.5333333329999999</v>
      </c>
      <c r="C43" s="5">
        <v>4.4666666670000001</v>
      </c>
    </row>
    <row r="44" spans="1:3" x14ac:dyDescent="0.35">
      <c r="A44" s="107">
        <v>41730</v>
      </c>
      <c r="B44" s="5">
        <v>10.4</v>
      </c>
      <c r="C44" s="5">
        <v>3.4666666670000001</v>
      </c>
    </row>
    <row r="45" spans="1:3" x14ac:dyDescent="0.35">
      <c r="A45" s="107">
        <v>41760</v>
      </c>
      <c r="B45" s="5">
        <v>9.0666666669999998</v>
      </c>
      <c r="C45" s="5">
        <v>3.266666667</v>
      </c>
    </row>
    <row r="46" spans="1:3" x14ac:dyDescent="0.35">
      <c r="A46" s="107">
        <v>41791</v>
      </c>
      <c r="B46" s="5">
        <v>5.1333333330000004</v>
      </c>
      <c r="C46" s="5">
        <v>2.4</v>
      </c>
    </row>
    <row r="47" spans="1:3" x14ac:dyDescent="0.35">
      <c r="A47" s="107">
        <v>41821</v>
      </c>
      <c r="B47" s="5">
        <v>7.1333333330000004</v>
      </c>
      <c r="C47" s="5">
        <v>3.4</v>
      </c>
    </row>
    <row r="48" spans="1:3" x14ac:dyDescent="0.35">
      <c r="A48" s="107">
        <v>41852</v>
      </c>
      <c r="B48" s="5">
        <v>6.2</v>
      </c>
      <c r="C48" s="5">
        <v>2.9333333330000002</v>
      </c>
    </row>
    <row r="49" spans="1:3" x14ac:dyDescent="0.35">
      <c r="A49" s="107">
        <v>41883</v>
      </c>
      <c r="B49" s="5">
        <v>20.666666670000001</v>
      </c>
      <c r="C49" s="5">
        <v>3.8666666670000001</v>
      </c>
    </row>
    <row r="50" spans="1:3" x14ac:dyDescent="0.35">
      <c r="A50" s="107">
        <v>41913</v>
      </c>
      <c r="B50" s="5">
        <v>7.6666666670000003</v>
      </c>
      <c r="C50" s="5">
        <v>3.8</v>
      </c>
    </row>
    <row r="51" spans="1:3" x14ac:dyDescent="0.35">
      <c r="A51" s="107">
        <v>41944</v>
      </c>
      <c r="B51" s="5">
        <v>23</v>
      </c>
      <c r="C51" s="5">
        <v>5.2</v>
      </c>
    </row>
    <row r="52" spans="1:3" x14ac:dyDescent="0.35">
      <c r="A52" s="107">
        <v>41974</v>
      </c>
      <c r="B52" s="5">
        <v>11.2</v>
      </c>
      <c r="C52" s="5">
        <v>2.5333333329999999</v>
      </c>
    </row>
    <row r="53" spans="1:3" x14ac:dyDescent="0.35">
      <c r="A53" s="107">
        <v>42005</v>
      </c>
      <c r="B53" s="5">
        <v>5.266666667</v>
      </c>
      <c r="C53" s="5">
        <v>3.8</v>
      </c>
    </row>
    <row r="54" spans="1:3" x14ac:dyDescent="0.35">
      <c r="A54" s="107">
        <v>42036</v>
      </c>
      <c r="B54" s="5">
        <v>11.266666669999999</v>
      </c>
      <c r="C54" s="5">
        <v>5</v>
      </c>
    </row>
    <row r="55" spans="1:3" x14ac:dyDescent="0.35">
      <c r="A55" s="107">
        <v>42064</v>
      </c>
      <c r="B55" s="5">
        <v>15.93333333</v>
      </c>
      <c r="C55" s="5">
        <v>4.4000000000000004</v>
      </c>
    </row>
    <row r="56" spans="1:3" x14ac:dyDescent="0.35">
      <c r="A56" s="107">
        <v>42095</v>
      </c>
      <c r="B56" s="5">
        <v>23.8</v>
      </c>
      <c r="C56" s="5">
        <v>5.2</v>
      </c>
    </row>
    <row r="57" spans="1:3" x14ac:dyDescent="0.35">
      <c r="A57" s="107">
        <v>42125</v>
      </c>
      <c r="B57" s="5">
        <v>14.6</v>
      </c>
      <c r="C57" s="5">
        <v>7.9333333330000002</v>
      </c>
    </row>
    <row r="58" spans="1:3" x14ac:dyDescent="0.35">
      <c r="A58" s="107">
        <v>42156</v>
      </c>
      <c r="B58" s="5">
        <v>9.6666666669999994</v>
      </c>
      <c r="C58" s="5">
        <v>56.2</v>
      </c>
    </row>
    <row r="59" spans="1:3" x14ac:dyDescent="0.35">
      <c r="A59" s="107">
        <v>42186</v>
      </c>
      <c r="B59" s="5">
        <v>14.133333329999999</v>
      </c>
      <c r="C59" s="5">
        <v>4.6666666670000003</v>
      </c>
    </row>
    <row r="60" spans="1:3" x14ac:dyDescent="0.35">
      <c r="A60" s="107">
        <v>42217</v>
      </c>
      <c r="B60" s="5">
        <v>13.8</v>
      </c>
      <c r="C60" s="5">
        <v>5.9333333330000002</v>
      </c>
    </row>
    <row r="61" spans="1:3" x14ac:dyDescent="0.35">
      <c r="A61" s="107">
        <v>42248</v>
      </c>
      <c r="B61" s="5">
        <v>28.266666669999999</v>
      </c>
      <c r="C61" s="5">
        <v>4.1333333330000004</v>
      </c>
    </row>
    <row r="62" spans="1:3" x14ac:dyDescent="0.35">
      <c r="A62" s="107">
        <v>42278</v>
      </c>
      <c r="B62" s="5">
        <v>34</v>
      </c>
      <c r="C62" s="5">
        <v>4.733333333</v>
      </c>
    </row>
    <row r="63" spans="1:3" x14ac:dyDescent="0.35">
      <c r="A63" s="107">
        <v>42309</v>
      </c>
      <c r="B63" s="5">
        <v>50.933333330000004</v>
      </c>
      <c r="C63" s="5">
        <v>11.266666669999999</v>
      </c>
    </row>
    <row r="64" spans="1:3" x14ac:dyDescent="0.35">
      <c r="A64" s="107">
        <v>42339</v>
      </c>
      <c r="B64" s="5">
        <v>24.466666669999999</v>
      </c>
      <c r="C64" s="5">
        <v>7.1333333330000004</v>
      </c>
    </row>
    <row r="65" spans="1:3" x14ac:dyDescent="0.35">
      <c r="A65" s="107">
        <v>42370</v>
      </c>
      <c r="B65" s="5">
        <v>16.733333330000001</v>
      </c>
      <c r="C65" s="5">
        <v>3.6</v>
      </c>
    </row>
    <row r="66" spans="1:3" x14ac:dyDescent="0.35">
      <c r="A66" s="107">
        <v>42401</v>
      </c>
      <c r="B66" s="5">
        <v>16.133333329999999</v>
      </c>
      <c r="C66" s="5">
        <v>6.4666666670000001</v>
      </c>
    </row>
    <row r="67" spans="1:3" x14ac:dyDescent="0.35">
      <c r="A67" s="107">
        <v>42430</v>
      </c>
      <c r="B67" s="5">
        <v>28.4</v>
      </c>
      <c r="C67" s="5">
        <v>4</v>
      </c>
    </row>
    <row r="68" spans="1:3" x14ac:dyDescent="0.35">
      <c r="A68" s="107">
        <v>42461</v>
      </c>
      <c r="B68" s="5">
        <v>15.4</v>
      </c>
      <c r="C68" s="5">
        <v>10.733333330000001</v>
      </c>
    </row>
    <row r="69" spans="1:3" x14ac:dyDescent="0.35">
      <c r="A69" s="107">
        <v>42491</v>
      </c>
      <c r="B69" s="5">
        <v>41.733333330000001</v>
      </c>
      <c r="C69" s="5">
        <v>3.4666666670000001</v>
      </c>
    </row>
    <row r="70" spans="1:3" x14ac:dyDescent="0.35">
      <c r="A70" s="107">
        <v>42522</v>
      </c>
      <c r="B70" s="5">
        <v>97</v>
      </c>
      <c r="C70" s="5">
        <v>6.2</v>
      </c>
    </row>
    <row r="71" spans="1:3" x14ac:dyDescent="0.35">
      <c r="A71" s="107">
        <v>42552</v>
      </c>
      <c r="B71" s="5">
        <v>88.8</v>
      </c>
      <c r="C71" s="5">
        <v>2.8</v>
      </c>
    </row>
    <row r="72" spans="1:3" x14ac:dyDescent="0.35">
      <c r="A72" s="107">
        <v>42583</v>
      </c>
      <c r="B72" s="5">
        <v>26.2</v>
      </c>
      <c r="C72" s="5">
        <v>5.8</v>
      </c>
    </row>
    <row r="73" spans="1:3" x14ac:dyDescent="0.35">
      <c r="A73" s="107">
        <v>42614</v>
      </c>
      <c r="B73" s="5">
        <v>61</v>
      </c>
      <c r="C73" s="5">
        <v>3.733333333</v>
      </c>
    </row>
    <row r="74" spans="1:3" x14ac:dyDescent="0.35">
      <c r="A74" s="107">
        <v>42644</v>
      </c>
      <c r="B74" s="5">
        <v>72.2</v>
      </c>
      <c r="C74" s="5">
        <v>4.9333333330000002</v>
      </c>
    </row>
    <row r="75" spans="1:3" x14ac:dyDescent="0.35">
      <c r="A75" s="107">
        <v>42675</v>
      </c>
      <c r="B75" s="5">
        <v>95.2</v>
      </c>
      <c r="C75" s="5">
        <v>4.1333333330000004</v>
      </c>
    </row>
    <row r="76" spans="1:3" x14ac:dyDescent="0.35">
      <c r="A76" s="107">
        <v>42705</v>
      </c>
      <c r="B76" s="5">
        <v>169.8</v>
      </c>
      <c r="C76" s="5">
        <v>6.733333333</v>
      </c>
    </row>
    <row r="77" spans="1:3" x14ac:dyDescent="0.35">
      <c r="A77" s="107">
        <v>42736</v>
      </c>
      <c r="B77" s="5">
        <v>166.06666670000001</v>
      </c>
      <c r="C77" s="5">
        <v>1.6666666670000001</v>
      </c>
    </row>
    <row r="78" spans="1:3" x14ac:dyDescent="0.35">
      <c r="A78" s="107">
        <v>42767</v>
      </c>
      <c r="B78" s="5">
        <v>166.93333329999999</v>
      </c>
      <c r="C78" s="5">
        <v>2.8666666670000001</v>
      </c>
    </row>
    <row r="79" spans="1:3" x14ac:dyDescent="0.35">
      <c r="A79" s="107">
        <v>42795</v>
      </c>
      <c r="B79" s="5">
        <v>243.46666669999999</v>
      </c>
      <c r="C79" s="5">
        <v>3.8</v>
      </c>
    </row>
    <row r="80" spans="1:3" x14ac:dyDescent="0.35">
      <c r="A80" s="107">
        <v>42826</v>
      </c>
      <c r="B80" s="5">
        <v>230.2666667</v>
      </c>
      <c r="C80" s="5">
        <v>1.6</v>
      </c>
    </row>
    <row r="81" spans="1:3" x14ac:dyDescent="0.35">
      <c r="A81" s="107">
        <v>42856</v>
      </c>
      <c r="B81" s="5">
        <v>97.466666669999995</v>
      </c>
      <c r="C81" s="5">
        <v>12.266666669999999</v>
      </c>
    </row>
    <row r="82" spans="1:3" x14ac:dyDescent="0.35">
      <c r="A82" s="107">
        <v>42887</v>
      </c>
      <c r="B82" s="5">
        <v>73.2</v>
      </c>
      <c r="C82" s="5">
        <v>3.5333333329999999</v>
      </c>
    </row>
    <row r="83" spans="1:3" x14ac:dyDescent="0.35">
      <c r="A83" s="107">
        <v>42917</v>
      </c>
      <c r="B83" s="5">
        <v>265.8666667</v>
      </c>
      <c r="C83" s="5">
        <v>3.733333333</v>
      </c>
    </row>
    <row r="84" spans="1:3" x14ac:dyDescent="0.35">
      <c r="A84" s="107">
        <v>42948</v>
      </c>
      <c r="B84" s="5">
        <v>180.93333329999999</v>
      </c>
      <c r="C84" s="5">
        <v>3</v>
      </c>
    </row>
    <row r="85" spans="1:3" x14ac:dyDescent="0.35">
      <c r="A85" s="107">
        <v>42979</v>
      </c>
      <c r="B85" s="5">
        <v>322.60000000000002</v>
      </c>
      <c r="C85" s="5">
        <v>2.6666666669999999</v>
      </c>
    </row>
    <row r="86" spans="1:3" x14ac:dyDescent="0.35">
      <c r="A86" s="107">
        <v>43009</v>
      </c>
      <c r="B86" s="5">
        <v>427.66666670000001</v>
      </c>
      <c r="C86" s="5">
        <v>2.8666666670000001</v>
      </c>
    </row>
    <row r="87" spans="1:3" x14ac:dyDescent="0.35">
      <c r="A87" s="107">
        <v>43040</v>
      </c>
      <c r="B87" s="5">
        <v>276.39999999999998</v>
      </c>
      <c r="C87" s="5">
        <v>3.8666666670000001</v>
      </c>
    </row>
    <row r="88" spans="1:3" x14ac:dyDescent="0.35">
      <c r="A88" s="107">
        <v>43070</v>
      </c>
      <c r="B88" s="5">
        <v>186.33333329999999</v>
      </c>
      <c r="C88" s="5">
        <v>3.266666667</v>
      </c>
    </row>
    <row r="89" spans="1:3" x14ac:dyDescent="0.35">
      <c r="A89" s="107">
        <v>43101</v>
      </c>
      <c r="B89" s="5">
        <v>180.4</v>
      </c>
      <c r="C89" s="5">
        <v>2.5333333329999999</v>
      </c>
    </row>
    <row r="90" spans="1:3" x14ac:dyDescent="0.35">
      <c r="A90" s="107">
        <v>43132</v>
      </c>
      <c r="B90" s="5">
        <v>174</v>
      </c>
      <c r="C90" s="5">
        <v>2.2000000000000002</v>
      </c>
    </row>
    <row r="91" spans="1:3" x14ac:dyDescent="0.35">
      <c r="A91" s="107">
        <v>43160</v>
      </c>
      <c r="B91" s="5">
        <v>265.73333330000003</v>
      </c>
      <c r="C91" s="5">
        <v>6.0666666669999998</v>
      </c>
    </row>
    <row r="92" spans="1:3" x14ac:dyDescent="0.35">
      <c r="A92" s="107">
        <v>43191</v>
      </c>
      <c r="B92" s="5">
        <v>275.53333329999998</v>
      </c>
      <c r="C92" s="5">
        <v>5.4</v>
      </c>
    </row>
    <row r="93" spans="1:3" x14ac:dyDescent="0.35">
      <c r="A93" s="107">
        <v>43221</v>
      </c>
      <c r="B93" s="5">
        <v>234.46666669999999</v>
      </c>
      <c r="C93" s="5">
        <v>3.4</v>
      </c>
    </row>
    <row r="94" spans="1:3" x14ac:dyDescent="0.35">
      <c r="A94" s="107">
        <v>43252</v>
      </c>
      <c r="B94" s="5">
        <v>202.8</v>
      </c>
      <c r="C94" s="5">
        <v>4.3333333329999997</v>
      </c>
    </row>
    <row r="95" spans="1:3" x14ac:dyDescent="0.35">
      <c r="A95" s="107">
        <v>43282</v>
      </c>
      <c r="B95" s="5">
        <v>276.60000000000002</v>
      </c>
      <c r="C95" s="5">
        <v>2.4666666670000001</v>
      </c>
    </row>
    <row r="96" spans="1:3" x14ac:dyDescent="0.35">
      <c r="A96" s="107">
        <v>43313</v>
      </c>
      <c r="B96" s="5">
        <v>268.26666669999997</v>
      </c>
      <c r="C96" s="5">
        <v>5.1333333330000004</v>
      </c>
    </row>
    <row r="97" spans="1:3" x14ac:dyDescent="0.35">
      <c r="A97" s="107">
        <v>43344</v>
      </c>
      <c r="B97" s="5">
        <v>350.06666669999998</v>
      </c>
      <c r="C97" s="5">
        <v>3.2</v>
      </c>
    </row>
    <row r="98" spans="1:3" x14ac:dyDescent="0.35">
      <c r="A98" s="107">
        <v>43374</v>
      </c>
      <c r="B98" s="5">
        <v>363.4</v>
      </c>
      <c r="C98" s="5">
        <v>0.8</v>
      </c>
    </row>
    <row r="99" spans="1:3" x14ac:dyDescent="0.35">
      <c r="A99" s="107">
        <v>43405</v>
      </c>
      <c r="B99" s="5">
        <v>481.8</v>
      </c>
      <c r="C99" s="5">
        <v>1.266666667</v>
      </c>
    </row>
    <row r="100" spans="1:3" x14ac:dyDescent="0.35">
      <c r="A100" s="107">
        <v>43435</v>
      </c>
      <c r="B100" s="5">
        <v>316.2</v>
      </c>
      <c r="C100" s="5">
        <v>1.6666666670000001</v>
      </c>
    </row>
    <row r="101" spans="1:3" x14ac:dyDescent="0.35">
      <c r="A101" s="107">
        <v>43466</v>
      </c>
      <c r="B101" s="5">
        <v>519.1333333</v>
      </c>
      <c r="C101" s="5">
        <v>0.6</v>
      </c>
    </row>
    <row r="102" spans="1:3" x14ac:dyDescent="0.35">
      <c r="A102" s="107">
        <v>43497</v>
      </c>
      <c r="B102" s="5">
        <v>605.4</v>
      </c>
      <c r="C102" s="5">
        <v>2.5333333329999999</v>
      </c>
    </row>
    <row r="103" spans="1:3" x14ac:dyDescent="0.35">
      <c r="A103" s="107">
        <v>43525</v>
      </c>
      <c r="B103" s="5">
        <v>599.8666667</v>
      </c>
      <c r="C103" s="5">
        <v>1.6666666670000001</v>
      </c>
    </row>
    <row r="104" spans="1:3" x14ac:dyDescent="0.35">
      <c r="A104" s="107">
        <v>43556</v>
      </c>
      <c r="B104" s="5">
        <v>295.39999999999998</v>
      </c>
      <c r="C104" s="5" t="s">
        <v>19</v>
      </c>
    </row>
    <row r="105" spans="1:3" x14ac:dyDescent="0.35">
      <c r="A105" s="107">
        <v>43586</v>
      </c>
      <c r="B105" s="5">
        <v>216.8666667</v>
      </c>
      <c r="C105" s="5">
        <v>0.26666666700000002</v>
      </c>
    </row>
    <row r="106" spans="1:3" x14ac:dyDescent="0.35">
      <c r="A106" s="108">
        <v>43617</v>
      </c>
      <c r="B106" s="70">
        <v>166.7333333</v>
      </c>
      <c r="C106" s="70">
        <v>0.4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26"/>
  <sheetViews>
    <sheetView zoomScaleNormal="100" workbookViewId="0">
      <selection activeCell="E4" sqref="E4"/>
    </sheetView>
  </sheetViews>
  <sheetFormatPr defaultColWidth="8.7265625" defaultRowHeight="14.5" x14ac:dyDescent="0.35"/>
  <cols>
    <col min="1" max="1" width="8.54296875" style="1" customWidth="1"/>
    <col min="2" max="4" width="11.81640625" style="1" bestFit="1" customWidth="1"/>
    <col min="5" max="5" width="14.1796875" style="1" bestFit="1" customWidth="1"/>
    <col min="6" max="6" width="10.81640625" style="1" bestFit="1" customWidth="1"/>
    <col min="7" max="7" width="11.453125" style="1" bestFit="1" customWidth="1"/>
    <col min="8" max="8" width="11.81640625" style="1" bestFit="1" customWidth="1"/>
    <col min="9" max="9" width="14.81640625" style="1" bestFit="1" customWidth="1"/>
    <col min="10" max="16384" width="8.7265625" style="1"/>
  </cols>
  <sheetData>
    <row r="1" spans="1:9" ht="18.5" x14ac:dyDescent="0.45">
      <c r="A1" s="3" t="s">
        <v>142</v>
      </c>
    </row>
    <row r="3" spans="1:9" ht="29.15" customHeight="1" x14ac:dyDescent="0.35">
      <c r="A3" s="128" t="s">
        <v>92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25" t="s">
        <v>93</v>
      </c>
    </row>
    <row r="6" spans="1:9" x14ac:dyDescent="0.35">
      <c r="A6" s="99"/>
      <c r="B6" s="131" t="s">
        <v>129</v>
      </c>
      <c r="C6" s="131"/>
      <c r="D6" s="131"/>
      <c r="E6" s="131"/>
      <c r="F6" s="131"/>
      <c r="G6" s="131"/>
      <c r="H6" s="131"/>
      <c r="I6" s="131"/>
    </row>
    <row r="7" spans="1:9" x14ac:dyDescent="0.35">
      <c r="A7" s="28"/>
      <c r="B7" s="36" t="s">
        <v>47</v>
      </c>
      <c r="C7" s="36" t="s">
        <v>48</v>
      </c>
      <c r="D7" s="36" t="s">
        <v>49</v>
      </c>
      <c r="E7" s="36" t="s">
        <v>50</v>
      </c>
      <c r="F7" s="36" t="s">
        <v>51</v>
      </c>
      <c r="G7" s="36" t="s">
        <v>52</v>
      </c>
      <c r="H7" s="36" t="s">
        <v>53</v>
      </c>
      <c r="I7" s="36" t="s">
        <v>54</v>
      </c>
    </row>
    <row r="8" spans="1:9" x14ac:dyDescent="0.35">
      <c r="A8" s="109">
        <v>36892</v>
      </c>
      <c r="B8" s="73">
        <v>43433219.689999998</v>
      </c>
      <c r="C8" s="73">
        <v>3522897.97</v>
      </c>
      <c r="D8" s="73">
        <v>5264532.4800000004</v>
      </c>
      <c r="E8" s="73">
        <v>2485501.96</v>
      </c>
      <c r="F8" s="73">
        <v>104423.16</v>
      </c>
      <c r="G8" s="73">
        <v>303707.65000000002</v>
      </c>
      <c r="H8" s="73">
        <v>17167455.149999999</v>
      </c>
      <c r="I8" s="73">
        <v>2168797.38</v>
      </c>
    </row>
    <row r="9" spans="1:9" x14ac:dyDescent="0.35">
      <c r="A9" s="109">
        <v>37257</v>
      </c>
      <c r="B9" s="73">
        <v>13969536.279999999</v>
      </c>
      <c r="C9" s="73">
        <v>7710385.0899999999</v>
      </c>
      <c r="D9" s="73">
        <v>7832925.9400000004</v>
      </c>
      <c r="E9" s="73">
        <v>6889446.9800000004</v>
      </c>
      <c r="F9" s="73">
        <v>3419527.04</v>
      </c>
      <c r="G9" s="73">
        <v>5134082.62</v>
      </c>
      <c r="H9" s="73">
        <v>9640246.6799999997</v>
      </c>
      <c r="I9" s="73">
        <v>5642522.8499999996</v>
      </c>
    </row>
    <row r="10" spans="1:9" x14ac:dyDescent="0.35">
      <c r="A10" s="109">
        <v>37622</v>
      </c>
      <c r="B10" s="73">
        <v>8847073.6300000008</v>
      </c>
      <c r="C10" s="73">
        <v>3953354.61</v>
      </c>
      <c r="D10" s="73">
        <v>3330373.16</v>
      </c>
      <c r="E10" s="73">
        <v>4567018.66</v>
      </c>
      <c r="F10" s="73">
        <v>447248.03</v>
      </c>
      <c r="G10" s="73">
        <v>772416.92</v>
      </c>
      <c r="H10" s="73">
        <v>1395925.59</v>
      </c>
      <c r="I10" s="73">
        <v>4965918.96</v>
      </c>
    </row>
    <row r="11" spans="1:9" x14ac:dyDescent="0.35">
      <c r="A11" s="109">
        <v>37987</v>
      </c>
      <c r="B11" s="73">
        <v>8117052.2800000003</v>
      </c>
      <c r="C11" s="73">
        <v>4157856.08</v>
      </c>
      <c r="D11" s="73">
        <v>5713326.9299999997</v>
      </c>
      <c r="E11" s="73">
        <v>2124803.66</v>
      </c>
      <c r="F11" s="73">
        <v>786625.96</v>
      </c>
      <c r="G11" s="73">
        <v>1275208.58</v>
      </c>
      <c r="H11" s="73">
        <v>3484061.05</v>
      </c>
      <c r="I11" s="73">
        <v>2022961.51</v>
      </c>
    </row>
    <row r="12" spans="1:9" x14ac:dyDescent="0.35">
      <c r="A12" s="109">
        <v>38353</v>
      </c>
      <c r="B12" s="73">
        <v>9080151.3599999994</v>
      </c>
      <c r="C12" s="73">
        <v>3006563.63</v>
      </c>
      <c r="D12" s="73">
        <v>4345907.82</v>
      </c>
      <c r="E12" s="73">
        <v>2067879.11</v>
      </c>
      <c r="F12" s="73">
        <v>2352314.67</v>
      </c>
      <c r="G12" s="73">
        <v>2275118.27</v>
      </c>
      <c r="H12" s="73">
        <v>5811485.9199999999</v>
      </c>
      <c r="I12" s="73">
        <v>2418912.19</v>
      </c>
    </row>
    <row r="13" spans="1:9" x14ac:dyDescent="0.35">
      <c r="A13" s="109">
        <v>38718</v>
      </c>
      <c r="B13" s="73">
        <v>3508690.8</v>
      </c>
      <c r="C13" s="73">
        <v>976323.93</v>
      </c>
      <c r="D13" s="73">
        <v>4231129.97</v>
      </c>
      <c r="E13" s="73">
        <v>2543037.2999999998</v>
      </c>
      <c r="F13" s="73">
        <v>4409130.74</v>
      </c>
      <c r="G13" s="73">
        <v>559685.27</v>
      </c>
      <c r="H13" s="73">
        <v>1800733.88</v>
      </c>
      <c r="I13" s="73">
        <v>1444484.63</v>
      </c>
    </row>
    <row r="14" spans="1:9" x14ac:dyDescent="0.35">
      <c r="A14" s="109">
        <v>39083</v>
      </c>
      <c r="B14" s="73">
        <v>17244528.370000001</v>
      </c>
      <c r="C14" s="73">
        <v>7009055.0999999996</v>
      </c>
      <c r="D14" s="73">
        <v>17546221.140000001</v>
      </c>
      <c r="E14" s="73">
        <v>6778951.9400000004</v>
      </c>
      <c r="F14" s="73">
        <v>6724849.0499999998</v>
      </c>
      <c r="G14" s="73">
        <v>4157051.71</v>
      </c>
      <c r="H14" s="73">
        <v>8094964.0599999996</v>
      </c>
      <c r="I14" s="73">
        <v>2199152.3199999998</v>
      </c>
    </row>
    <row r="15" spans="1:9" x14ac:dyDescent="0.35">
      <c r="A15" s="109">
        <v>39448</v>
      </c>
      <c r="B15" s="73">
        <v>35411312.25</v>
      </c>
      <c r="C15" s="73">
        <v>43314928.299999997</v>
      </c>
      <c r="D15" s="73">
        <v>56007628.560000002</v>
      </c>
      <c r="E15" s="73">
        <v>1562295.57</v>
      </c>
      <c r="F15" s="73">
        <v>3274515.98</v>
      </c>
      <c r="G15" s="73">
        <v>1217417.26</v>
      </c>
      <c r="H15" s="73">
        <v>3137192.38</v>
      </c>
      <c r="I15" s="73">
        <v>1761411.57</v>
      </c>
    </row>
    <row r="16" spans="1:9" x14ac:dyDescent="0.35">
      <c r="A16" s="109">
        <v>39814</v>
      </c>
      <c r="B16" s="73">
        <v>4424237.93</v>
      </c>
      <c r="C16" s="73">
        <v>891035.54</v>
      </c>
      <c r="D16" s="73">
        <v>2227600.83</v>
      </c>
      <c r="E16" s="73">
        <v>1067656.95</v>
      </c>
      <c r="F16" s="73">
        <v>1101589.29</v>
      </c>
      <c r="G16" s="73">
        <v>849207.5</v>
      </c>
      <c r="H16" s="73">
        <v>679435.22</v>
      </c>
      <c r="I16" s="73">
        <v>1212519.17</v>
      </c>
    </row>
    <row r="17" spans="1:9" x14ac:dyDescent="0.35">
      <c r="A17" s="109">
        <v>40179</v>
      </c>
      <c r="B17" s="73">
        <v>8568336.9800000004</v>
      </c>
      <c r="C17" s="73">
        <v>1885639.55</v>
      </c>
      <c r="D17" s="73">
        <v>3881029.13</v>
      </c>
      <c r="E17" s="73">
        <v>2070845.64</v>
      </c>
      <c r="F17" s="73">
        <v>4316449.83</v>
      </c>
      <c r="G17" s="73">
        <v>6093208.8899999997</v>
      </c>
      <c r="H17" s="73">
        <v>1050315.22</v>
      </c>
      <c r="I17" s="73">
        <v>1587920.06</v>
      </c>
    </row>
    <row r="18" spans="1:9" x14ac:dyDescent="0.35">
      <c r="A18" s="109">
        <v>40544</v>
      </c>
      <c r="B18" s="73">
        <v>5803914.9100000001</v>
      </c>
      <c r="C18" s="73">
        <v>4023334.12</v>
      </c>
      <c r="D18" s="73">
        <v>8291092.9699999997</v>
      </c>
      <c r="E18" s="73">
        <v>3895866.89</v>
      </c>
      <c r="F18" s="73">
        <v>4338419.0199999996</v>
      </c>
      <c r="G18" s="73">
        <v>5661339.1799999997</v>
      </c>
      <c r="H18" s="73">
        <v>1691375.32</v>
      </c>
      <c r="I18" s="73">
        <v>3680424.44</v>
      </c>
    </row>
    <row r="19" spans="1:9" x14ac:dyDescent="0.35">
      <c r="A19" s="109">
        <v>40909</v>
      </c>
      <c r="B19" s="73">
        <v>5754824.8099999996</v>
      </c>
      <c r="C19" s="73">
        <v>3674461</v>
      </c>
      <c r="D19" s="73">
        <v>6325782.4000000004</v>
      </c>
      <c r="E19" s="73">
        <v>3169880.48</v>
      </c>
      <c r="F19" s="73">
        <v>799269.57</v>
      </c>
      <c r="G19" s="73">
        <v>1868328.05</v>
      </c>
      <c r="H19" s="73">
        <v>1335092.5900000001</v>
      </c>
      <c r="I19" s="73">
        <v>1728585.79</v>
      </c>
    </row>
    <row r="20" spans="1:9" x14ac:dyDescent="0.35">
      <c r="A20" s="109">
        <v>41275</v>
      </c>
      <c r="B20" s="73">
        <v>4367759.7</v>
      </c>
      <c r="C20" s="73">
        <v>2482947.92</v>
      </c>
      <c r="D20" s="73">
        <v>4406086.6900000004</v>
      </c>
      <c r="E20" s="73">
        <v>2096459.77</v>
      </c>
      <c r="F20" s="73">
        <v>3380579.03</v>
      </c>
      <c r="G20" s="73">
        <v>2803367.01</v>
      </c>
      <c r="H20" s="73">
        <v>774533.62</v>
      </c>
      <c r="I20" s="73">
        <v>2500314.62</v>
      </c>
    </row>
    <row r="21" spans="1:9" x14ac:dyDescent="0.35">
      <c r="A21" s="109">
        <v>41640</v>
      </c>
      <c r="B21" s="73">
        <v>7514551.3200000003</v>
      </c>
      <c r="C21" s="73">
        <v>3423639.18</v>
      </c>
      <c r="D21" s="73">
        <v>6679235.1600000001</v>
      </c>
      <c r="E21" s="73">
        <v>3280429.74</v>
      </c>
      <c r="F21" s="73">
        <v>4561985.74</v>
      </c>
      <c r="G21" s="73">
        <v>774453.39</v>
      </c>
      <c r="H21" s="73">
        <v>1913317.5</v>
      </c>
      <c r="I21" s="73">
        <v>2978492.19</v>
      </c>
    </row>
    <row r="22" spans="1:9" x14ac:dyDescent="0.35">
      <c r="A22" s="109">
        <v>42005</v>
      </c>
      <c r="B22" s="73">
        <v>8535424.25</v>
      </c>
      <c r="C22" s="73">
        <v>4331372.04</v>
      </c>
      <c r="D22" s="73">
        <v>7047808.4000000004</v>
      </c>
      <c r="E22" s="73">
        <v>17375484.780000001</v>
      </c>
      <c r="F22" s="73">
        <v>5688792.5</v>
      </c>
      <c r="G22" s="73">
        <v>2164320.98</v>
      </c>
      <c r="H22" s="73">
        <v>2579166.38</v>
      </c>
      <c r="I22" s="73">
        <v>15120284.210000001</v>
      </c>
    </row>
    <row r="23" spans="1:9" x14ac:dyDescent="0.35">
      <c r="A23" s="109">
        <v>42370</v>
      </c>
      <c r="B23" s="73">
        <v>23955824</v>
      </c>
      <c r="C23" s="73">
        <v>11596741.73</v>
      </c>
      <c r="D23" s="73">
        <v>12627528.32</v>
      </c>
      <c r="E23" s="73">
        <v>39208360.469999999</v>
      </c>
      <c r="F23" s="73">
        <v>2406411.83</v>
      </c>
      <c r="G23" s="73">
        <v>437816.44</v>
      </c>
      <c r="H23" s="73">
        <v>1425959.27</v>
      </c>
      <c r="I23" s="73">
        <v>28860129.800000001</v>
      </c>
    </row>
    <row r="24" spans="1:9" x14ac:dyDescent="0.35">
      <c r="A24" s="109">
        <v>42736</v>
      </c>
      <c r="B24" s="73">
        <v>53263111.409999996</v>
      </c>
      <c r="C24" s="73">
        <v>20587285.829999998</v>
      </c>
      <c r="D24" s="73">
        <v>35290158.159999996</v>
      </c>
      <c r="E24" s="73">
        <v>57652306.880000003</v>
      </c>
      <c r="F24" s="73">
        <v>406824.38</v>
      </c>
      <c r="G24" s="73">
        <v>315886.01</v>
      </c>
      <c r="H24" s="73">
        <v>658072.16</v>
      </c>
      <c r="I24" s="73">
        <v>45880939.530000001</v>
      </c>
    </row>
    <row r="25" spans="1:9" x14ac:dyDescent="0.35">
      <c r="A25" s="109">
        <v>43101</v>
      </c>
      <c r="B25" s="73">
        <v>49866536.479999997</v>
      </c>
      <c r="C25" s="73">
        <v>31142908.43</v>
      </c>
      <c r="D25" s="73">
        <v>65690796.840000004</v>
      </c>
      <c r="E25" s="73">
        <v>45396552.030000001</v>
      </c>
      <c r="F25" s="73">
        <v>3237720.94</v>
      </c>
      <c r="G25" s="73">
        <v>3540446.52</v>
      </c>
      <c r="H25" s="73">
        <v>1676363.1</v>
      </c>
      <c r="I25" s="73">
        <v>16190997.35</v>
      </c>
    </row>
    <row r="26" spans="1:9" x14ac:dyDescent="0.35">
      <c r="A26" s="110">
        <v>43466</v>
      </c>
      <c r="B26" s="74">
        <v>42734554.07</v>
      </c>
      <c r="C26" s="74">
        <v>26508509.43</v>
      </c>
      <c r="D26" s="74">
        <v>10918570.85</v>
      </c>
      <c r="E26" s="74">
        <v>93644904.939999998</v>
      </c>
      <c r="F26" s="74">
        <v>8647355.6400000006</v>
      </c>
      <c r="G26" s="74">
        <v>6310215.7699999996</v>
      </c>
      <c r="H26" s="74">
        <v>989917.63</v>
      </c>
      <c r="I26" s="74">
        <v>33117016.379999999</v>
      </c>
    </row>
  </sheetData>
  <mergeCells count="2">
    <mergeCell ref="A3:I3"/>
    <mergeCell ref="B6:I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D16"/>
  <sheetViews>
    <sheetView workbookViewId="0">
      <selection activeCell="D20" sqref="D20"/>
    </sheetView>
  </sheetViews>
  <sheetFormatPr defaultColWidth="9.1796875" defaultRowHeight="14.5" x14ac:dyDescent="0.35"/>
  <cols>
    <col min="1" max="1" width="9.1796875" style="1"/>
    <col min="2" max="2" width="6.7265625" style="1" customWidth="1"/>
    <col min="3" max="3" width="14.7265625" style="1" customWidth="1"/>
    <col min="4" max="16384" width="9.1796875" style="1"/>
  </cols>
  <sheetData>
    <row r="1" spans="1:4" ht="18.5" x14ac:dyDescent="0.45">
      <c r="A1" s="3" t="s">
        <v>134</v>
      </c>
    </row>
    <row r="3" spans="1:4" x14ac:dyDescent="0.35">
      <c r="A3" s="25" t="s">
        <v>94</v>
      </c>
    </row>
    <row r="5" spans="1:4" x14ac:dyDescent="0.35">
      <c r="A5" s="99"/>
      <c r="B5" s="131" t="s">
        <v>130</v>
      </c>
      <c r="C5" s="131"/>
      <c r="D5" s="131"/>
    </row>
    <row r="6" spans="1:4" x14ac:dyDescent="0.35">
      <c r="A6" s="100"/>
      <c r="B6" s="100"/>
      <c r="C6" s="96" t="s">
        <v>15</v>
      </c>
      <c r="D6" s="96" t="s">
        <v>8</v>
      </c>
    </row>
    <row r="7" spans="1:4" x14ac:dyDescent="0.35">
      <c r="A7" s="114">
        <v>2017</v>
      </c>
      <c r="B7" s="78" t="s">
        <v>23</v>
      </c>
      <c r="C7" s="34">
        <v>4</v>
      </c>
      <c r="D7" s="34">
        <v>0</v>
      </c>
    </row>
    <row r="8" spans="1:4" x14ac:dyDescent="0.35">
      <c r="A8" s="115"/>
      <c r="B8" s="79" t="s">
        <v>24</v>
      </c>
      <c r="C8" s="111">
        <v>12.5</v>
      </c>
      <c r="D8" s="111">
        <v>0</v>
      </c>
    </row>
    <row r="9" spans="1:4" x14ac:dyDescent="0.35">
      <c r="A9" s="116">
        <v>2018</v>
      </c>
      <c r="B9" s="112" t="s">
        <v>25</v>
      </c>
      <c r="C9" s="113">
        <v>17.5</v>
      </c>
      <c r="D9" s="113">
        <v>0</v>
      </c>
    </row>
    <row r="10" spans="1:4" x14ac:dyDescent="0.35">
      <c r="A10" s="114"/>
      <c r="B10" s="78" t="s">
        <v>26</v>
      </c>
      <c r="C10" s="34">
        <v>44.9</v>
      </c>
      <c r="D10" s="34">
        <v>0</v>
      </c>
    </row>
    <row r="11" spans="1:4" x14ac:dyDescent="0.35">
      <c r="A11" s="114"/>
      <c r="B11" s="78" t="s">
        <v>23</v>
      </c>
      <c r="C11" s="34">
        <v>28.7</v>
      </c>
      <c r="D11" s="34">
        <v>0</v>
      </c>
    </row>
    <row r="12" spans="1:4" x14ac:dyDescent="0.35">
      <c r="A12" s="115"/>
      <c r="B12" s="79" t="s">
        <v>24</v>
      </c>
      <c r="C12" s="111">
        <v>13.200000000000001</v>
      </c>
      <c r="D12" s="111">
        <v>1.9</v>
      </c>
    </row>
    <row r="13" spans="1:4" x14ac:dyDescent="0.35">
      <c r="A13" s="114">
        <v>2019</v>
      </c>
      <c r="B13" s="78" t="s">
        <v>25</v>
      </c>
      <c r="C13" s="34">
        <v>5.4</v>
      </c>
      <c r="D13" s="34">
        <v>0</v>
      </c>
    </row>
    <row r="14" spans="1:4" x14ac:dyDescent="0.35">
      <c r="A14" s="114"/>
      <c r="B14" s="78" t="s">
        <v>26</v>
      </c>
      <c r="C14" s="34">
        <v>13.3</v>
      </c>
      <c r="D14" s="34">
        <v>0</v>
      </c>
    </row>
    <row r="15" spans="1:4" x14ac:dyDescent="0.35">
      <c r="A15" s="114"/>
      <c r="B15" s="78" t="s">
        <v>23</v>
      </c>
      <c r="C15" s="75">
        <v>17.595108695652172</v>
      </c>
      <c r="D15" s="75">
        <v>0</v>
      </c>
    </row>
    <row r="16" spans="1:4" x14ac:dyDescent="0.35">
      <c r="A16" s="115"/>
      <c r="B16" s="79" t="s">
        <v>24</v>
      </c>
      <c r="C16" s="76">
        <v>28.830766908212563</v>
      </c>
      <c r="D16" s="76">
        <v>0</v>
      </c>
    </row>
  </sheetData>
  <mergeCells count="1">
    <mergeCell ref="B5:D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2"/>
  <sheetViews>
    <sheetView workbookViewId="0">
      <selection activeCell="E15" sqref="E15"/>
    </sheetView>
  </sheetViews>
  <sheetFormatPr defaultColWidth="9.1796875" defaultRowHeight="14.5" x14ac:dyDescent="0.35"/>
  <cols>
    <col min="1" max="2" width="9.1796875" style="1"/>
    <col min="3" max="3" width="11.7265625" style="1" customWidth="1"/>
    <col min="4" max="4" width="10.81640625" style="1" customWidth="1"/>
    <col min="5" max="5" width="13.81640625" style="1" customWidth="1"/>
    <col min="6" max="6" width="15.453125" style="1" customWidth="1"/>
    <col min="7" max="7" width="13.26953125" style="1" customWidth="1"/>
    <col min="8" max="16384" width="9.1796875" style="1"/>
  </cols>
  <sheetData>
    <row r="1" spans="1:7" ht="18.5" x14ac:dyDescent="0.45">
      <c r="A1" s="3" t="s">
        <v>135</v>
      </c>
    </row>
    <row r="3" spans="1:7" x14ac:dyDescent="0.35">
      <c r="A3" s="124" t="s">
        <v>96</v>
      </c>
      <c r="B3" s="124"/>
      <c r="C3" s="124"/>
      <c r="D3" s="124"/>
      <c r="E3" s="124"/>
      <c r="F3" s="124"/>
      <c r="G3" s="124"/>
    </row>
    <row r="4" spans="1:7" x14ac:dyDescent="0.35">
      <c r="A4" s="124" t="s">
        <v>97</v>
      </c>
      <c r="B4" s="124"/>
      <c r="C4" s="124"/>
      <c r="D4" s="124"/>
      <c r="E4" s="124"/>
      <c r="F4" s="124"/>
      <c r="G4" s="124"/>
    </row>
    <row r="6" spans="1:7" ht="29" x14ac:dyDescent="0.35">
      <c r="A6" s="27"/>
      <c r="B6" s="27"/>
      <c r="C6" s="38" t="s">
        <v>27</v>
      </c>
      <c r="D6" s="38" t="s">
        <v>28</v>
      </c>
      <c r="E6" s="38" t="s">
        <v>29</v>
      </c>
      <c r="F6" s="38" t="s">
        <v>30</v>
      </c>
      <c r="G6" s="38" t="s">
        <v>95</v>
      </c>
    </row>
    <row r="7" spans="1:7" x14ac:dyDescent="0.35">
      <c r="A7" s="55">
        <v>2018</v>
      </c>
      <c r="B7" s="80" t="s">
        <v>23</v>
      </c>
      <c r="C7" s="12">
        <v>49.3</v>
      </c>
      <c r="D7" s="12">
        <v>8.9</v>
      </c>
      <c r="E7" s="12"/>
      <c r="F7" s="12">
        <v>7.6</v>
      </c>
      <c r="G7" s="12">
        <v>2.9000000000000004</v>
      </c>
    </row>
    <row r="8" spans="1:7" x14ac:dyDescent="0.35">
      <c r="A8" s="77"/>
      <c r="B8" s="79" t="s">
        <v>24</v>
      </c>
      <c r="C8" s="72">
        <v>14.5</v>
      </c>
      <c r="D8" s="72">
        <v>1.5</v>
      </c>
      <c r="E8" s="72"/>
      <c r="F8" s="72">
        <v>4.0999999999999996</v>
      </c>
      <c r="G8" s="72">
        <v>1</v>
      </c>
    </row>
    <row r="9" spans="1:7" x14ac:dyDescent="0.35">
      <c r="A9" s="55">
        <v>2019</v>
      </c>
      <c r="B9" s="80" t="s">
        <v>25</v>
      </c>
      <c r="C9" s="12">
        <v>3.9</v>
      </c>
      <c r="D9" s="12">
        <v>0.5</v>
      </c>
      <c r="E9" s="12"/>
      <c r="F9" s="12">
        <v>16</v>
      </c>
      <c r="G9" s="12">
        <v>1</v>
      </c>
    </row>
    <row r="10" spans="1:7" x14ac:dyDescent="0.35">
      <c r="A10" s="55"/>
      <c r="B10" s="80" t="s">
        <v>26</v>
      </c>
      <c r="C10" s="12">
        <v>12.7</v>
      </c>
      <c r="D10" s="12">
        <v>3.8</v>
      </c>
      <c r="E10" s="12"/>
      <c r="F10" s="12">
        <v>28.3</v>
      </c>
      <c r="G10" s="12">
        <v>1.9</v>
      </c>
    </row>
    <row r="11" spans="1:7" x14ac:dyDescent="0.35">
      <c r="A11" s="56"/>
      <c r="B11" s="78" t="s">
        <v>23</v>
      </c>
      <c r="C11" s="58">
        <v>30.4</v>
      </c>
      <c r="D11" s="58">
        <v>26.9</v>
      </c>
      <c r="E11" s="58">
        <v>14.15431227</v>
      </c>
      <c r="F11" s="58">
        <v>58</v>
      </c>
      <c r="G11" s="58">
        <v>4.3999999999999995</v>
      </c>
    </row>
    <row r="12" spans="1:7" x14ac:dyDescent="0.35">
      <c r="A12" s="77"/>
      <c r="B12" s="79" t="s">
        <v>24</v>
      </c>
      <c r="C12" s="72">
        <v>30.9</v>
      </c>
      <c r="D12" s="72">
        <v>21.1</v>
      </c>
      <c r="E12" s="72">
        <v>74.537169640000002</v>
      </c>
      <c r="F12" s="72">
        <v>54.8</v>
      </c>
      <c r="G12" s="72">
        <v>5.8999999999999995</v>
      </c>
    </row>
  </sheetData>
  <mergeCells count="2">
    <mergeCell ref="A3:G3"/>
    <mergeCell ref="A4:G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"/>
  <sheetViews>
    <sheetView workbookViewId="0">
      <selection activeCell="F15" sqref="F15"/>
    </sheetView>
  </sheetViews>
  <sheetFormatPr defaultColWidth="8.7265625" defaultRowHeight="14.5" x14ac:dyDescent="0.35"/>
  <cols>
    <col min="1" max="16384" width="8.7265625" style="1"/>
  </cols>
  <sheetData>
    <row r="1" spans="1:10" ht="18.5" x14ac:dyDescent="0.45">
      <c r="A1" s="3" t="s">
        <v>140</v>
      </c>
    </row>
    <row r="3" spans="1:10" x14ac:dyDescent="0.35">
      <c r="A3" s="129" t="s">
        <v>136</v>
      </c>
      <c r="B3" s="130"/>
      <c r="C3" s="130"/>
      <c r="D3" s="130"/>
      <c r="E3" s="130"/>
      <c r="F3" s="130"/>
      <c r="G3" s="130"/>
      <c r="H3" s="130"/>
      <c r="I3" s="130"/>
      <c r="J3" s="130"/>
    </row>
  </sheetData>
  <mergeCells count="1">
    <mergeCell ref="A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8"/>
  <sheetViews>
    <sheetView showGridLines="0" zoomScaleNormal="100" workbookViewId="0"/>
  </sheetViews>
  <sheetFormatPr defaultColWidth="8.7265625" defaultRowHeight="14.5" x14ac:dyDescent="0.35"/>
  <cols>
    <col min="1" max="1" width="21.7265625" style="84" customWidth="1"/>
    <col min="2" max="2" width="11.1796875" style="84" customWidth="1"/>
    <col min="3" max="16384" width="8.7265625" style="84"/>
  </cols>
  <sheetData>
    <row r="1" spans="1:12" s="29" customFormat="1" ht="18.5" x14ac:dyDescent="0.45">
      <c r="A1" s="81" t="s">
        <v>141</v>
      </c>
      <c r="B1" s="82"/>
    </row>
    <row r="2" spans="1:12" s="4" customFormat="1" x14ac:dyDescent="0.35">
      <c r="A2" s="8"/>
      <c r="B2" s="83"/>
    </row>
    <row r="3" spans="1:12" s="4" customFormat="1" x14ac:dyDescent="0.35">
      <c r="A3" s="87" t="s">
        <v>113</v>
      </c>
      <c r="B3" s="83"/>
    </row>
    <row r="5" spans="1:12" x14ac:dyDescent="0.35">
      <c r="A5" s="93"/>
      <c r="B5" s="131" t="s">
        <v>131</v>
      </c>
      <c r="C5" s="131"/>
      <c r="D5" s="131"/>
      <c r="E5" s="131"/>
      <c r="F5" s="131"/>
      <c r="G5" s="131"/>
      <c r="H5" s="131"/>
      <c r="I5" s="131"/>
    </row>
    <row r="6" spans="1:12" x14ac:dyDescent="0.35">
      <c r="A6" s="36"/>
      <c r="B6" s="119" t="s">
        <v>62</v>
      </c>
      <c r="C6" s="119" t="s">
        <v>63</v>
      </c>
      <c r="D6" s="119" t="s">
        <v>98</v>
      </c>
      <c r="E6" s="119" t="s">
        <v>99</v>
      </c>
      <c r="F6" s="119" t="s">
        <v>100</v>
      </c>
      <c r="G6" s="119" t="s">
        <v>101</v>
      </c>
      <c r="H6" s="119" t="s">
        <v>102</v>
      </c>
      <c r="I6" s="119" t="s">
        <v>103</v>
      </c>
      <c r="L6" s="4"/>
    </row>
    <row r="7" spans="1:12" x14ac:dyDescent="0.35">
      <c r="A7" s="4" t="s">
        <v>104</v>
      </c>
      <c r="B7" s="117">
        <v>21.657373776740481</v>
      </c>
      <c r="C7" s="117">
        <v>21.482597754473463</v>
      </c>
      <c r="D7" s="117">
        <v>25.134500298280809</v>
      </c>
      <c r="E7" s="117">
        <v>31.36553384792937</v>
      </c>
      <c r="F7" s="117">
        <v>37.456638055801321</v>
      </c>
      <c r="G7" s="117">
        <v>43.604389384968094</v>
      </c>
      <c r="H7" s="117">
        <v>49.637631894358918</v>
      </c>
      <c r="I7" s="117"/>
      <c r="L7" s="4"/>
    </row>
    <row r="8" spans="1:12" x14ac:dyDescent="0.35">
      <c r="A8" s="4" t="s">
        <v>105</v>
      </c>
      <c r="B8" s="117">
        <v>7.8607632753948855E-3</v>
      </c>
      <c r="C8" s="117">
        <v>1.6241021870131444E-2</v>
      </c>
      <c r="D8" s="117">
        <v>4.4305058479933983</v>
      </c>
      <c r="E8" s="117">
        <v>12.16564514366568</v>
      </c>
      <c r="F8" s="117">
        <v>22.329177784349316</v>
      </c>
      <c r="G8" s="117">
        <v>34.582106716755305</v>
      </c>
      <c r="H8" s="117">
        <v>48.805151095302449</v>
      </c>
      <c r="I8" s="117"/>
      <c r="L8" s="4"/>
    </row>
    <row r="9" spans="1:12" x14ac:dyDescent="0.35">
      <c r="A9" s="4" t="s">
        <v>106</v>
      </c>
      <c r="B9" s="117">
        <v>2.9654868150384575</v>
      </c>
      <c r="C9" s="117">
        <v>3.1208943563231255</v>
      </c>
      <c r="D9" s="117">
        <v>8.6628009828009827</v>
      </c>
      <c r="E9" s="117">
        <v>16.202146468045932</v>
      </c>
      <c r="F9" s="117">
        <v>20.677860961126914</v>
      </c>
      <c r="G9" s="117">
        <v>25.088451562048014</v>
      </c>
      <c r="H9" s="117">
        <v>29.416359609253334</v>
      </c>
      <c r="I9" s="117"/>
      <c r="L9" s="4"/>
    </row>
    <row r="10" spans="1:12" x14ac:dyDescent="0.35">
      <c r="A10" s="4" t="s">
        <v>107</v>
      </c>
      <c r="B10" s="117">
        <v>21.07966739770368</v>
      </c>
      <c r="C10" s="117">
        <v>24.782730225657627</v>
      </c>
      <c r="D10" s="117">
        <v>28.192695584911242</v>
      </c>
      <c r="E10" s="117">
        <v>31.367776098271527</v>
      </c>
      <c r="F10" s="117">
        <v>34.391996792955652</v>
      </c>
      <c r="G10" s="117">
        <v>37.2757785419737</v>
      </c>
      <c r="H10" s="117">
        <v>40.028732193847652</v>
      </c>
      <c r="I10" s="117"/>
      <c r="L10" s="4"/>
    </row>
    <row r="11" spans="1:12" x14ac:dyDescent="0.35">
      <c r="A11" s="4" t="s">
        <v>108</v>
      </c>
      <c r="B11" s="117">
        <v>0</v>
      </c>
      <c r="C11" s="117">
        <v>0</v>
      </c>
      <c r="D11" s="117">
        <v>0</v>
      </c>
      <c r="E11" s="117">
        <v>27.234105475574509</v>
      </c>
      <c r="F11" s="117">
        <v>33.170193174176397</v>
      </c>
      <c r="G11" s="117">
        <v>38.846224651895994</v>
      </c>
      <c r="H11" s="117">
        <v>44.426387493304212</v>
      </c>
      <c r="I11" s="117">
        <v>49.912442937983215</v>
      </c>
      <c r="L11" s="4"/>
    </row>
    <row r="12" spans="1:12" x14ac:dyDescent="0.35">
      <c r="A12" s="4" t="s">
        <v>109</v>
      </c>
      <c r="B12" s="117">
        <v>1.5670607419486344</v>
      </c>
      <c r="C12" s="117">
        <v>2.2398742294485126</v>
      </c>
      <c r="D12" s="117">
        <v>9.4137386579599376</v>
      </c>
      <c r="E12" s="117">
        <v>16.969213460161605</v>
      </c>
      <c r="F12" s="117">
        <v>24.619724025974026</v>
      </c>
      <c r="G12" s="117">
        <v>32.085834768473063</v>
      </c>
      <c r="H12" s="117">
        <v>39.510995428038441</v>
      </c>
      <c r="I12" s="117"/>
      <c r="L12" s="4"/>
    </row>
    <row r="13" spans="1:12" x14ac:dyDescent="0.35">
      <c r="A13" s="4" t="s">
        <v>110</v>
      </c>
      <c r="B13" s="117">
        <v>0</v>
      </c>
      <c r="C13" s="117">
        <v>0</v>
      </c>
      <c r="D13" s="117">
        <v>15.859514518155962</v>
      </c>
      <c r="E13" s="117">
        <v>20.760744836219487</v>
      </c>
      <c r="F13" s="117">
        <v>25.715712383488682</v>
      </c>
      <c r="G13" s="117">
        <v>30.476274742776248</v>
      </c>
      <c r="H13" s="117">
        <v>34.946075494307969</v>
      </c>
      <c r="I13" s="117"/>
      <c r="L13" s="4"/>
    </row>
    <row r="14" spans="1:12" x14ac:dyDescent="0.35">
      <c r="A14" s="4" t="s">
        <v>111</v>
      </c>
      <c r="B14" s="117">
        <v>0</v>
      </c>
      <c r="C14" s="117">
        <v>0</v>
      </c>
      <c r="D14" s="117">
        <v>0</v>
      </c>
      <c r="E14" s="117">
        <v>23</v>
      </c>
      <c r="F14" s="117">
        <v>28.999999999999996</v>
      </c>
      <c r="G14" s="117">
        <v>34</v>
      </c>
      <c r="H14" s="117">
        <v>41</v>
      </c>
      <c r="I14" s="117">
        <v>48</v>
      </c>
      <c r="L14" s="4"/>
    </row>
    <row r="15" spans="1:12" x14ac:dyDescent="0.35">
      <c r="A15" s="90" t="s">
        <v>112</v>
      </c>
      <c r="B15" s="118">
        <v>4</v>
      </c>
      <c r="C15" s="118">
        <v>3</v>
      </c>
      <c r="D15" s="118">
        <v>3</v>
      </c>
      <c r="E15" s="118">
        <v>5</v>
      </c>
      <c r="F15" s="118">
        <v>14.000000000000002</v>
      </c>
      <c r="G15" s="118">
        <v>19</v>
      </c>
      <c r="H15" s="118">
        <v>23</v>
      </c>
      <c r="I15" s="118">
        <v>27</v>
      </c>
    </row>
    <row r="18" spans="1:2" x14ac:dyDescent="0.35">
      <c r="A18" s="85"/>
      <c r="B18" s="86"/>
    </row>
  </sheetData>
  <mergeCells count="1">
    <mergeCell ref="B5:I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4"/>
  <sheetViews>
    <sheetView zoomScaleNormal="100" workbookViewId="0"/>
  </sheetViews>
  <sheetFormatPr defaultColWidth="9.1796875" defaultRowHeight="14.5" x14ac:dyDescent="0.35"/>
  <cols>
    <col min="1" max="1" width="11" style="1" customWidth="1"/>
    <col min="2" max="2" width="32.26953125" style="1" customWidth="1"/>
    <col min="3" max="3" width="14.54296875" style="1" customWidth="1"/>
    <col min="4" max="4" width="15.26953125" style="1" customWidth="1"/>
    <col min="5" max="5" width="12.81640625" style="1" customWidth="1"/>
    <col min="6" max="6" width="14.1796875" style="1" customWidth="1"/>
    <col min="7" max="16384" width="9.1796875" style="1"/>
  </cols>
  <sheetData>
    <row r="1" spans="1:6" ht="18.5" x14ac:dyDescent="0.45">
      <c r="A1" s="3" t="s">
        <v>116</v>
      </c>
    </row>
    <row r="4" spans="1:6" ht="29" x14ac:dyDescent="0.35">
      <c r="A4" s="27" t="s">
        <v>79</v>
      </c>
      <c r="B4" s="27" t="s">
        <v>80</v>
      </c>
      <c r="C4" s="38" t="s">
        <v>81</v>
      </c>
      <c r="D4" s="38" t="s">
        <v>86</v>
      </c>
      <c r="E4" s="27" t="s">
        <v>82</v>
      </c>
      <c r="F4" s="38" t="s">
        <v>83</v>
      </c>
    </row>
    <row r="5" spans="1:6" x14ac:dyDescent="0.35">
      <c r="A5" s="19" t="s">
        <v>22</v>
      </c>
      <c r="B5" s="19" t="s">
        <v>38</v>
      </c>
      <c r="C5" s="45">
        <v>100</v>
      </c>
      <c r="D5" s="46">
        <v>122</v>
      </c>
      <c r="E5" s="19" t="s">
        <v>34</v>
      </c>
      <c r="F5" s="47">
        <v>43040</v>
      </c>
    </row>
    <row r="6" spans="1:6" x14ac:dyDescent="0.35">
      <c r="A6" s="1" t="s">
        <v>22</v>
      </c>
      <c r="B6" s="1" t="s">
        <v>37</v>
      </c>
      <c r="C6" s="39">
        <v>30</v>
      </c>
      <c r="D6" s="40">
        <v>8</v>
      </c>
      <c r="E6" s="1" t="s">
        <v>34</v>
      </c>
      <c r="F6" s="41">
        <v>43282</v>
      </c>
    </row>
    <row r="7" spans="1:6" x14ac:dyDescent="0.35">
      <c r="A7" s="48" t="s">
        <v>9</v>
      </c>
      <c r="B7" s="48" t="s">
        <v>36</v>
      </c>
      <c r="C7" s="49">
        <v>25.33</v>
      </c>
      <c r="D7" s="50">
        <v>50</v>
      </c>
      <c r="E7" s="48" t="s">
        <v>34</v>
      </c>
      <c r="F7" s="51">
        <v>43405</v>
      </c>
    </row>
    <row r="8" spans="1:6" x14ac:dyDescent="0.35">
      <c r="A8" s="1" t="s">
        <v>9</v>
      </c>
      <c r="B8" s="1" t="s">
        <v>33</v>
      </c>
      <c r="C8" s="42">
        <v>30</v>
      </c>
      <c r="D8" s="40">
        <v>30</v>
      </c>
      <c r="E8" s="1" t="s">
        <v>34</v>
      </c>
      <c r="F8" s="41">
        <v>43405</v>
      </c>
    </row>
    <row r="9" spans="1:6" x14ac:dyDescent="0.35">
      <c r="A9" s="48" t="s">
        <v>22</v>
      </c>
      <c r="B9" s="48" t="s">
        <v>39</v>
      </c>
      <c r="C9" s="49">
        <v>25.007999999999999</v>
      </c>
      <c r="D9" s="50">
        <v>52</v>
      </c>
      <c r="E9" s="48" t="s">
        <v>34</v>
      </c>
      <c r="F9" s="51">
        <v>43739</v>
      </c>
    </row>
    <row r="10" spans="1:6" x14ac:dyDescent="0.35">
      <c r="A10" s="1" t="s">
        <v>13</v>
      </c>
      <c r="B10" s="1" t="s">
        <v>31</v>
      </c>
      <c r="C10" s="42">
        <v>2</v>
      </c>
      <c r="D10" s="40">
        <v>4</v>
      </c>
      <c r="E10" s="43" t="s">
        <v>32</v>
      </c>
      <c r="F10" s="44">
        <v>44044</v>
      </c>
    </row>
    <row r="11" spans="1:6" x14ac:dyDescent="0.35">
      <c r="A11" s="48" t="s">
        <v>9</v>
      </c>
      <c r="B11" s="48" t="s">
        <v>35</v>
      </c>
      <c r="C11" s="49">
        <v>20</v>
      </c>
      <c r="D11" s="50">
        <v>20</v>
      </c>
      <c r="E11" s="52" t="s">
        <v>32</v>
      </c>
      <c r="F11" s="53">
        <v>44136</v>
      </c>
    </row>
    <row r="13" spans="1:6" x14ac:dyDescent="0.35">
      <c r="A13" s="25" t="s">
        <v>87</v>
      </c>
    </row>
    <row r="14" spans="1:6" x14ac:dyDescent="0.35">
      <c r="A14" s="124" t="s">
        <v>84</v>
      </c>
      <c r="B14" s="124"/>
      <c r="C14" s="124"/>
      <c r="D14" s="124"/>
      <c r="E14" s="124"/>
      <c r="F14" s="124"/>
    </row>
  </sheetData>
  <mergeCells count="1">
    <mergeCell ref="A14:F1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"/>
  <sheetViews>
    <sheetView workbookViewId="0">
      <selection activeCell="I18" sqref="I18"/>
    </sheetView>
  </sheetViews>
  <sheetFormatPr defaultColWidth="8.7265625" defaultRowHeight="14.5" x14ac:dyDescent="0.35"/>
  <cols>
    <col min="1" max="16384" width="8.7265625" style="1"/>
  </cols>
  <sheetData>
    <row r="1" spans="1:10" ht="18.5" x14ac:dyDescent="0.45">
      <c r="A1" s="3" t="s">
        <v>133</v>
      </c>
    </row>
    <row r="3" spans="1:10" x14ac:dyDescent="0.35">
      <c r="A3" s="129" t="s">
        <v>136</v>
      </c>
      <c r="B3" s="130"/>
      <c r="C3" s="130"/>
      <c r="D3" s="130"/>
      <c r="E3" s="130"/>
      <c r="F3" s="130"/>
      <c r="G3" s="130"/>
      <c r="H3" s="130"/>
      <c r="I3" s="130"/>
      <c r="J3" s="130"/>
    </row>
  </sheetData>
  <mergeCells count="1"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42"/>
  <sheetViews>
    <sheetView zoomScaleNormal="100" workbookViewId="0">
      <selection activeCell="E19" sqref="E19"/>
    </sheetView>
  </sheetViews>
  <sheetFormatPr defaultColWidth="9.1796875" defaultRowHeight="14.5" x14ac:dyDescent="0.35"/>
  <cols>
    <col min="1" max="1" width="12.1796875" style="1" customWidth="1"/>
    <col min="2" max="2" width="9" style="1" bestFit="1" customWidth="1"/>
    <col min="3" max="3" width="10.1796875" style="1" bestFit="1" customWidth="1"/>
    <col min="4" max="8" width="7.81640625" style="1" customWidth="1"/>
    <col min="9" max="9" width="15" style="1" customWidth="1"/>
    <col min="10" max="10" width="19.26953125" style="1" customWidth="1"/>
    <col min="11" max="16384" width="9.1796875" style="1"/>
  </cols>
  <sheetData>
    <row r="1" spans="1:8" ht="18.5" x14ac:dyDescent="0.45">
      <c r="A1" s="3" t="s">
        <v>117</v>
      </c>
    </row>
    <row r="3" spans="1:8" ht="24" customHeight="1" x14ac:dyDescent="0.35">
      <c r="A3" s="126" t="s">
        <v>65</v>
      </c>
      <c r="B3" s="126"/>
      <c r="C3" s="126"/>
      <c r="D3" s="126"/>
      <c r="E3" s="126"/>
      <c r="F3" s="126"/>
      <c r="G3" s="126"/>
      <c r="H3" s="126"/>
    </row>
    <row r="4" spans="1:8" x14ac:dyDescent="0.35">
      <c r="A4" s="127" t="s">
        <v>73</v>
      </c>
      <c r="B4" s="127"/>
      <c r="C4" s="127"/>
      <c r="D4" s="127"/>
      <c r="E4" s="127"/>
      <c r="F4" s="127"/>
      <c r="G4" s="127"/>
      <c r="H4" s="127"/>
    </row>
    <row r="7" spans="1:8" x14ac:dyDescent="0.35">
      <c r="A7" s="18"/>
      <c r="B7" s="125" t="s">
        <v>55</v>
      </c>
      <c r="C7" s="125"/>
      <c r="D7" s="125"/>
      <c r="E7" s="125"/>
      <c r="F7" s="125"/>
      <c r="G7" s="125"/>
      <c r="H7" s="125"/>
    </row>
    <row r="8" spans="1:8" x14ac:dyDescent="0.35">
      <c r="A8" s="20"/>
      <c r="B8" s="21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56</v>
      </c>
    </row>
    <row r="9" spans="1:8" x14ac:dyDescent="0.35">
      <c r="A9" s="8" t="s">
        <v>57</v>
      </c>
      <c r="B9" s="9">
        <v>60</v>
      </c>
      <c r="C9" s="9"/>
      <c r="D9" s="9"/>
      <c r="E9" s="9"/>
      <c r="F9" s="9">
        <v>588</v>
      </c>
      <c r="G9" s="9"/>
      <c r="H9" s="9"/>
    </row>
    <row r="10" spans="1:8" x14ac:dyDescent="0.35">
      <c r="A10" s="8" t="s">
        <v>58</v>
      </c>
      <c r="B10" s="9"/>
      <c r="C10" s="9"/>
      <c r="D10" s="9"/>
      <c r="E10" s="9"/>
      <c r="F10" s="9">
        <v>567</v>
      </c>
      <c r="G10" s="9"/>
      <c r="H10" s="9"/>
    </row>
    <row r="11" spans="1:8" x14ac:dyDescent="0.35">
      <c r="A11" s="8" t="s">
        <v>59</v>
      </c>
      <c r="B11" s="9">
        <v>-1174</v>
      </c>
      <c r="C11" s="9">
        <v>-189</v>
      </c>
      <c r="D11" s="9"/>
      <c r="E11" s="9"/>
      <c r="F11" s="9">
        <v>327</v>
      </c>
      <c r="G11" s="9">
        <v>102</v>
      </c>
      <c r="H11" s="9"/>
    </row>
    <row r="12" spans="1:8" x14ac:dyDescent="0.35">
      <c r="A12" s="8" t="s">
        <v>60</v>
      </c>
      <c r="B12" s="9">
        <v>-190</v>
      </c>
      <c r="C12" s="9">
        <v>-920</v>
      </c>
      <c r="D12" s="9">
        <v>-18</v>
      </c>
      <c r="E12" s="9"/>
      <c r="F12" s="9"/>
      <c r="G12" s="9">
        <v>109</v>
      </c>
      <c r="H12" s="9"/>
    </row>
    <row r="13" spans="1:8" x14ac:dyDescent="0.35">
      <c r="A13" s="8" t="s">
        <v>61</v>
      </c>
      <c r="B13" s="9">
        <v>-80</v>
      </c>
      <c r="C13" s="9">
        <v>-1600</v>
      </c>
      <c r="D13" s="9"/>
      <c r="E13" s="9"/>
      <c r="F13" s="9">
        <v>464.2</v>
      </c>
      <c r="G13" s="9"/>
      <c r="H13" s="9"/>
    </row>
    <row r="14" spans="1:8" x14ac:dyDescent="0.35">
      <c r="A14" s="14" t="s">
        <v>62</v>
      </c>
      <c r="B14" s="9"/>
      <c r="C14" s="9"/>
      <c r="D14" s="9"/>
      <c r="E14" s="9">
        <v>70</v>
      </c>
      <c r="F14" s="9">
        <v>978</v>
      </c>
      <c r="G14" s="9">
        <v>465</v>
      </c>
      <c r="H14" s="9">
        <v>100</v>
      </c>
    </row>
    <row r="15" spans="1:8" x14ac:dyDescent="0.35">
      <c r="A15" s="15" t="s">
        <v>63</v>
      </c>
      <c r="B15" s="16"/>
      <c r="C15" s="16"/>
      <c r="D15" s="16"/>
      <c r="E15" s="16"/>
      <c r="F15" s="16">
        <v>1540</v>
      </c>
      <c r="G15" s="16">
        <v>2401</v>
      </c>
      <c r="H15" s="16">
        <v>90</v>
      </c>
    </row>
    <row r="16" spans="1:8" x14ac:dyDescent="0.35">
      <c r="A16" s="22" t="s">
        <v>64</v>
      </c>
      <c r="B16" s="19"/>
      <c r="C16" s="19"/>
      <c r="D16" s="19">
        <v>210</v>
      </c>
      <c r="E16" s="19"/>
      <c r="F16" s="19">
        <v>154</v>
      </c>
      <c r="G16" s="19">
        <v>620</v>
      </c>
      <c r="H16" s="19">
        <v>25</v>
      </c>
    </row>
    <row r="42" spans="4:4" x14ac:dyDescent="0.35">
      <c r="D42" s="17"/>
    </row>
  </sheetData>
  <mergeCells count="3">
    <mergeCell ref="B7:H7"/>
    <mergeCell ref="A3:H3"/>
    <mergeCell ref="A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D45"/>
  <sheetViews>
    <sheetView workbookViewId="0">
      <selection activeCell="D5" sqref="D5"/>
    </sheetView>
  </sheetViews>
  <sheetFormatPr defaultColWidth="9.1796875" defaultRowHeight="14.5" x14ac:dyDescent="0.35"/>
  <cols>
    <col min="1" max="1" width="13.81640625" style="1" customWidth="1"/>
    <col min="2" max="2" width="15" style="1" customWidth="1"/>
    <col min="3" max="3" width="16.54296875" style="1" customWidth="1"/>
    <col min="4" max="16384" width="9.1796875" style="1"/>
  </cols>
  <sheetData>
    <row r="1" spans="1:3" ht="18.5" x14ac:dyDescent="0.45">
      <c r="A1" s="3" t="s">
        <v>118</v>
      </c>
    </row>
    <row r="2" spans="1:3" ht="13" customHeight="1" x14ac:dyDescent="0.35"/>
    <row r="3" spans="1:3" x14ac:dyDescent="0.35">
      <c r="A3" s="25" t="s">
        <v>66</v>
      </c>
    </row>
    <row r="4" spans="1:3" ht="89.5" customHeight="1" x14ac:dyDescent="0.35">
      <c r="A4" s="128" t="s">
        <v>67</v>
      </c>
      <c r="B4" s="128"/>
      <c r="C4" s="128"/>
    </row>
    <row r="5" spans="1:3" ht="56.15" customHeight="1" x14ac:dyDescent="0.35">
      <c r="A5" s="128" t="s">
        <v>69</v>
      </c>
      <c r="B5" s="128"/>
      <c r="C5" s="128"/>
    </row>
    <row r="8" spans="1:3" x14ac:dyDescent="0.35">
      <c r="A8" s="23"/>
      <c r="B8" s="24" t="s">
        <v>40</v>
      </c>
      <c r="C8" s="24"/>
    </row>
    <row r="9" spans="1:3" x14ac:dyDescent="0.35">
      <c r="A9" s="20"/>
      <c r="B9" s="21" t="s">
        <v>41</v>
      </c>
      <c r="C9" s="21" t="s">
        <v>42</v>
      </c>
    </row>
    <row r="10" spans="1:3" x14ac:dyDescent="0.35">
      <c r="A10" s="8">
        <v>2008</v>
      </c>
      <c r="B10" s="10">
        <v>205</v>
      </c>
      <c r="C10" s="10">
        <v>413.4</v>
      </c>
    </row>
    <row r="11" spans="1:3" x14ac:dyDescent="0.35">
      <c r="A11" s="8">
        <v>2009</v>
      </c>
      <c r="B11" s="10">
        <v>210.7</v>
      </c>
      <c r="C11" s="10">
        <v>401.90000000000003</v>
      </c>
    </row>
    <row r="12" spans="1:3" x14ac:dyDescent="0.35">
      <c r="A12" s="8">
        <v>2010</v>
      </c>
      <c r="B12" s="10">
        <v>206.7</v>
      </c>
      <c r="C12" s="10">
        <v>383.2</v>
      </c>
    </row>
    <row r="13" spans="1:3" x14ac:dyDescent="0.35">
      <c r="A13" s="8">
        <v>2011</v>
      </c>
      <c r="B13" s="10">
        <v>198.7</v>
      </c>
      <c r="C13" s="10">
        <v>372.3</v>
      </c>
    </row>
    <row r="14" spans="1:3" x14ac:dyDescent="0.35">
      <c r="A14" s="8">
        <v>2012</v>
      </c>
      <c r="B14" s="10">
        <v>200.10000000000002</v>
      </c>
      <c r="C14" s="10">
        <v>361.4</v>
      </c>
    </row>
    <row r="15" spans="1:3" x14ac:dyDescent="0.35">
      <c r="A15" s="8">
        <v>2013</v>
      </c>
      <c r="B15" s="10">
        <v>189.2</v>
      </c>
      <c r="C15" s="10">
        <v>353.2000000000001</v>
      </c>
    </row>
    <row r="16" spans="1:3" x14ac:dyDescent="0.35">
      <c r="A16" s="8">
        <v>2014</v>
      </c>
      <c r="B16" s="10">
        <v>182.8</v>
      </c>
      <c r="C16" s="10">
        <v>352.30000000000013</v>
      </c>
    </row>
    <row r="17" spans="1:4" x14ac:dyDescent="0.35">
      <c r="A17" s="8">
        <v>2015</v>
      </c>
      <c r="B17" s="10">
        <v>186.3</v>
      </c>
      <c r="C17" s="10">
        <v>344.59999999999997</v>
      </c>
    </row>
    <row r="18" spans="1:4" x14ac:dyDescent="0.35">
      <c r="A18" s="8">
        <v>2016</v>
      </c>
      <c r="B18" s="10">
        <v>194.4</v>
      </c>
      <c r="C18" s="10">
        <v>335.5</v>
      </c>
    </row>
    <row r="19" spans="1:4" x14ac:dyDescent="0.35">
      <c r="A19" s="8">
        <v>2017</v>
      </c>
      <c r="B19" s="10">
        <v>191.29999999999998</v>
      </c>
      <c r="C19" s="10">
        <v>338.79999999999995</v>
      </c>
    </row>
    <row r="20" spans="1:4" x14ac:dyDescent="0.35">
      <c r="A20" s="8">
        <v>2018</v>
      </c>
      <c r="B20" s="10">
        <v>182.7</v>
      </c>
      <c r="C20" s="10">
        <v>348.7</v>
      </c>
    </row>
    <row r="21" spans="1:4" x14ac:dyDescent="0.35">
      <c r="A21" s="8">
        <v>2019</v>
      </c>
      <c r="B21" s="10">
        <v>181.2</v>
      </c>
      <c r="C21" s="10">
        <v>351.7</v>
      </c>
    </row>
    <row r="22" spans="1:4" x14ac:dyDescent="0.35">
      <c r="A22" s="8" t="s">
        <v>43</v>
      </c>
      <c r="B22" s="10">
        <v>130.5</v>
      </c>
      <c r="C22" s="10">
        <v>380.5</v>
      </c>
    </row>
    <row r="23" spans="1:4" x14ac:dyDescent="0.35">
      <c r="A23" s="22" t="s">
        <v>44</v>
      </c>
      <c r="B23" s="65">
        <v>145.78</v>
      </c>
      <c r="C23" s="65">
        <v>295.69000000000005</v>
      </c>
    </row>
    <row r="32" spans="1:4" x14ac:dyDescent="0.35">
      <c r="D32" s="12"/>
    </row>
    <row r="33" spans="4:4" x14ac:dyDescent="0.35">
      <c r="D33" s="12"/>
    </row>
    <row r="34" spans="4:4" x14ac:dyDescent="0.35">
      <c r="D34" s="12"/>
    </row>
    <row r="35" spans="4:4" x14ac:dyDescent="0.35">
      <c r="D35" s="12"/>
    </row>
    <row r="36" spans="4:4" x14ac:dyDescent="0.35">
      <c r="D36" s="12"/>
    </row>
    <row r="37" spans="4:4" x14ac:dyDescent="0.35">
      <c r="D37" s="12"/>
    </row>
    <row r="38" spans="4:4" x14ac:dyDescent="0.35">
      <c r="D38" s="12"/>
    </row>
    <row r="39" spans="4:4" x14ac:dyDescent="0.35">
      <c r="D39" s="12"/>
    </row>
    <row r="40" spans="4:4" x14ac:dyDescent="0.35">
      <c r="D40" s="12"/>
    </row>
    <row r="41" spans="4:4" x14ac:dyDescent="0.35">
      <c r="D41" s="12"/>
    </row>
    <row r="42" spans="4:4" x14ac:dyDescent="0.35">
      <c r="D42" s="12"/>
    </row>
    <row r="43" spans="4:4" x14ac:dyDescent="0.35">
      <c r="D43" s="12"/>
    </row>
    <row r="44" spans="4:4" x14ac:dyDescent="0.35">
      <c r="D44" s="12"/>
    </row>
    <row r="45" spans="4:4" x14ac:dyDescent="0.35">
      <c r="D45" s="12"/>
    </row>
  </sheetData>
  <mergeCells count="2">
    <mergeCell ref="A4:C4"/>
    <mergeCell ref="A5:C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"/>
  <sheetViews>
    <sheetView workbookViewId="0">
      <selection activeCell="D18" sqref="D18"/>
    </sheetView>
  </sheetViews>
  <sheetFormatPr defaultColWidth="8.7265625" defaultRowHeight="14.5" x14ac:dyDescent="0.35"/>
  <cols>
    <col min="1" max="16384" width="8.7265625" style="1"/>
  </cols>
  <sheetData>
    <row r="1" spans="1:10" ht="18.5" x14ac:dyDescent="0.45">
      <c r="A1" s="3" t="s">
        <v>121</v>
      </c>
    </row>
    <row r="3" spans="1:10" x14ac:dyDescent="0.35">
      <c r="A3" s="129" t="s">
        <v>136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35">
      <c r="A4" s="120"/>
    </row>
  </sheetData>
  <mergeCells count="1"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F27"/>
  <sheetViews>
    <sheetView workbookViewId="0">
      <selection activeCell="G2" sqref="G2"/>
    </sheetView>
  </sheetViews>
  <sheetFormatPr defaultColWidth="9.1796875" defaultRowHeight="14.5" x14ac:dyDescent="0.35"/>
  <cols>
    <col min="1" max="1" width="9.1796875" style="4"/>
    <col min="2" max="2" width="18.81640625" style="4" customWidth="1"/>
    <col min="3" max="3" width="12.54296875" style="4" customWidth="1"/>
    <col min="4" max="16384" width="9.1796875" style="4"/>
  </cols>
  <sheetData>
    <row r="1" spans="1:6" ht="18.5" x14ac:dyDescent="0.45">
      <c r="A1" s="29" t="s">
        <v>138</v>
      </c>
    </row>
    <row r="3" spans="1:6" x14ac:dyDescent="0.35">
      <c r="A3" s="33" t="s">
        <v>68</v>
      </c>
      <c r="F3" s="15"/>
    </row>
    <row r="5" spans="1:6" x14ac:dyDescent="0.35">
      <c r="A5" s="27"/>
      <c r="B5" s="131" t="s">
        <v>122</v>
      </c>
      <c r="C5" s="131"/>
      <c r="D5" s="131"/>
      <c r="E5" s="131"/>
    </row>
    <row r="6" spans="1:6" x14ac:dyDescent="0.35">
      <c r="A6" s="97"/>
      <c r="B6" s="97" t="s">
        <v>14</v>
      </c>
      <c r="C6" s="97" t="s">
        <v>12</v>
      </c>
      <c r="D6" s="97" t="s">
        <v>11</v>
      </c>
      <c r="E6" s="97" t="s">
        <v>8</v>
      </c>
    </row>
    <row r="7" spans="1:6" x14ac:dyDescent="0.35">
      <c r="A7" s="91">
        <v>2020</v>
      </c>
      <c r="B7" s="94">
        <v>23.030999999999999</v>
      </c>
      <c r="C7" s="94" t="s">
        <v>7</v>
      </c>
      <c r="D7" s="94" t="s">
        <v>7</v>
      </c>
      <c r="E7" s="94" t="s">
        <v>7</v>
      </c>
    </row>
    <row r="8" spans="1:6" x14ac:dyDescent="0.35">
      <c r="A8" s="91">
        <v>2021</v>
      </c>
      <c r="B8" s="94">
        <v>23.030999999999999</v>
      </c>
      <c r="C8" s="94" t="s">
        <v>7</v>
      </c>
      <c r="D8" s="94" t="s">
        <v>7</v>
      </c>
      <c r="E8" s="94" t="s">
        <v>7</v>
      </c>
    </row>
    <row r="9" spans="1:6" x14ac:dyDescent="0.35">
      <c r="A9" s="91">
        <v>2022</v>
      </c>
      <c r="B9" s="94">
        <v>22.606000000000002</v>
      </c>
      <c r="C9" s="94" t="s">
        <v>7</v>
      </c>
      <c r="D9" s="94">
        <v>0.5</v>
      </c>
      <c r="E9" s="94" t="s">
        <v>7</v>
      </c>
    </row>
    <row r="10" spans="1:6" x14ac:dyDescent="0.35">
      <c r="A10" s="91">
        <v>2023</v>
      </c>
      <c r="B10" s="94">
        <v>21.106000000000002</v>
      </c>
      <c r="C10" s="94" t="s">
        <v>7</v>
      </c>
      <c r="D10" s="94">
        <v>1.5</v>
      </c>
      <c r="E10" s="94" t="s">
        <v>7</v>
      </c>
    </row>
    <row r="11" spans="1:6" x14ac:dyDescent="0.35">
      <c r="A11" s="91">
        <v>2024</v>
      </c>
      <c r="B11" s="94">
        <v>21.106000000000002</v>
      </c>
      <c r="C11" s="94" t="s">
        <v>7</v>
      </c>
      <c r="D11" s="94" t="s">
        <v>7</v>
      </c>
      <c r="E11" s="94" t="s">
        <v>7</v>
      </c>
    </row>
    <row r="12" spans="1:6" x14ac:dyDescent="0.35">
      <c r="A12" s="91">
        <v>2025</v>
      </c>
      <c r="B12" s="94">
        <v>21.106000000000002</v>
      </c>
      <c r="C12" s="94" t="s">
        <v>7</v>
      </c>
      <c r="D12" s="94" t="s">
        <v>7</v>
      </c>
      <c r="E12" s="94" t="s">
        <v>7</v>
      </c>
    </row>
    <row r="13" spans="1:6" x14ac:dyDescent="0.35">
      <c r="A13" s="91">
        <v>2026</v>
      </c>
      <c r="B13" s="94">
        <v>21.106000000000002</v>
      </c>
      <c r="C13" s="94" t="s">
        <v>7</v>
      </c>
      <c r="D13" s="94" t="s">
        <v>7</v>
      </c>
      <c r="E13" s="94" t="s">
        <v>7</v>
      </c>
    </row>
    <row r="14" spans="1:6" x14ac:dyDescent="0.35">
      <c r="A14" s="91">
        <v>2027</v>
      </c>
      <c r="B14" s="94">
        <v>21.106000000000002</v>
      </c>
      <c r="C14" s="94" t="s">
        <v>7</v>
      </c>
      <c r="D14" s="94" t="s">
        <v>7</v>
      </c>
      <c r="E14" s="94" t="s">
        <v>7</v>
      </c>
    </row>
    <row r="15" spans="1:6" x14ac:dyDescent="0.35">
      <c r="A15" s="91">
        <v>2028</v>
      </c>
      <c r="B15" s="94">
        <v>21.106000000000002</v>
      </c>
      <c r="C15" s="94" t="s">
        <v>7</v>
      </c>
      <c r="D15" s="94" t="s">
        <v>7</v>
      </c>
      <c r="E15" s="94" t="s">
        <v>7</v>
      </c>
    </row>
    <row r="16" spans="1:6" x14ac:dyDescent="0.35">
      <c r="A16" s="91">
        <v>2029</v>
      </c>
      <c r="B16" s="94">
        <v>20.405999999999999</v>
      </c>
      <c r="C16" s="94">
        <v>0.7</v>
      </c>
      <c r="D16" s="94" t="s">
        <v>7</v>
      </c>
      <c r="E16" s="94" t="s">
        <v>7</v>
      </c>
    </row>
    <row r="17" spans="1:32" x14ac:dyDescent="0.35">
      <c r="A17" s="91">
        <v>2030</v>
      </c>
      <c r="B17" s="94">
        <v>18.736000000000001</v>
      </c>
      <c r="C17" s="94" t="s">
        <v>7</v>
      </c>
      <c r="D17" s="94">
        <v>1.32</v>
      </c>
      <c r="E17" s="94">
        <v>0.34999999999999987</v>
      </c>
    </row>
    <row r="18" spans="1:32" x14ac:dyDescent="0.35">
      <c r="A18" s="91">
        <v>2031</v>
      </c>
      <c r="B18" s="94">
        <v>18.385999999999999</v>
      </c>
      <c r="C18" s="94" t="s">
        <v>7</v>
      </c>
      <c r="D18" s="94" t="s">
        <v>7</v>
      </c>
      <c r="E18" s="94">
        <v>0.35000000000000009</v>
      </c>
    </row>
    <row r="19" spans="1:32" x14ac:dyDescent="0.35">
      <c r="A19" s="91">
        <v>2032</v>
      </c>
      <c r="B19" s="94">
        <f>B18-D19-E19</f>
        <v>15.131</v>
      </c>
      <c r="C19" s="94" t="s">
        <v>7</v>
      </c>
      <c r="D19" s="94">
        <v>2.88</v>
      </c>
      <c r="E19" s="94">
        <v>0.375</v>
      </c>
    </row>
    <row r="20" spans="1:32" x14ac:dyDescent="0.35">
      <c r="A20" s="91">
        <v>2033</v>
      </c>
      <c r="B20" s="94">
        <v>14.756</v>
      </c>
      <c r="C20" s="94" t="s">
        <v>7</v>
      </c>
      <c r="D20" s="94" t="s">
        <v>7</v>
      </c>
      <c r="E20" s="94">
        <v>0.375</v>
      </c>
    </row>
    <row r="21" spans="1:32" x14ac:dyDescent="0.35">
      <c r="A21" s="91">
        <v>2034</v>
      </c>
      <c r="B21" s="94">
        <v>14.756</v>
      </c>
      <c r="C21" s="94" t="s">
        <v>7</v>
      </c>
      <c r="D21" s="94" t="s">
        <v>7</v>
      </c>
      <c r="E21" s="94" t="s">
        <v>7</v>
      </c>
    </row>
    <row r="22" spans="1:32" x14ac:dyDescent="0.35">
      <c r="A22" s="91">
        <v>2035</v>
      </c>
      <c r="B22" s="94">
        <v>14.756</v>
      </c>
      <c r="C22" s="94" t="s">
        <v>7</v>
      </c>
      <c r="D22" s="94" t="s">
        <v>7</v>
      </c>
      <c r="E22" s="94" t="s">
        <v>7</v>
      </c>
    </row>
    <row r="23" spans="1:32" x14ac:dyDescent="0.35">
      <c r="A23" s="91">
        <v>2036</v>
      </c>
      <c r="B23" s="94">
        <v>10.336</v>
      </c>
      <c r="C23" s="94">
        <v>1.68</v>
      </c>
      <c r="D23" s="94">
        <v>2.74</v>
      </c>
      <c r="E23" s="94" t="s">
        <v>7</v>
      </c>
    </row>
    <row r="24" spans="1:32" x14ac:dyDescent="0.35">
      <c r="A24" s="91">
        <v>2037</v>
      </c>
      <c r="B24" s="94">
        <v>9.6359999999999992</v>
      </c>
      <c r="C24" s="94">
        <v>0.7</v>
      </c>
      <c r="D24" s="94" t="s">
        <v>7</v>
      </c>
      <c r="E24" s="94" t="s">
        <v>7</v>
      </c>
    </row>
    <row r="25" spans="1:32" x14ac:dyDescent="0.35">
      <c r="A25" s="91">
        <v>2038</v>
      </c>
      <c r="B25" s="94">
        <v>8.4860000000000007</v>
      </c>
      <c r="C25" s="94">
        <v>1.1499999999999999</v>
      </c>
      <c r="D25" s="94" t="s">
        <v>7</v>
      </c>
      <c r="E25" s="94" t="s">
        <v>7</v>
      </c>
    </row>
    <row r="26" spans="1:32" x14ac:dyDescent="0.35">
      <c r="A26" s="91">
        <v>2039</v>
      </c>
      <c r="B26" s="94">
        <v>8.4860000000000007</v>
      </c>
      <c r="C26" s="94" t="s">
        <v>7</v>
      </c>
      <c r="D26" s="94" t="s">
        <v>7</v>
      </c>
      <c r="E26" s="94" t="s">
        <v>7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x14ac:dyDescent="0.35">
      <c r="A27" s="92">
        <v>2040</v>
      </c>
      <c r="B27" s="95">
        <v>8.4860000000000007</v>
      </c>
      <c r="C27" s="95" t="s">
        <v>7</v>
      </c>
      <c r="D27" s="95" t="s">
        <v>7</v>
      </c>
      <c r="E27" s="95" t="s">
        <v>7</v>
      </c>
    </row>
  </sheetData>
  <mergeCells count="1">
    <mergeCell ref="B5:E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K25"/>
  <sheetViews>
    <sheetView workbookViewId="0">
      <selection sqref="A1:E1"/>
    </sheetView>
  </sheetViews>
  <sheetFormatPr defaultColWidth="8.7265625" defaultRowHeight="14.5" x14ac:dyDescent="0.35"/>
  <cols>
    <col min="1" max="1" width="8.7265625" style="1"/>
    <col min="2" max="2" width="11.453125" style="1" bestFit="1" customWidth="1"/>
    <col min="3" max="3" width="10.453125" style="1" bestFit="1" customWidth="1"/>
    <col min="4" max="4" width="9.453125" style="1" customWidth="1"/>
    <col min="5" max="6" width="9.1796875" style="1" customWidth="1"/>
    <col min="7" max="7" width="11.1796875" style="1" customWidth="1"/>
    <col min="8" max="8" width="12.81640625" style="1" customWidth="1"/>
    <col min="9" max="9" width="8.81640625" style="1" customWidth="1"/>
    <col min="10" max="10" width="15.7265625" style="1" customWidth="1"/>
    <col min="11" max="16384" width="8.7265625" style="1"/>
  </cols>
  <sheetData>
    <row r="1" spans="1:10" ht="18.5" x14ac:dyDescent="0.45">
      <c r="A1" s="132" t="s">
        <v>119</v>
      </c>
      <c r="B1" s="132"/>
      <c r="C1" s="132"/>
      <c r="D1" s="132"/>
      <c r="E1" s="132"/>
    </row>
    <row r="3" spans="1:10" x14ac:dyDescent="0.35">
      <c r="A3" s="128" t="s">
        <v>71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x14ac:dyDescent="0.35">
      <c r="A4" s="128" t="s">
        <v>88</v>
      </c>
      <c r="B4" s="128"/>
      <c r="C4" s="128"/>
      <c r="D4" s="128"/>
      <c r="E4" s="128"/>
      <c r="F4" s="128"/>
      <c r="G4" s="128"/>
      <c r="H4" s="128"/>
      <c r="I4" s="128"/>
      <c r="J4" s="128"/>
    </row>
    <row r="6" spans="1:10" x14ac:dyDescent="0.35">
      <c r="A6" s="99"/>
      <c r="B6" s="131" t="s">
        <v>123</v>
      </c>
      <c r="C6" s="131"/>
      <c r="D6" s="131"/>
      <c r="E6" s="131"/>
      <c r="F6" s="131"/>
      <c r="G6" s="131"/>
      <c r="H6" s="131"/>
      <c r="I6" s="131"/>
      <c r="J6" s="131"/>
    </row>
    <row r="7" spans="1:10" x14ac:dyDescent="0.35">
      <c r="A7" s="97"/>
      <c r="B7" s="97" t="s">
        <v>0</v>
      </c>
      <c r="C7" s="97" t="s">
        <v>1</v>
      </c>
      <c r="D7" s="97" t="s">
        <v>2</v>
      </c>
      <c r="E7" s="97" t="s">
        <v>3</v>
      </c>
      <c r="F7" s="97" t="s">
        <v>4</v>
      </c>
      <c r="G7" s="97" t="s">
        <v>20</v>
      </c>
      <c r="H7" s="97" t="s">
        <v>21</v>
      </c>
      <c r="I7" s="97" t="s">
        <v>56</v>
      </c>
      <c r="J7" s="97" t="s">
        <v>70</v>
      </c>
    </row>
    <row r="8" spans="1:10" x14ac:dyDescent="0.35">
      <c r="A8" s="78">
        <v>2007</v>
      </c>
      <c r="B8" s="34">
        <v>20209</v>
      </c>
      <c r="C8" s="34">
        <v>7080</v>
      </c>
      <c r="D8" s="34">
        <v>5946</v>
      </c>
      <c r="E8" s="34">
        <v>6825</v>
      </c>
      <c r="F8" s="34">
        <v>668.45</v>
      </c>
      <c r="G8" s="34"/>
      <c r="H8" s="34">
        <v>5.7719389999999997</v>
      </c>
      <c r="I8" s="34"/>
      <c r="J8" s="34">
        <v>472</v>
      </c>
    </row>
    <row r="9" spans="1:10" x14ac:dyDescent="0.35">
      <c r="A9" s="78">
        <v>2014</v>
      </c>
      <c r="B9" s="34">
        <v>19789.8</v>
      </c>
      <c r="C9" s="34">
        <v>7369</v>
      </c>
      <c r="D9" s="34">
        <v>11720.957</v>
      </c>
      <c r="E9" s="34">
        <v>7986.5000000000009</v>
      </c>
      <c r="F9" s="34">
        <v>2742.1499999999996</v>
      </c>
      <c r="G9" s="34">
        <v>2.0310000000000001</v>
      </c>
      <c r="H9" s="34">
        <v>2169.6739339999986</v>
      </c>
      <c r="I9" s="34"/>
      <c r="J9" s="34">
        <v>172.45499999999998</v>
      </c>
    </row>
    <row r="10" spans="1:10" x14ac:dyDescent="0.35">
      <c r="A10" s="98">
        <v>2020</v>
      </c>
      <c r="B10" s="35">
        <v>18025</v>
      </c>
      <c r="C10" s="35">
        <v>4649</v>
      </c>
      <c r="D10" s="35">
        <v>9784</v>
      </c>
      <c r="E10" s="35">
        <v>8052</v>
      </c>
      <c r="F10" s="35">
        <v>6087</v>
      </c>
      <c r="G10" s="35">
        <v>3187</v>
      </c>
      <c r="H10" s="35">
        <v>8976.7644300000011</v>
      </c>
      <c r="I10" s="35">
        <v>209</v>
      </c>
      <c r="J10" s="35">
        <v>1854</v>
      </c>
    </row>
    <row r="25" spans="11:11" x14ac:dyDescent="0.35">
      <c r="K25" s="26"/>
    </row>
  </sheetData>
  <mergeCells count="4">
    <mergeCell ref="A1:E1"/>
    <mergeCell ref="A3:J3"/>
    <mergeCell ref="A4:J4"/>
    <mergeCell ref="B6:J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D20"/>
  <sheetViews>
    <sheetView workbookViewId="0"/>
  </sheetViews>
  <sheetFormatPr defaultColWidth="9.1796875" defaultRowHeight="14.5" x14ac:dyDescent="0.35"/>
  <cols>
    <col min="1" max="2" width="9.1796875" style="1"/>
    <col min="3" max="3" width="11.1796875" style="1" customWidth="1"/>
    <col min="4" max="4" width="13.81640625" style="1" customWidth="1"/>
    <col min="5" max="16384" width="9.1796875" style="1"/>
  </cols>
  <sheetData>
    <row r="1" spans="1:4" ht="18.5" x14ac:dyDescent="0.45">
      <c r="A1" s="3" t="s">
        <v>120</v>
      </c>
    </row>
    <row r="3" spans="1:4" x14ac:dyDescent="0.35">
      <c r="A3" s="25" t="s">
        <v>73</v>
      </c>
    </row>
    <row r="5" spans="1:4" x14ac:dyDescent="0.35">
      <c r="A5" s="27"/>
      <c r="B5" s="131" t="s">
        <v>124</v>
      </c>
      <c r="C5" s="131"/>
      <c r="D5" s="131"/>
    </row>
    <row r="6" spans="1:4" x14ac:dyDescent="0.35">
      <c r="A6" s="71" t="s">
        <v>89</v>
      </c>
      <c r="B6" s="97" t="s">
        <v>4</v>
      </c>
      <c r="C6" s="97" t="s">
        <v>20</v>
      </c>
      <c r="D6" s="97" t="s">
        <v>21</v>
      </c>
    </row>
    <row r="7" spans="1:4" x14ac:dyDescent="0.35">
      <c r="A7" s="78">
        <v>2006</v>
      </c>
      <c r="B7" s="31">
        <v>0.55226894348356703</v>
      </c>
      <c r="C7" s="31">
        <v>0</v>
      </c>
      <c r="D7" s="31">
        <v>3.0903915724190627E-3</v>
      </c>
    </row>
    <row r="8" spans="1:4" x14ac:dyDescent="0.35">
      <c r="A8" s="78">
        <v>2007</v>
      </c>
      <c r="B8" s="31">
        <v>0.69061264937061584</v>
      </c>
      <c r="C8" s="31">
        <v>0</v>
      </c>
      <c r="D8" s="31">
        <v>4.0645200220004764E-3</v>
      </c>
    </row>
    <row r="9" spans="1:4" x14ac:dyDescent="0.35">
      <c r="A9" s="78">
        <v>2008</v>
      </c>
      <c r="B9" s="31">
        <v>1.1572641326939352</v>
      </c>
      <c r="C9" s="31">
        <v>0</v>
      </c>
      <c r="D9" s="31">
        <v>7.5171721531277977E-3</v>
      </c>
    </row>
    <row r="10" spans="1:4" x14ac:dyDescent="0.35">
      <c r="A10" s="78">
        <v>2009</v>
      </c>
      <c r="B10" s="31">
        <v>1.8075293779496429</v>
      </c>
      <c r="C10" s="31">
        <v>0</v>
      </c>
      <c r="D10" s="31">
        <v>2.0469096620717508E-2</v>
      </c>
    </row>
    <row r="11" spans="1:4" x14ac:dyDescent="0.35">
      <c r="A11" s="78">
        <v>2010</v>
      </c>
      <c r="B11" s="31">
        <v>2.1406160928822717</v>
      </c>
      <c r="C11" s="31">
        <v>0</v>
      </c>
      <c r="D11" s="31">
        <v>7.4177825943957415E-2</v>
      </c>
    </row>
    <row r="12" spans="1:4" x14ac:dyDescent="0.35">
      <c r="A12" s="78">
        <v>2011</v>
      </c>
      <c r="B12" s="31">
        <v>2.7520090819225937</v>
      </c>
      <c r="C12" s="31">
        <v>0</v>
      </c>
      <c r="D12" s="31">
        <v>0.33457232684094995</v>
      </c>
    </row>
    <row r="13" spans="1:4" x14ac:dyDescent="0.35">
      <c r="A13" s="78">
        <v>2012</v>
      </c>
      <c r="B13" s="31">
        <v>3.1398945342861357</v>
      </c>
      <c r="C13" s="31">
        <v>0</v>
      </c>
      <c r="D13" s="31">
        <v>0.85369675455714233</v>
      </c>
    </row>
    <row r="14" spans="1:4" x14ac:dyDescent="0.35">
      <c r="A14" s="78">
        <v>2013</v>
      </c>
      <c r="B14" s="31">
        <v>4.0287338625622731</v>
      </c>
      <c r="C14" s="31">
        <v>0</v>
      </c>
      <c r="D14" s="31">
        <v>1.4900228268513585</v>
      </c>
    </row>
    <row r="15" spans="1:4" x14ac:dyDescent="0.35">
      <c r="A15" s="78">
        <v>2014</v>
      </c>
      <c r="B15" s="31">
        <v>4.3106162309293028</v>
      </c>
      <c r="C15" s="31">
        <v>0</v>
      </c>
      <c r="D15" s="31">
        <v>2.0359228887947434</v>
      </c>
    </row>
    <row r="16" spans="1:4" x14ac:dyDescent="0.35">
      <c r="A16" s="78">
        <v>2015</v>
      </c>
      <c r="B16" s="31">
        <v>4.9934776202516886</v>
      </c>
      <c r="C16" s="31">
        <v>9.1722049306525458E-2</v>
      </c>
      <c r="D16" s="31">
        <v>2.5115867946571302</v>
      </c>
    </row>
    <row r="17" spans="1:4" x14ac:dyDescent="0.35">
      <c r="A17" s="78">
        <v>2016</v>
      </c>
      <c r="B17" s="31">
        <v>5.5035711884179905</v>
      </c>
      <c r="C17" s="31">
        <v>0.23708967073717435</v>
      </c>
      <c r="D17" s="31">
        <v>3.0004640500477664</v>
      </c>
    </row>
    <row r="18" spans="1:4" x14ac:dyDescent="0.35">
      <c r="A18" s="78">
        <v>2017</v>
      </c>
      <c r="B18" s="31">
        <v>5.6100358192117818</v>
      </c>
      <c r="C18" s="31">
        <v>0.31372905967480658</v>
      </c>
      <c r="D18" s="31">
        <v>3.3523606644592943</v>
      </c>
    </row>
    <row r="19" spans="1:4" x14ac:dyDescent="0.35">
      <c r="A19" s="78">
        <v>2018</v>
      </c>
      <c r="B19" s="31">
        <v>7.0215888757910205</v>
      </c>
      <c r="C19" s="31">
        <v>0.91788469385972582</v>
      </c>
      <c r="D19" s="31">
        <v>4.0030314015427084</v>
      </c>
    </row>
    <row r="20" spans="1:4" x14ac:dyDescent="0.35">
      <c r="A20" s="98">
        <v>2019</v>
      </c>
      <c r="B20" s="32">
        <v>8.2405939496321654</v>
      </c>
      <c r="C20" s="32">
        <v>2.4883957791071225</v>
      </c>
      <c r="D20" s="32">
        <v>5.1774396920419949</v>
      </c>
    </row>
  </sheetData>
  <mergeCells count="1">
    <mergeCell ref="B5:D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V80"/>
  <sheetViews>
    <sheetView zoomScaleNormal="100" workbookViewId="0">
      <selection activeCell="A9" sqref="A9"/>
    </sheetView>
  </sheetViews>
  <sheetFormatPr defaultColWidth="9.1796875" defaultRowHeight="14.5" x14ac:dyDescent="0.35"/>
  <cols>
    <col min="1" max="1" width="11" style="1" customWidth="1"/>
    <col min="2" max="2" width="12.453125" style="1" customWidth="1"/>
    <col min="3" max="3" width="11.1796875" style="1" customWidth="1"/>
    <col min="4" max="4" width="9.1796875" style="1" customWidth="1"/>
    <col min="5" max="5" width="9.54296875" style="1" customWidth="1"/>
    <col min="6" max="6" width="10" style="1" customWidth="1"/>
    <col min="7" max="7" width="10.1796875" style="1" customWidth="1"/>
    <col min="8" max="8" width="9.81640625" style="1" customWidth="1"/>
    <col min="9" max="9" width="12.81640625" style="1" customWidth="1"/>
    <col min="10" max="10" width="11.54296875" style="1" bestFit="1" customWidth="1"/>
    <col min="11" max="13" width="9.1796875" style="1"/>
    <col min="14" max="15" width="17" style="1" customWidth="1"/>
    <col min="16" max="26" width="9.1796875" style="1"/>
    <col min="27" max="27" width="12" style="1" customWidth="1"/>
    <col min="28" max="28" width="11.54296875" style="1" bestFit="1" customWidth="1"/>
    <col min="29" max="38" width="9.1796875" style="1"/>
    <col min="39" max="39" width="11.54296875" style="1" bestFit="1" customWidth="1"/>
    <col min="40" max="50" width="9.1796875" style="1"/>
    <col min="51" max="51" width="11.54296875" style="1" bestFit="1" customWidth="1"/>
    <col min="52" max="16384" width="9.1796875" style="1"/>
  </cols>
  <sheetData>
    <row r="1" spans="1:9" ht="18.5" x14ac:dyDescent="0.45">
      <c r="A1" s="3" t="s">
        <v>139</v>
      </c>
    </row>
    <row r="3" spans="1:9" ht="24.65" customHeight="1" x14ac:dyDescent="0.35">
      <c r="A3" s="128" t="s">
        <v>74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4" t="s">
        <v>72</v>
      </c>
      <c r="B4" s="124"/>
      <c r="C4" s="124"/>
      <c r="D4" s="124"/>
      <c r="E4" s="124"/>
      <c r="F4" s="124"/>
      <c r="G4" s="124"/>
      <c r="H4" s="124"/>
      <c r="I4" s="124"/>
    </row>
    <row r="7" spans="1:9" x14ac:dyDescent="0.35">
      <c r="A7" s="69"/>
      <c r="B7" s="131" t="s">
        <v>125</v>
      </c>
      <c r="C7" s="131"/>
      <c r="D7" s="131"/>
      <c r="E7" s="131"/>
      <c r="F7" s="131"/>
      <c r="G7" s="131"/>
      <c r="H7" s="131"/>
      <c r="I7" s="131"/>
    </row>
    <row r="8" spans="1:9" x14ac:dyDescent="0.35">
      <c r="A8" s="97"/>
      <c r="B8" s="97" t="s">
        <v>0</v>
      </c>
      <c r="C8" s="97" t="s">
        <v>1</v>
      </c>
      <c r="D8" s="97" t="s">
        <v>2</v>
      </c>
      <c r="E8" s="97" t="s">
        <v>3</v>
      </c>
      <c r="F8" s="97" t="s">
        <v>4</v>
      </c>
      <c r="G8" s="97" t="s">
        <v>5</v>
      </c>
      <c r="H8" s="97" t="s">
        <v>6</v>
      </c>
      <c r="I8" s="97" t="s">
        <v>21</v>
      </c>
    </row>
    <row r="9" spans="1:9" x14ac:dyDescent="0.35">
      <c r="A9" s="101">
        <v>0</v>
      </c>
      <c r="B9" s="12">
        <v>-522.59167123288898</v>
      </c>
      <c r="C9" s="12">
        <v>-2621.1538082191787</v>
      </c>
      <c r="D9" s="12">
        <v>311.70873972602863</v>
      </c>
      <c r="E9" s="12">
        <v>499.90298630137136</v>
      </c>
      <c r="F9" s="12">
        <v>1648.6985753424651</v>
      </c>
      <c r="G9" s="12">
        <v>0.93600000000000116</v>
      </c>
      <c r="H9" s="12">
        <v>94.854027397260182</v>
      </c>
      <c r="I9" s="12">
        <v>0</v>
      </c>
    </row>
    <row r="10" spans="1:9" x14ac:dyDescent="0.35">
      <c r="A10" s="101">
        <v>2.0833333335758653E-2</v>
      </c>
      <c r="B10" s="12">
        <v>-298.51109589041516</v>
      </c>
      <c r="C10" s="12">
        <v>-2575.4331506849271</v>
      </c>
      <c r="D10" s="12">
        <v>227.58753424657516</v>
      </c>
      <c r="E10" s="12">
        <v>407.65021917808076</v>
      </c>
      <c r="F10" s="12">
        <v>1644.3422191780833</v>
      </c>
      <c r="G10" s="12">
        <v>0.93945205479452076</v>
      </c>
      <c r="H10" s="12">
        <v>92.759643835616288</v>
      </c>
      <c r="I10" s="12">
        <v>0</v>
      </c>
    </row>
    <row r="11" spans="1:9" x14ac:dyDescent="0.35">
      <c r="A11" s="101">
        <v>4.1666666664241347E-2</v>
      </c>
      <c r="B11" s="12">
        <v>-109.20142465752906</v>
      </c>
      <c r="C11" s="12">
        <v>-2526.8629315068433</v>
      </c>
      <c r="D11" s="12">
        <v>119.53901369862956</v>
      </c>
      <c r="E11" s="12">
        <v>340.52386301369677</v>
      </c>
      <c r="F11" s="12">
        <v>1641.1864931506843</v>
      </c>
      <c r="G11" s="12">
        <v>0.95663013698630162</v>
      </c>
      <c r="H11" s="12">
        <v>94.787835616438343</v>
      </c>
      <c r="I11" s="12">
        <v>0</v>
      </c>
    </row>
    <row r="12" spans="1:9" x14ac:dyDescent="0.35">
      <c r="A12" s="101">
        <v>6.25E-2</v>
      </c>
      <c r="B12" s="12">
        <v>-178.31915068493436</v>
      </c>
      <c r="C12" s="12">
        <v>-2540.7212602739719</v>
      </c>
      <c r="D12" s="12">
        <v>-22.231041095891896</v>
      </c>
      <c r="E12" s="12">
        <v>279.56586301369873</v>
      </c>
      <c r="F12" s="12">
        <v>1640.0396712328777</v>
      </c>
      <c r="G12" s="12">
        <v>0.95079452054794589</v>
      </c>
      <c r="H12" s="12">
        <v>95.898767123287641</v>
      </c>
      <c r="I12" s="12">
        <v>0</v>
      </c>
    </row>
    <row r="13" spans="1:9" x14ac:dyDescent="0.35">
      <c r="A13" s="101">
        <v>8.3333333335758653E-2</v>
      </c>
      <c r="B13" s="12">
        <v>-17.565397260281316</v>
      </c>
      <c r="C13" s="12">
        <v>-2504.8761095890472</v>
      </c>
      <c r="D13" s="12">
        <v>-77.834986301368644</v>
      </c>
      <c r="E13" s="12">
        <v>241.50920547945259</v>
      </c>
      <c r="F13" s="12">
        <v>1630.3311780821919</v>
      </c>
      <c r="G13" s="12">
        <v>0.94495890410959005</v>
      </c>
      <c r="H13" s="12">
        <v>97.282767123287641</v>
      </c>
      <c r="I13" s="12">
        <v>0</v>
      </c>
    </row>
    <row r="14" spans="1:9" x14ac:dyDescent="0.35">
      <c r="A14" s="101">
        <v>0.10416666666424135</v>
      </c>
      <c r="B14" s="12">
        <v>217.54904109590461</v>
      </c>
      <c r="C14" s="12">
        <v>-2433.6138082191851</v>
      </c>
      <c r="D14" s="12">
        <v>-117.95715068493109</v>
      </c>
      <c r="E14" s="12">
        <v>204.45830136986297</v>
      </c>
      <c r="F14" s="12">
        <v>1617.1801917808216</v>
      </c>
      <c r="G14" s="12">
        <v>0.91087671232876721</v>
      </c>
      <c r="H14" s="12">
        <v>99.920657534246544</v>
      </c>
      <c r="I14" s="12">
        <v>0</v>
      </c>
    </row>
    <row r="15" spans="1:9" x14ac:dyDescent="0.35">
      <c r="A15" s="101">
        <v>0.125</v>
      </c>
      <c r="B15" s="12">
        <v>374.97931506849272</v>
      </c>
      <c r="C15" s="12">
        <v>-2364.9449315068487</v>
      </c>
      <c r="D15" s="12">
        <v>-126.92249315068466</v>
      </c>
      <c r="E15" s="12">
        <v>177.63712328767144</v>
      </c>
      <c r="F15" s="12">
        <v>1608.9629589041092</v>
      </c>
      <c r="G15" s="12">
        <v>0.89876712328767139</v>
      </c>
      <c r="H15" s="12">
        <v>102.23032876712334</v>
      </c>
      <c r="I15" s="12">
        <v>0</v>
      </c>
    </row>
    <row r="16" spans="1:9" x14ac:dyDescent="0.35">
      <c r="A16" s="101">
        <v>0.14583333333575865</v>
      </c>
      <c r="B16" s="12">
        <v>504.17758904108268</v>
      </c>
      <c r="C16" s="12">
        <v>-2316.6823287671255</v>
      </c>
      <c r="D16" s="12">
        <v>-140.79652054794587</v>
      </c>
      <c r="E16" s="12">
        <v>163.04191780821998</v>
      </c>
      <c r="F16" s="12">
        <v>1610.370712328767</v>
      </c>
      <c r="G16" s="12">
        <v>0.85339726027397245</v>
      </c>
      <c r="H16" s="12">
        <v>100.3199178082192</v>
      </c>
      <c r="I16" s="12">
        <v>0</v>
      </c>
    </row>
    <row r="17" spans="1:9" x14ac:dyDescent="0.35">
      <c r="A17" s="101">
        <v>0.16666666666424135</v>
      </c>
      <c r="B17" s="12">
        <v>580.88871232877682</v>
      </c>
      <c r="C17" s="12">
        <v>-2286.9766849315124</v>
      </c>
      <c r="D17" s="12">
        <v>-151.6205753424656</v>
      </c>
      <c r="E17" s="12">
        <v>154.22641095890447</v>
      </c>
      <c r="F17" s="12">
        <v>1607.7974520547939</v>
      </c>
      <c r="G17" s="12">
        <v>0.78701369863013682</v>
      </c>
      <c r="H17" s="12">
        <v>100.03367123287671</v>
      </c>
      <c r="I17" s="12">
        <v>0</v>
      </c>
    </row>
    <row r="18" spans="1:9" x14ac:dyDescent="0.35">
      <c r="A18" s="101">
        <v>0.1875</v>
      </c>
      <c r="B18" s="12">
        <v>645.93487671231196</v>
      </c>
      <c r="C18" s="12">
        <v>-2279.2909315068428</v>
      </c>
      <c r="D18" s="12">
        <v>-140.23624657534219</v>
      </c>
      <c r="E18" s="12">
        <v>162.53753424657407</v>
      </c>
      <c r="F18" s="12">
        <v>1599.8275616438359</v>
      </c>
      <c r="G18" s="12">
        <v>0.77106849315068504</v>
      </c>
      <c r="H18" s="12">
        <v>99.632904109588992</v>
      </c>
      <c r="I18" s="12">
        <v>0</v>
      </c>
    </row>
    <row r="19" spans="1:9" x14ac:dyDescent="0.35">
      <c r="A19" s="101">
        <v>0.20833333333575865</v>
      </c>
      <c r="B19" s="12">
        <v>662.54463013698114</v>
      </c>
      <c r="C19" s="12">
        <v>-2298.2171506849327</v>
      </c>
      <c r="D19" s="12">
        <v>-117.78569863013581</v>
      </c>
      <c r="E19" s="12">
        <v>176.89460273972668</v>
      </c>
      <c r="F19" s="12">
        <v>1593.5140273972611</v>
      </c>
      <c r="G19" s="12">
        <v>0.76221917808219186</v>
      </c>
      <c r="H19" s="12">
        <v>99.323506849315038</v>
      </c>
      <c r="I19" s="12">
        <v>0.66373497223287325</v>
      </c>
    </row>
    <row r="20" spans="1:9" x14ac:dyDescent="0.35">
      <c r="A20" s="101">
        <v>0.22916666666424135</v>
      </c>
      <c r="B20" s="12">
        <v>577.94312328769047</v>
      </c>
      <c r="C20" s="12">
        <v>-2364.7172328767101</v>
      </c>
      <c r="D20" s="12">
        <v>-28.318356164382976</v>
      </c>
      <c r="E20" s="12">
        <v>208.4213424657529</v>
      </c>
      <c r="F20" s="12">
        <v>1579.4275342465753</v>
      </c>
      <c r="G20" s="12">
        <v>2.8169315068493157</v>
      </c>
      <c r="H20" s="12">
        <v>98.863835616438237</v>
      </c>
      <c r="I20" s="12">
        <v>18.2406156867651</v>
      </c>
    </row>
    <row r="21" spans="1:9" x14ac:dyDescent="0.35">
      <c r="A21" s="101">
        <v>0.25</v>
      </c>
      <c r="B21" s="12">
        <v>381.73687671234075</v>
      </c>
      <c r="C21" s="12">
        <v>-2446.184657534247</v>
      </c>
      <c r="D21" s="12">
        <v>30.144849315069905</v>
      </c>
      <c r="E21" s="12">
        <v>275.3217808219174</v>
      </c>
      <c r="F21" s="12">
        <v>1554.0518904109601</v>
      </c>
      <c r="G21" s="12">
        <v>29.507999999999999</v>
      </c>
      <c r="H21" s="12">
        <v>97.656602739726083</v>
      </c>
      <c r="I21" s="12">
        <v>84.034917542129207</v>
      </c>
    </row>
    <row r="22" spans="1:9" x14ac:dyDescent="0.35">
      <c r="A22" s="101">
        <v>0.27083333333575865</v>
      </c>
      <c r="B22" s="12">
        <v>12.84265753426007</v>
      </c>
      <c r="C22" s="12">
        <v>-2546.9905205479463</v>
      </c>
      <c r="D22" s="12">
        <v>85.885424657536532</v>
      </c>
      <c r="E22" s="12">
        <v>407.84328767123111</v>
      </c>
      <c r="F22" s="12">
        <v>1528.3124931506834</v>
      </c>
      <c r="G22" s="12">
        <v>129.00635616438365</v>
      </c>
      <c r="H22" s="12">
        <v>98.219616438356212</v>
      </c>
      <c r="I22" s="12">
        <v>226.46042946392947</v>
      </c>
    </row>
    <row r="23" spans="1:9" x14ac:dyDescent="0.35">
      <c r="A23" s="101">
        <v>0.29166666666424135</v>
      </c>
      <c r="B23" s="12">
        <v>-468.95876712328209</v>
      </c>
      <c r="C23" s="12">
        <v>-2610.3955068493183</v>
      </c>
      <c r="D23" s="12">
        <v>14.201287671231285</v>
      </c>
      <c r="E23" s="12">
        <v>484.83010958904083</v>
      </c>
      <c r="F23" s="12">
        <v>1498.9183287671231</v>
      </c>
      <c r="G23" s="12">
        <v>315.14158904109587</v>
      </c>
      <c r="H23" s="12">
        <v>99.441260273972574</v>
      </c>
      <c r="I23" s="12">
        <v>479.09015256052669</v>
      </c>
    </row>
    <row r="24" spans="1:9" x14ac:dyDescent="0.35">
      <c r="A24" s="101">
        <v>0.3125</v>
      </c>
      <c r="B24" s="12">
        <v>-894.6803561643992</v>
      </c>
      <c r="C24" s="12">
        <v>-2638.6374794520566</v>
      </c>
      <c r="D24" s="12">
        <v>-118.83602739725825</v>
      </c>
      <c r="E24" s="12">
        <v>467.5945479452073</v>
      </c>
      <c r="F24" s="12">
        <v>1446.8237534246575</v>
      </c>
      <c r="G24" s="12">
        <v>580.2451780821915</v>
      </c>
      <c r="H24" s="12">
        <v>98.309643835616413</v>
      </c>
      <c r="I24" s="12">
        <v>856.7913757921084</v>
      </c>
    </row>
    <row r="25" spans="1:9" x14ac:dyDescent="0.35">
      <c r="A25" s="101">
        <v>0.33333333333575865</v>
      </c>
      <c r="B25" s="12">
        <v>-1468.1029863013646</v>
      </c>
      <c r="C25" s="12">
        <v>-2659.7254794520545</v>
      </c>
      <c r="D25" s="12">
        <v>-201.65709589041057</v>
      </c>
      <c r="E25" s="12">
        <v>339.50638356164495</v>
      </c>
      <c r="F25" s="12">
        <v>1401.7063561643838</v>
      </c>
      <c r="G25" s="12">
        <v>862.69098630137023</v>
      </c>
      <c r="H25" s="12">
        <v>99.474575342465798</v>
      </c>
      <c r="I25" s="12">
        <v>1324.1987971307681</v>
      </c>
    </row>
    <row r="26" spans="1:9" x14ac:dyDescent="0.35">
      <c r="A26" s="101">
        <v>0.35416666666424135</v>
      </c>
      <c r="B26" s="12">
        <v>-1928.7718082191932</v>
      </c>
      <c r="C26" s="12">
        <v>-2673.2253424657601</v>
      </c>
      <c r="D26" s="12">
        <v>-355.58794520547758</v>
      </c>
      <c r="E26" s="12">
        <v>156.35684931506876</v>
      </c>
      <c r="F26" s="12">
        <v>1367.1632602739726</v>
      </c>
      <c r="G26" s="12">
        <v>1113.5952876712327</v>
      </c>
      <c r="H26" s="12">
        <v>97.986520547945091</v>
      </c>
      <c r="I26" s="12">
        <v>1834.3335466199462</v>
      </c>
    </row>
    <row r="27" spans="1:9" x14ac:dyDescent="0.35">
      <c r="A27" s="101">
        <v>0.375</v>
      </c>
      <c r="B27" s="12">
        <v>-2249.0426849315045</v>
      </c>
      <c r="C27" s="12">
        <v>-2688.9915890410944</v>
      </c>
      <c r="D27" s="12">
        <v>-553.32816438355735</v>
      </c>
      <c r="E27" s="12">
        <v>-6.884575342466178</v>
      </c>
      <c r="F27" s="12">
        <v>1338.3464931506855</v>
      </c>
      <c r="G27" s="12">
        <v>1292.6792054794525</v>
      </c>
      <c r="H27" s="12">
        <v>94.653506849314994</v>
      </c>
      <c r="I27" s="12">
        <v>2346.1024492879219</v>
      </c>
    </row>
    <row r="28" spans="1:9" x14ac:dyDescent="0.35">
      <c r="A28" s="101">
        <v>0.39583333333575865</v>
      </c>
      <c r="B28" s="12">
        <v>-2526.8310958904112</v>
      </c>
      <c r="C28" s="12">
        <v>-2701.6233698630181</v>
      </c>
      <c r="D28" s="12">
        <v>-736.01775342465612</v>
      </c>
      <c r="E28" s="12">
        <v>-116.44928767123292</v>
      </c>
      <c r="F28" s="12">
        <v>1322.3435342465777</v>
      </c>
      <c r="G28" s="12">
        <v>1416.0870958904113</v>
      </c>
      <c r="H28" s="12">
        <v>89.80676712328777</v>
      </c>
      <c r="I28" s="12">
        <v>2814.1039961790939</v>
      </c>
    </row>
    <row r="29" spans="1:9" x14ac:dyDescent="0.35">
      <c r="A29" s="101">
        <v>0.41666666666424135</v>
      </c>
      <c r="B29" s="12">
        <v>-2736.858876712342</v>
      </c>
      <c r="C29" s="12">
        <v>-2713.2457808219237</v>
      </c>
      <c r="D29" s="12">
        <v>-876.85490410959255</v>
      </c>
      <c r="E29" s="12">
        <v>-211.23879452054575</v>
      </c>
      <c r="F29" s="12">
        <v>1315.4881643835618</v>
      </c>
      <c r="G29" s="12">
        <v>1493.6698630136982</v>
      </c>
      <c r="H29" s="12">
        <v>86.877835616438375</v>
      </c>
      <c r="I29" s="12">
        <v>3219.8082571993723</v>
      </c>
    </row>
    <row r="30" spans="1:9" x14ac:dyDescent="0.35">
      <c r="A30" s="101">
        <v>0.4375</v>
      </c>
      <c r="B30" s="12">
        <v>-2876.9825753424593</v>
      </c>
      <c r="C30" s="12">
        <v>-2724.138767123291</v>
      </c>
      <c r="D30" s="12">
        <v>-982.8727671232898</v>
      </c>
      <c r="E30" s="12">
        <v>-254.43652054794666</v>
      </c>
      <c r="F30" s="12">
        <v>1321.4526027397264</v>
      </c>
      <c r="G30" s="12">
        <v>1535.8739999999998</v>
      </c>
      <c r="H30" s="12">
        <v>84.938465753424666</v>
      </c>
      <c r="I30" s="12">
        <v>3533.8727394133412</v>
      </c>
    </row>
    <row r="31" spans="1:9" x14ac:dyDescent="0.35">
      <c r="A31" s="101">
        <v>0.45833333333575865</v>
      </c>
      <c r="B31" s="12">
        <v>-2948.629452054789</v>
      </c>
      <c r="C31" s="12">
        <v>-2730.7186575342544</v>
      </c>
      <c r="D31" s="12">
        <v>-1070.3946849315071</v>
      </c>
      <c r="E31" s="12">
        <v>-288.2622191780822</v>
      </c>
      <c r="F31" s="12">
        <v>1325.1962191780831</v>
      </c>
      <c r="G31" s="12">
        <v>1553.9080821917807</v>
      </c>
      <c r="H31" s="12">
        <v>81.677315068493272</v>
      </c>
      <c r="I31" s="12">
        <v>3763.1858194433812</v>
      </c>
    </row>
    <row r="32" spans="1:9" x14ac:dyDescent="0.35">
      <c r="A32" s="101">
        <v>0.47916666666424135</v>
      </c>
      <c r="B32" s="12">
        <v>-2974.3835068493117</v>
      </c>
      <c r="C32" s="12">
        <v>-2741.3856986301321</v>
      </c>
      <c r="D32" s="12">
        <v>-1121.5051506849322</v>
      </c>
      <c r="E32" s="12">
        <v>-309.03958904109777</v>
      </c>
      <c r="F32" s="12">
        <v>1331.1292054794508</v>
      </c>
      <c r="G32" s="12">
        <v>1559.1702739726029</v>
      </c>
      <c r="H32" s="12">
        <v>81.042794520547915</v>
      </c>
      <c r="I32" s="12">
        <v>3919.7502298535014</v>
      </c>
    </row>
    <row r="33" spans="1:22" x14ac:dyDescent="0.35">
      <c r="A33" s="101">
        <v>0.5</v>
      </c>
      <c r="B33" s="12">
        <v>-2962.4187671233067</v>
      </c>
      <c r="C33" s="12">
        <v>-2753.2670136986367</v>
      </c>
      <c r="D33" s="12">
        <v>-1146.4089041095876</v>
      </c>
      <c r="E33" s="12">
        <v>-318.93367123287635</v>
      </c>
      <c r="F33" s="12">
        <v>1342.7874520547948</v>
      </c>
      <c r="G33" s="12">
        <v>1556.0683561643827</v>
      </c>
      <c r="H33" s="12">
        <v>77.700904109588947</v>
      </c>
      <c r="I33" s="12">
        <v>4006.6514527171703</v>
      </c>
      <c r="K33" s="2"/>
      <c r="V33" s="2"/>
    </row>
    <row r="34" spans="1:22" x14ac:dyDescent="0.35">
      <c r="A34" s="101">
        <v>0.52083333333575865</v>
      </c>
      <c r="B34" s="12">
        <v>-2913.6251506849294</v>
      </c>
      <c r="C34" s="12">
        <v>-2757.7498630136965</v>
      </c>
      <c r="D34" s="12">
        <v>-1165.164383561646</v>
      </c>
      <c r="E34" s="12">
        <v>-327.77679452054804</v>
      </c>
      <c r="F34" s="12">
        <v>1348.7712602739723</v>
      </c>
      <c r="G34" s="12">
        <v>1548.0599178082189</v>
      </c>
      <c r="H34" s="12">
        <v>75.939863013698627</v>
      </c>
      <c r="I34" s="12">
        <v>4027.1125850814437</v>
      </c>
      <c r="K34" s="2"/>
      <c r="V34" s="2"/>
    </row>
    <row r="35" spans="1:22" x14ac:dyDescent="0.35">
      <c r="A35" s="101">
        <v>0.54166666666424135</v>
      </c>
      <c r="B35" s="12">
        <v>-2832.7416164383576</v>
      </c>
      <c r="C35" s="12">
        <v>-2754.9326027397206</v>
      </c>
      <c r="D35" s="12">
        <v>-1150.8455616438348</v>
      </c>
      <c r="E35" s="12">
        <v>-338.64378082191524</v>
      </c>
      <c r="F35" s="12">
        <v>1364.1729041095894</v>
      </c>
      <c r="G35" s="12">
        <v>1539.4207123287679</v>
      </c>
      <c r="H35" s="12">
        <v>73.7406027397261</v>
      </c>
      <c r="I35" s="12">
        <v>3961.9780523252666</v>
      </c>
      <c r="K35" s="2"/>
      <c r="V35" s="2"/>
    </row>
    <row r="36" spans="1:22" x14ac:dyDescent="0.35">
      <c r="A36" s="101">
        <v>0.5625</v>
      </c>
      <c r="B36" s="12">
        <v>-2727.4316164383781</v>
      </c>
      <c r="C36" s="12">
        <v>-2757.8489863013642</v>
      </c>
      <c r="D36" s="12">
        <v>-1118.4975068493156</v>
      </c>
      <c r="E36" s="12">
        <v>-336.13030136986481</v>
      </c>
      <c r="F36" s="12">
        <v>1375.5436986301388</v>
      </c>
      <c r="G36" s="12">
        <v>1524.3045753424672</v>
      </c>
      <c r="H36" s="12">
        <v>71.440657534246526</v>
      </c>
      <c r="I36" s="12">
        <v>3827.2043352708165</v>
      </c>
      <c r="K36" s="2"/>
      <c r="V36" s="2"/>
    </row>
    <row r="37" spans="1:22" x14ac:dyDescent="0.35">
      <c r="A37" s="101">
        <v>0.58333333333575865</v>
      </c>
      <c r="B37" s="12">
        <v>-2592.8142465753535</v>
      </c>
      <c r="C37" s="12">
        <v>-2761.1107123287734</v>
      </c>
      <c r="D37" s="12">
        <v>-1069.4435068493149</v>
      </c>
      <c r="E37" s="12">
        <v>-312.97723287671306</v>
      </c>
      <c r="F37" s="12">
        <v>1388.8958082191784</v>
      </c>
      <c r="G37" s="12">
        <v>1502.1420547945204</v>
      </c>
      <c r="H37" s="12">
        <v>69.40802739726027</v>
      </c>
      <c r="I37" s="12">
        <v>3628.1099625288171</v>
      </c>
      <c r="K37" s="2"/>
      <c r="V37" s="2"/>
    </row>
    <row r="38" spans="1:22" x14ac:dyDescent="0.35">
      <c r="A38" s="101">
        <v>0.60416666666424135</v>
      </c>
      <c r="B38" s="12">
        <v>-2427.6184657534195</v>
      </c>
      <c r="C38" s="12">
        <v>-2762.4632602739744</v>
      </c>
      <c r="D38" s="12">
        <v>-996.70227397260464</v>
      </c>
      <c r="E38" s="12">
        <v>-293.91942465753573</v>
      </c>
      <c r="F38" s="12">
        <v>1409.8101917808219</v>
      </c>
      <c r="G38" s="12">
        <v>1467.6827671232875</v>
      </c>
      <c r="H38" s="12">
        <v>67.918657534246535</v>
      </c>
      <c r="I38" s="12">
        <v>3336.2632617958411</v>
      </c>
      <c r="K38" s="2"/>
      <c r="V38" s="2"/>
    </row>
    <row r="39" spans="1:22" x14ac:dyDescent="0.35">
      <c r="A39" s="101">
        <v>0.625</v>
      </c>
      <c r="B39" s="12">
        <v>-2203.4430410958939</v>
      </c>
      <c r="C39" s="12">
        <v>-2764.1731780821897</v>
      </c>
      <c r="D39" s="12">
        <v>-885.20663013698618</v>
      </c>
      <c r="E39" s="12">
        <v>-253.91463013698717</v>
      </c>
      <c r="F39" s="12">
        <v>1428.0460821917798</v>
      </c>
      <c r="G39" s="12">
        <v>1418.7182191780823</v>
      </c>
      <c r="H39" s="12">
        <v>66.200794520547845</v>
      </c>
      <c r="I39" s="12">
        <v>2966.0545033187723</v>
      </c>
      <c r="K39" s="2"/>
      <c r="V39" s="2"/>
    </row>
    <row r="40" spans="1:22" x14ac:dyDescent="0.35">
      <c r="A40" s="101">
        <v>0.64583333333575865</v>
      </c>
      <c r="B40" s="12">
        <v>-1988.3287123287591</v>
      </c>
      <c r="C40" s="12">
        <v>-2753.7027945205482</v>
      </c>
      <c r="D40" s="12">
        <v>-733.7322739726028</v>
      </c>
      <c r="E40" s="12">
        <v>-203.29778082191751</v>
      </c>
      <c r="F40" s="12">
        <v>1447.0078082191785</v>
      </c>
      <c r="G40" s="12">
        <v>1348.58904109589</v>
      </c>
      <c r="H40" s="12">
        <v>67.138657534246576</v>
      </c>
      <c r="I40" s="12">
        <v>2512.3697280169536</v>
      </c>
      <c r="K40" s="2"/>
      <c r="V40" s="2"/>
    </row>
    <row r="41" spans="1:22" x14ac:dyDescent="0.35">
      <c r="A41" s="101">
        <v>0.66666666666424135</v>
      </c>
      <c r="B41" s="12">
        <v>-1753.2921369863052</v>
      </c>
      <c r="C41" s="12">
        <v>-2745.874054794519</v>
      </c>
      <c r="D41" s="12">
        <v>-533.74150684931783</v>
      </c>
      <c r="E41" s="12">
        <v>-105.66895890410865</v>
      </c>
      <c r="F41" s="12">
        <v>1460.0150958904121</v>
      </c>
      <c r="G41" s="12">
        <v>1249.8520273972606</v>
      </c>
      <c r="H41" s="12">
        <v>69.218794520548016</v>
      </c>
      <c r="I41" s="12">
        <v>2017.3333090153449</v>
      </c>
      <c r="K41" s="2"/>
      <c r="V41" s="2"/>
    </row>
    <row r="42" spans="1:22" x14ac:dyDescent="0.35">
      <c r="A42" s="101">
        <v>0.6875</v>
      </c>
      <c r="B42" s="12">
        <v>-1491.0475890410871</v>
      </c>
      <c r="C42" s="12">
        <v>-2740.5310684931487</v>
      </c>
      <c r="D42" s="12">
        <v>-316.04449315068541</v>
      </c>
      <c r="E42" s="12">
        <v>52.67783561643887</v>
      </c>
      <c r="F42" s="12">
        <v>1466.2125479452034</v>
      </c>
      <c r="G42" s="12">
        <v>1096.2742191780833</v>
      </c>
      <c r="H42" s="12">
        <v>74.999068493150588</v>
      </c>
      <c r="I42" s="12">
        <v>1486.8992862372531</v>
      </c>
      <c r="K42" s="2"/>
      <c r="V42" s="2"/>
    </row>
    <row r="43" spans="1:22" x14ac:dyDescent="0.35">
      <c r="A43" s="101">
        <v>0.70833333333575865</v>
      </c>
      <c r="B43" s="12">
        <v>-1233.5743835616431</v>
      </c>
      <c r="C43" s="12">
        <v>-2741.4677260273952</v>
      </c>
      <c r="D43" s="12">
        <v>-35.453424657532196</v>
      </c>
      <c r="E43" s="12">
        <v>249.6607671232905</v>
      </c>
      <c r="F43" s="12">
        <v>1470.4005479452067</v>
      </c>
      <c r="G43" s="12">
        <v>857.17753424657496</v>
      </c>
      <c r="H43" s="12">
        <v>82.855917808219147</v>
      </c>
      <c r="I43" s="12">
        <v>984.05846425974153</v>
      </c>
      <c r="K43" s="2"/>
      <c r="V43" s="2"/>
    </row>
    <row r="44" spans="1:22" x14ac:dyDescent="0.35">
      <c r="A44" s="101">
        <v>0.72916666666424135</v>
      </c>
      <c r="B44" s="12">
        <v>-1103.9125753424341</v>
      </c>
      <c r="C44" s="12">
        <v>-2744.0606575342358</v>
      </c>
      <c r="D44" s="12">
        <v>283.20682191780634</v>
      </c>
      <c r="E44" s="12">
        <v>491.14997260273913</v>
      </c>
      <c r="F44" s="12">
        <v>1467.2196986301371</v>
      </c>
      <c r="G44" s="12">
        <v>556.65942465753437</v>
      </c>
      <c r="H44" s="12">
        <v>92.760739726027452</v>
      </c>
      <c r="I44" s="12">
        <v>579.04079740540078</v>
      </c>
      <c r="K44" s="2"/>
      <c r="V44" s="2"/>
    </row>
    <row r="45" spans="1:22" x14ac:dyDescent="0.35">
      <c r="A45" s="101">
        <v>0.75</v>
      </c>
      <c r="B45" s="12">
        <v>-1105.9261643835653</v>
      </c>
      <c r="C45" s="12">
        <v>-2753.743863013704</v>
      </c>
      <c r="D45" s="12">
        <v>549.67553424657717</v>
      </c>
      <c r="E45" s="12">
        <v>699.8563561643823</v>
      </c>
      <c r="F45" s="12">
        <v>1473.8261643835608</v>
      </c>
      <c r="G45" s="12">
        <v>291.37635616438365</v>
      </c>
      <c r="H45" s="12">
        <v>104.42043835616438</v>
      </c>
      <c r="I45" s="12">
        <v>302.32988262764991</v>
      </c>
      <c r="K45" s="2"/>
      <c r="V45" s="2"/>
    </row>
    <row r="46" spans="1:22" x14ac:dyDescent="0.35">
      <c r="A46" s="101">
        <v>0.77083333333575865</v>
      </c>
      <c r="B46" s="12">
        <v>-1061.8966575342401</v>
      </c>
      <c r="C46" s="12">
        <v>-2757.2993150684965</v>
      </c>
      <c r="D46" s="12">
        <v>727.21446575342179</v>
      </c>
      <c r="E46" s="12">
        <v>799.94145205479322</v>
      </c>
      <c r="F46" s="12">
        <v>1501.5561917808227</v>
      </c>
      <c r="G46" s="12">
        <v>122.26695890410963</v>
      </c>
      <c r="H46" s="12">
        <v>109.2086027397261</v>
      </c>
      <c r="I46" s="12">
        <v>133.75157554296914</v>
      </c>
      <c r="K46" s="2"/>
      <c r="V46" s="2"/>
    </row>
    <row r="47" spans="1:22" x14ac:dyDescent="0.35">
      <c r="A47" s="101">
        <v>0.79166666666424135</v>
      </c>
      <c r="B47" s="12">
        <v>-1044.0571506849337</v>
      </c>
      <c r="C47" s="12">
        <v>-2753.2268219178054</v>
      </c>
      <c r="D47" s="12">
        <v>804.88490410959048</v>
      </c>
      <c r="E47" s="12">
        <v>849.6663561643802</v>
      </c>
      <c r="F47" s="12">
        <v>1527.3160547945204</v>
      </c>
      <c r="G47" s="12">
        <v>36.871534246575344</v>
      </c>
      <c r="H47" s="12">
        <v>106.70372602739735</v>
      </c>
      <c r="I47" s="12">
        <v>47.854583443223397</v>
      </c>
      <c r="K47" s="2"/>
      <c r="V47" s="2"/>
    </row>
    <row r="48" spans="1:22" x14ac:dyDescent="0.35">
      <c r="A48" s="101">
        <v>0.8125</v>
      </c>
      <c r="B48" s="12">
        <v>-1040.6617808218998</v>
      </c>
      <c r="C48" s="12">
        <v>-2743.8742465753448</v>
      </c>
      <c r="D48" s="12">
        <v>846.70810958904258</v>
      </c>
      <c r="E48" s="12">
        <v>790.21172602739921</v>
      </c>
      <c r="F48" s="12">
        <v>1551.0877534246567</v>
      </c>
      <c r="G48" s="12">
        <v>7.1081095890410939</v>
      </c>
      <c r="H48" s="12">
        <v>101.48520547945205</v>
      </c>
      <c r="I48" s="12">
        <v>12.258579272512913</v>
      </c>
      <c r="K48" s="2"/>
      <c r="V48" s="2"/>
    </row>
    <row r="49" spans="1:22" x14ac:dyDescent="0.35">
      <c r="A49" s="101">
        <v>0.83333333333575865</v>
      </c>
      <c r="B49" s="12">
        <v>-1057.8563013698513</v>
      </c>
      <c r="C49" s="12">
        <v>-2736.8380000000025</v>
      </c>
      <c r="D49" s="12">
        <v>830.3484657534259</v>
      </c>
      <c r="E49" s="12">
        <v>749.61394520548015</v>
      </c>
      <c r="F49" s="12">
        <v>1576.9445205479456</v>
      </c>
      <c r="G49" s="12">
        <v>1.565917808219178</v>
      </c>
      <c r="H49" s="12">
        <v>98.253260273972643</v>
      </c>
      <c r="I49" s="12">
        <v>1.0998167889468802</v>
      </c>
      <c r="K49" s="2"/>
      <c r="V49" s="2"/>
    </row>
    <row r="50" spans="1:22" x14ac:dyDescent="0.35">
      <c r="A50" s="101">
        <v>0.85416666666424135</v>
      </c>
      <c r="B50" s="12">
        <v>-1038.8953698630085</v>
      </c>
      <c r="C50" s="12">
        <v>-2727.8363561643814</v>
      </c>
      <c r="D50" s="12">
        <v>782.0663287671232</v>
      </c>
      <c r="E50" s="12">
        <v>715.0213424657527</v>
      </c>
      <c r="F50" s="12">
        <v>1586.3822739726043</v>
      </c>
      <c r="G50" s="12">
        <v>1.1247397260273972</v>
      </c>
      <c r="H50" s="12">
        <v>96.30632876712319</v>
      </c>
      <c r="I50" s="12">
        <v>0</v>
      </c>
      <c r="K50" s="2"/>
      <c r="V50" s="2"/>
    </row>
    <row r="51" spans="1:22" x14ac:dyDescent="0.35">
      <c r="A51" s="101">
        <v>0.875</v>
      </c>
      <c r="B51" s="12">
        <v>-968.59972602739617</v>
      </c>
      <c r="C51" s="12">
        <v>-2717.2445753424695</v>
      </c>
      <c r="D51" s="12">
        <v>702.7227123287671</v>
      </c>
      <c r="E51" s="12">
        <v>651.93967123287734</v>
      </c>
      <c r="F51" s="12">
        <v>1598.4961643835634</v>
      </c>
      <c r="G51" s="12">
        <v>1.0336712328767126</v>
      </c>
      <c r="H51" s="12">
        <v>94.330794520548096</v>
      </c>
      <c r="I51" s="12">
        <v>0</v>
      </c>
      <c r="K51" s="2"/>
      <c r="V51" s="2"/>
    </row>
    <row r="52" spans="1:22" x14ac:dyDescent="0.35">
      <c r="A52" s="101">
        <v>0.89583333333575865</v>
      </c>
      <c r="B52" s="12">
        <v>-897.38572602740896</v>
      </c>
      <c r="C52" s="12">
        <v>-2700.7974794520533</v>
      </c>
      <c r="D52" s="12">
        <v>590.35734246575748</v>
      </c>
      <c r="E52" s="12">
        <v>637.12649315068211</v>
      </c>
      <c r="F52" s="12">
        <v>1609.5646849315078</v>
      </c>
      <c r="G52" s="12">
        <v>0.99772602739726046</v>
      </c>
      <c r="H52" s="12">
        <v>92.184794520548053</v>
      </c>
      <c r="I52" s="12">
        <v>0</v>
      </c>
      <c r="K52" s="2"/>
      <c r="V52" s="2"/>
    </row>
    <row r="53" spans="1:22" x14ac:dyDescent="0.35">
      <c r="A53" s="101">
        <v>0.91666666666424135</v>
      </c>
      <c r="B53" s="12">
        <v>-704.31923287669269</v>
      </c>
      <c r="C53" s="12">
        <v>-2673.9093698630109</v>
      </c>
      <c r="D53" s="12">
        <v>486.28621917808186</v>
      </c>
      <c r="E53" s="12">
        <v>594.157397260273</v>
      </c>
      <c r="F53" s="12">
        <v>1624.171835616439</v>
      </c>
      <c r="G53" s="12">
        <v>0.98665753424657554</v>
      </c>
      <c r="H53" s="12">
        <v>91.097643835616424</v>
      </c>
      <c r="I53" s="12">
        <v>0</v>
      </c>
      <c r="K53" s="2"/>
      <c r="V53" s="2"/>
    </row>
    <row r="54" spans="1:22" x14ac:dyDescent="0.35">
      <c r="A54" s="101">
        <v>0.9375</v>
      </c>
      <c r="B54" s="12">
        <v>-627.97802739726467</v>
      </c>
      <c r="C54" s="12">
        <v>-2651.0340000000033</v>
      </c>
      <c r="D54" s="12">
        <v>446.4399178082183</v>
      </c>
      <c r="E54" s="12">
        <v>510.83186301369904</v>
      </c>
      <c r="F54" s="12">
        <v>1637.5685479452077</v>
      </c>
      <c r="G54" s="12">
        <v>0.97610958904109602</v>
      </c>
      <c r="H54" s="12">
        <v>91.532410958904094</v>
      </c>
      <c r="I54" s="12">
        <v>0</v>
      </c>
      <c r="K54" s="2"/>
      <c r="V54" s="2"/>
    </row>
    <row r="55" spans="1:22" x14ac:dyDescent="0.35">
      <c r="A55" s="101">
        <v>0.95833333333575865</v>
      </c>
      <c r="B55" s="12">
        <v>-528.80035616437817</v>
      </c>
      <c r="C55" s="12">
        <v>-2621.5161643835663</v>
      </c>
      <c r="D55" s="12">
        <v>402.17715068493158</v>
      </c>
      <c r="E55" s="12">
        <v>444.11723287671236</v>
      </c>
      <c r="F55" s="12">
        <v>1640.1873972602746</v>
      </c>
      <c r="G55" s="12">
        <v>0.95778082191780811</v>
      </c>
      <c r="H55" s="12">
        <v>94.042383561643788</v>
      </c>
      <c r="I55" s="12">
        <v>0</v>
      </c>
      <c r="K55" s="2"/>
      <c r="V55" s="2"/>
    </row>
    <row r="56" spans="1:22" x14ac:dyDescent="0.35">
      <c r="A56" s="101">
        <v>0.97916666666424135</v>
      </c>
      <c r="B56" s="12">
        <v>-564.14652054794897</v>
      </c>
      <c r="C56" s="12">
        <v>-2625.5932328767171</v>
      </c>
      <c r="D56" s="12">
        <v>317.28728767123175</v>
      </c>
      <c r="E56" s="12">
        <v>435.7148219178091</v>
      </c>
      <c r="F56" s="12">
        <v>1638.4471506849316</v>
      </c>
      <c r="G56" s="12">
        <v>1.0370958904109595</v>
      </c>
      <c r="H56" s="12">
        <v>94.513123287671164</v>
      </c>
      <c r="I56" s="12">
        <v>0</v>
      </c>
      <c r="K56" s="2"/>
      <c r="V56" s="2"/>
    </row>
    <row r="57" spans="1:22" x14ac:dyDescent="0.35">
      <c r="A57" s="102">
        <v>0</v>
      </c>
      <c r="B57" s="37">
        <v>-522.59167123288898</v>
      </c>
      <c r="C57" s="37">
        <v>-2621.1538082191787</v>
      </c>
      <c r="D57" s="37">
        <v>311.70873972602863</v>
      </c>
      <c r="E57" s="37">
        <v>499.90298630137136</v>
      </c>
      <c r="F57" s="37">
        <v>1648.6985753424651</v>
      </c>
      <c r="G57" s="37">
        <v>0.93600000000000116</v>
      </c>
      <c r="H57" s="37">
        <v>94.854027397260182</v>
      </c>
      <c r="I57" s="37">
        <v>0</v>
      </c>
      <c r="K57" s="2"/>
      <c r="V57" s="2"/>
    </row>
    <row r="58" spans="1:22" x14ac:dyDescent="0.35">
      <c r="K58" s="2"/>
      <c r="V58" s="2"/>
    </row>
    <row r="59" spans="1:22" x14ac:dyDescent="0.35">
      <c r="K59" s="2"/>
      <c r="V59" s="2"/>
    </row>
    <row r="60" spans="1:22" x14ac:dyDescent="0.35">
      <c r="K60" s="2"/>
      <c r="V60" s="2"/>
    </row>
    <row r="61" spans="1:22" x14ac:dyDescent="0.35">
      <c r="K61" s="2"/>
      <c r="V61" s="2"/>
    </row>
    <row r="62" spans="1:22" x14ac:dyDescent="0.35">
      <c r="K62" s="2"/>
      <c r="V62" s="2"/>
    </row>
    <row r="63" spans="1:22" x14ac:dyDescent="0.35">
      <c r="K63" s="2"/>
      <c r="V63" s="2"/>
    </row>
    <row r="64" spans="1:22" x14ac:dyDescent="0.35">
      <c r="K64" s="2"/>
      <c r="V64" s="2"/>
    </row>
    <row r="65" spans="11:22" x14ac:dyDescent="0.35">
      <c r="K65" s="2"/>
      <c r="V65" s="2"/>
    </row>
    <row r="66" spans="11:22" x14ac:dyDescent="0.35">
      <c r="K66" s="2"/>
      <c r="V66" s="2"/>
    </row>
    <row r="67" spans="11:22" x14ac:dyDescent="0.35">
      <c r="K67" s="2"/>
      <c r="V67" s="2"/>
    </row>
    <row r="68" spans="11:22" x14ac:dyDescent="0.35">
      <c r="K68" s="2"/>
      <c r="V68" s="2"/>
    </row>
    <row r="69" spans="11:22" x14ac:dyDescent="0.35">
      <c r="K69" s="2"/>
      <c r="V69" s="2"/>
    </row>
    <row r="70" spans="11:22" x14ac:dyDescent="0.35">
      <c r="K70" s="2"/>
      <c r="V70" s="2"/>
    </row>
    <row r="71" spans="11:22" x14ac:dyDescent="0.35">
      <c r="K71" s="2"/>
      <c r="V71" s="2"/>
    </row>
    <row r="72" spans="11:22" x14ac:dyDescent="0.35">
      <c r="K72" s="2"/>
      <c r="V72" s="2"/>
    </row>
    <row r="73" spans="11:22" x14ac:dyDescent="0.35">
      <c r="K73" s="2"/>
      <c r="V73" s="2"/>
    </row>
    <row r="74" spans="11:22" x14ac:dyDescent="0.35">
      <c r="K74" s="2"/>
      <c r="V74" s="2"/>
    </row>
    <row r="75" spans="11:22" x14ac:dyDescent="0.35">
      <c r="K75" s="2"/>
      <c r="V75" s="2"/>
    </row>
    <row r="76" spans="11:22" x14ac:dyDescent="0.35">
      <c r="K76" s="2"/>
      <c r="V76" s="2"/>
    </row>
    <row r="77" spans="11:22" x14ac:dyDescent="0.35">
      <c r="K77" s="2"/>
      <c r="V77" s="2"/>
    </row>
    <row r="78" spans="11:22" x14ac:dyDescent="0.35">
      <c r="K78" s="2"/>
      <c r="V78" s="2"/>
    </row>
    <row r="79" spans="11:22" x14ac:dyDescent="0.35">
      <c r="K79" s="2"/>
      <c r="V79" s="2"/>
    </row>
    <row r="80" spans="11:22" x14ac:dyDescent="0.35">
      <c r="K80" s="2"/>
      <c r="V80" s="2"/>
    </row>
  </sheetData>
  <mergeCells count="3">
    <mergeCell ref="A3:I3"/>
    <mergeCell ref="A4:I4"/>
    <mergeCell ref="B7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Contents</vt:lpstr>
      <vt:lpstr>Table 1.1</vt:lpstr>
      <vt:lpstr>Figure 1.1</vt:lpstr>
      <vt:lpstr>Figure 1.2</vt:lpstr>
      <vt:lpstr>Figure 1.3</vt:lpstr>
      <vt:lpstr>Figure 1.4</vt:lpstr>
      <vt:lpstr>Figure 1.5</vt:lpstr>
      <vt:lpstr>Figure 1.6</vt:lpstr>
      <vt:lpstr>Figure 1.7</vt:lpstr>
      <vt:lpstr>Figure 1.8</vt:lpstr>
      <vt:lpstr>Figure 1.9</vt:lpstr>
      <vt:lpstr>Figure 1.10</vt:lpstr>
      <vt:lpstr>Figure 1.11</vt:lpstr>
      <vt:lpstr>Figure 1.12</vt:lpstr>
      <vt:lpstr>Figure 1.13</vt:lpstr>
      <vt:lpstr>Figure 1.14</vt:lpstr>
      <vt:lpstr>Figure 1.15</vt:lpstr>
      <vt:lpstr>Figure 1.16</vt:lpstr>
      <vt:lpstr>Figure 1.17</vt:lpstr>
      <vt:lpstr>Figure 1.18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Wade, Tessa</dc:creator>
  <cp:lastModifiedBy>Mayne, Edward</cp:lastModifiedBy>
  <dcterms:created xsi:type="dcterms:W3CDTF">2020-03-16T03:25:46Z</dcterms:created>
  <dcterms:modified xsi:type="dcterms:W3CDTF">2020-06-23T07:16:45Z</dcterms:modified>
</cp:coreProperties>
</file>