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4.xml" ContentType="application/vnd.openxmlformats-officedocument.themeOverrid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duon\AppData\Roaming\iManage\Work\Recent\AER201699 - State of the energy market 2021\"/>
    </mc:Choice>
  </mc:AlternateContent>
  <bookViews>
    <workbookView xWindow="0" yWindow="0" windowWidth="19200" windowHeight="7050" tabRatio="664"/>
  </bookViews>
  <sheets>
    <sheet name="Contents" sheetId="42" r:id="rId1"/>
    <sheet name="Figure 1.1" sheetId="22" r:id="rId2"/>
    <sheet name="Figure 1.2" sheetId="52" r:id="rId3"/>
    <sheet name="Figure 1.3" sheetId="41" r:id="rId4"/>
    <sheet name="Figure 1.4" sheetId="45" r:id="rId5"/>
    <sheet name="Figure 1.5" sheetId="13" r:id="rId6"/>
    <sheet name="Figure 1.6" sheetId="43" r:id="rId7"/>
    <sheet name="Figure 1.7" sheetId="23" r:id="rId8"/>
    <sheet name="Figure 1.8" sheetId="24" r:id="rId9"/>
    <sheet name="Figure 1.9" sheetId="48" r:id="rId10"/>
    <sheet name="Figure 1.10" sheetId="44" r:id="rId11"/>
    <sheet name="Figure 1.11" sheetId="11" r:id="rId12"/>
    <sheet name="Figure 1.12" sheetId="40" r:id="rId13"/>
    <sheet name="Figure 1.13" sheetId="47" r:id="rId14"/>
    <sheet name="Figure 1.14" sheetId="51" r:id="rId15"/>
    <sheet name="Figure 1.15" sheetId="53" r:id="rId16"/>
    <sheet name="Figure 1.16" sheetId="54" r:id="rId17"/>
  </sheets>
  <externalReferences>
    <externalReference r:id="rId18"/>
    <externalReference r:id="rId19"/>
    <externalReference r:id="rId20"/>
    <externalReference r:id="rId21"/>
    <externalReference r:id="rId22"/>
  </externalReferences>
  <definedNames>
    <definedName name="_xlnm._FilterDatabase" localSheetId="2" hidden="1">'Figure 1.2'!#REF!</definedName>
    <definedName name="_xlnm._FilterDatabase" localSheetId="9" hidden="1">#REF!</definedName>
    <definedName name="A2060824A">'[1]Historical by qtr'!#REF!,'[1]Historical by qtr'!#REF!</definedName>
    <definedName name="A2060824A_Data">'[1]Historical by qtr'!#REF!</definedName>
    <definedName name="A2060824A_Latest">'[1]Historical by qtr'!#REF!</definedName>
    <definedName name="A2060825C">'[1]Historical by qtr'!#REF!,'[1]Historical by qtr'!#REF!</definedName>
    <definedName name="A2060825C_Data">'[1]Historical by qtr'!#REF!</definedName>
    <definedName name="A2060825C_Latest">'[1]Historical by qtr'!#REF!</definedName>
    <definedName name="A2060826F">'[1]Historical by qtr'!#REF!,'[1]Historical by qtr'!#REF!</definedName>
    <definedName name="A2060826F_Data">'[1]Historical by qtr'!#REF!</definedName>
    <definedName name="A2060826F_Latest">'[1]Historical by qtr'!#REF!</definedName>
    <definedName name="A2060827J">'[1]Historical by qtr'!#REF!,'[1]Historical by qtr'!#REF!</definedName>
    <definedName name="A2060827J_Data">'[1]Historical by qtr'!#REF!</definedName>
    <definedName name="A2060827J_Latest">'[1]Historical by qtr'!#REF!</definedName>
    <definedName name="A2060828K">'[1]Historical by qtr'!#REF!,'[1]Historical by qtr'!#REF!</definedName>
    <definedName name="A2060828K_Data">'[1]Historical by qtr'!#REF!</definedName>
    <definedName name="A2060828K_Latest">'[1]Historical by qtr'!#REF!</definedName>
    <definedName name="A2060829L">'[1]Historical by qtr'!#REF!,'[1]Historical by qtr'!#REF!</definedName>
    <definedName name="A2060829L_Data">'[1]Historical by qtr'!#REF!</definedName>
    <definedName name="A2060829L_Latest">'[1]Historical by qtr'!#REF!</definedName>
    <definedName name="A2060830W">'[1]Historical by qtr'!#REF!,'[1]Historical by qtr'!#REF!</definedName>
    <definedName name="A2060830W_Data">'[1]Historical by qtr'!#REF!</definedName>
    <definedName name="A2060830W_Latest">'[1]Historical by qtr'!#REF!</definedName>
    <definedName name="A2060831X">'[1]Historical by qtr'!#REF!,'[1]Historical by qtr'!#REF!</definedName>
    <definedName name="A2060831X_Data">'[1]Historical by qtr'!#REF!</definedName>
    <definedName name="A2060831X_Latest">'[1]Historical by qtr'!#REF!</definedName>
    <definedName name="A2060832A">'[1]Historical by qtr'!#REF!,'[1]Historical by qtr'!#REF!</definedName>
    <definedName name="A2060832A_Data">'[1]Historical by qtr'!#REF!</definedName>
    <definedName name="A2060832A_Latest">'[1]Historical by qtr'!#REF!</definedName>
    <definedName name="A2060833C">'[1]Historical by qtr'!#REF!,'[1]Historical by qtr'!#REF!</definedName>
    <definedName name="A2060833C_Data">'[1]Historical by qtr'!#REF!</definedName>
    <definedName name="A2060833C_Latest">'[1]Historical by qtr'!#REF!</definedName>
    <definedName name="A2060834F">'[1]Historical by qtr'!#REF!,'[1]Historical by qtr'!#REF!</definedName>
    <definedName name="A2060834F_Data">'[1]Historical by qtr'!#REF!</definedName>
    <definedName name="A2060834F_Latest">'[1]Historical by qtr'!#REF!</definedName>
    <definedName name="A2060835J">'[1]Historical by qtr'!#REF!,'[1]Historical by qtr'!#REF!</definedName>
    <definedName name="A2060835J_Data">'[1]Historical by qtr'!#REF!</definedName>
    <definedName name="A2060835J_Latest">'[1]Historical by qtr'!#REF!</definedName>
    <definedName name="A2060836K">'[1]Historical by qtr'!#REF!,'[1]Historical by qtr'!#REF!</definedName>
    <definedName name="A2060836K_Data">'[1]Historical by qtr'!#REF!</definedName>
    <definedName name="A2060836K_Latest">'[1]Historical by qtr'!#REF!</definedName>
    <definedName name="A2060837L">'[1]Historical by qtr'!#REF!,'[1]Historical by qtr'!#REF!</definedName>
    <definedName name="A2060837L_Data">'[1]Historical by qtr'!#REF!</definedName>
    <definedName name="A2060837L_Latest">'[1]Historical by qtr'!#REF!</definedName>
    <definedName name="A2060838R">'[1]Historical by qtr'!#REF!,'[1]Historical by qtr'!#REF!</definedName>
    <definedName name="A2060838R_Data">'[1]Historical by qtr'!#REF!</definedName>
    <definedName name="A2060838R_Latest">'[1]Historical by qtr'!#REF!</definedName>
    <definedName name="A2060839T">'[1]Historical by qtr'!#REF!,'[1]Historical by qtr'!#REF!</definedName>
    <definedName name="A2060839T_Data">'[1]Historical by qtr'!#REF!</definedName>
    <definedName name="A2060839T_Latest">'[1]Historical by qtr'!#REF!</definedName>
    <definedName name="A2060840A">'[1]Historical by qtr'!#REF!,'[1]Historical by qtr'!#REF!</definedName>
    <definedName name="A2060840A_Data">'[1]Historical by qtr'!#REF!</definedName>
    <definedName name="A2060840A_Latest">'[1]Historical by qtr'!#REF!</definedName>
    <definedName name="A2060841C">'[1]Historical by qtr'!#REF!,'[1]Historical by qtr'!#REF!</definedName>
    <definedName name="A2060841C_Data">'[1]Historical by qtr'!#REF!</definedName>
    <definedName name="A2060841C_Latest">'[1]Historical by qtr'!#REF!</definedName>
    <definedName name="A2060842F">'[1]Historical by qtr'!$J$2:$J$11,'[1]Historical by qtr'!$J$12:$J$148</definedName>
    <definedName name="A2060843J">'[1]Historical by qtr'!$B$2:$B$11,'[1]Historical by qtr'!$B$12:$B$148</definedName>
    <definedName name="A2060844K">'[1]Historical by qtr'!$C$2:$C$11,'[1]Historical by qtr'!$C$12:$C$148</definedName>
    <definedName name="A2060845L">'[1]Historical by qtr'!$D$2:$D$11,'[1]Historical by qtr'!$D$12:$D$148</definedName>
    <definedName name="A2060846R">'[1]Historical by qtr'!$E$2:$E$11,'[1]Historical by qtr'!$E$12:$E$148</definedName>
    <definedName name="A2060847T">'[1]Historical by qtr'!$F$2:$F$11,'[1]Historical by qtr'!$F$12:$F$148</definedName>
    <definedName name="A2060848V">'[1]Historical by qtr'!$G$2:$G$11,'[1]Historical by qtr'!$G$12:$G$148</definedName>
    <definedName name="A2060849W">'[1]Historical by qtr'!$H$2:$H$11,'[1]Historical by qtr'!$H$12:$H$148</definedName>
    <definedName name="A2060850F">'[1]Historical by qtr'!$I$2:$I$11,'[1]Historical by qtr'!$I$12:$I$148</definedName>
    <definedName name="abba" localSheetId="12" hidden="1">{"Ownership",#N/A,FALSE,"Ownership";"Contents",#N/A,FALSE,"Contents"}</definedName>
    <definedName name="abba" localSheetId="2" hidden="1">{"Ownership",#N/A,FALSE,"Ownership";"Contents",#N/A,FALSE,"Contents"}</definedName>
    <definedName name="abba" localSheetId="3"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BESS_charge">[2]Cap_ass!$C$8</definedName>
    <definedName name="comm">'[1]Historical by qtr'!#REF!</definedName>
    <definedName name="Costs">'[3]New capital costs'!$C$4:$C$6</definedName>
    <definedName name="CostScenario">[4]Config!$O$3</definedName>
    <definedName name="Date_Range">'[1]Historical by qtr'!$A$3:$A$11,'[1]Historical by qtr'!$A$12:$A$148</definedName>
    <definedName name="dff">INDIRECT("'Figure 4 - Traded contracts'!$C$10:$C$" &amp;#REF! + 10)</definedName>
    <definedName name="EndDate_PreviousQuarter">[5]Control!$G$21</definedName>
    <definedName name="EndDate_ThisQuarter">[5]Control!$G$18</definedName>
    <definedName name="F1.8a" localSheetId="9" hidden="1">{"Ownership",#N/A,FALSE,"Ownership";"Contents",#N/A,FALSE,"Contents"}</definedName>
    <definedName name="F1.8a" hidden="1">{"Ownership",#N/A,FALSE,"Ownership";"Contents",#N/A,FALSE,"Contents"}</definedName>
    <definedName name="F4.10">INDIRECT("'Figure 4 - Traded contracts'!$C$10:$C$" &amp;#REF! + 10)</definedName>
    <definedName name="FOREX_scenario">'[3]New capital costs'!$D$4:$D$6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12" hidden="1">{"Ownership",#N/A,FALSE,"Ownership";"Contents",#N/A,FALSE,"Contents"}</definedName>
    <definedName name="LAN" localSheetId="2" hidden="1">{"Ownership",#N/A,FALSE,"Ownership";"Contents",#N/A,FALSE,"Contents"}</definedName>
    <definedName name="LAN" localSheetId="3" hidden="1">{"Ownership",#N/A,FALSE,"Ownership";"Contents",#N/A,FALSE,"Contents"}</definedName>
    <definedName name="LAN" localSheetId="9" hidden="1">{"Ownership",#N/A,FALSE,"Ownership";"Contents",#N/A,FALSE,"Contents"}</definedName>
    <definedName name="LAN" hidden="1">{"Ownership",#N/A,FALSE,"Ownership";"Contents",#N/A,FALSE,"Contents"}</definedName>
    <definedName name="Oil_linked">INDIRECT("'Figure 4 - Traded contracts'!$E$10:$E$" &amp;#REF! + 10)</definedName>
    <definedName name="PH_charge_excl_T3">[2]Cap_ass!$C$16</definedName>
    <definedName name="StartDate_PreviousQuarter">[5]Control!$G$20</definedName>
    <definedName name="StartDate_ThisQuarter">[5]Control!$G$17</definedName>
    <definedName name="teest" localSheetId="12" hidden="1">{"Ownership",#N/A,FALSE,"Ownership";"Contents",#N/A,FALSE,"Contents"}</definedName>
    <definedName name="teest" localSheetId="2" hidden="1">{"Ownership",#N/A,FALSE,"Ownership";"Contents",#N/A,FALSE,"Contents"}</definedName>
    <definedName name="teest" localSheetId="3"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12" hidden="1">{"Ownership",#N/A,FALSE,"Ownership";"Contents",#N/A,FALSE,"Contents"}</definedName>
    <definedName name="test" localSheetId="2" hidden="1">{"Ownership",#N/A,FALSE,"Ownership";"Contents",#N/A,FALSE,"Contents"}</definedName>
    <definedName name="test" localSheetId="3" hidden="1">{"Ownership",#N/A,FALSE,"Ownership";"Contents",#N/A,FALSE,"Contents"}</definedName>
    <definedName name="test" localSheetId="9" hidden="1">{"Ownership",#N/A,FALSE,"Ownership";"Contents",#N/A,FALSE,"Contents"}</definedName>
    <definedName name="test" hidden="1">{"Ownership",#N/A,FALSE,"Ownership";"Contents",#N/A,FALSE,"Contents"}</definedName>
    <definedName name="Traded_Contracts_Base">INDIRECT("'Figure 4 - Traded contracts'!$D$10:$D$" &amp;#REF! + 10)</definedName>
    <definedName name="Traded_Contracts_Caps">INDIRECT("'Figure 4 - Traded contracts'!$F$10:$F$" &amp;#REF! + 10)</definedName>
    <definedName name="Traded_Contracts_Date">INDIRECT("'Figure 4 - Traded contracts'!$C$10:$C$" &amp;#REF! + 10)</definedName>
    <definedName name="Traded_Contracts_Peak">INDIRECT("'Figure 4 - Traded contracts'!$E$10:$E$" &amp;#REF! + 10)</definedName>
    <definedName name="vcbvc">INDIRECT("'Figure 4 - Traded contracts'!$C$10:$C$" &amp;#REF! + 10)</definedName>
    <definedName name="wrn.App._.Custodians." localSheetId="12" hidden="1">{"Ownership",#N/A,FALSE,"Ownership";"Contents",#N/A,FALSE,"Contents"}</definedName>
    <definedName name="wrn.App._.Custodians." localSheetId="2" hidden="1">{"Ownership",#N/A,FALSE,"Ownership";"Contents",#N/A,FALSE,"Contents"}</definedName>
    <definedName name="wrn.App._.Custodians." localSheetId="3"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42" l="1"/>
  <c r="A26" i="42"/>
  <c r="A25" i="42"/>
  <c r="A24" i="42"/>
  <c r="A23" i="42"/>
  <c r="A22" i="42"/>
  <c r="A21" i="42"/>
  <c r="A20" i="42"/>
  <c r="A19" i="42"/>
  <c r="A18" i="42"/>
  <c r="A17" i="42"/>
  <c r="A16" i="42"/>
  <c r="A14" i="42"/>
</calcChain>
</file>

<file path=xl/sharedStrings.xml><?xml version="1.0" encoding="utf-8"?>
<sst xmlns="http://schemas.openxmlformats.org/spreadsheetml/2006/main" count="252" uniqueCount="167">
  <si>
    <t>NSW</t>
  </si>
  <si>
    <t>Gas</t>
  </si>
  <si>
    <t>Queensland</t>
  </si>
  <si>
    <t>Victoria</t>
  </si>
  <si>
    <t>South Australia</t>
  </si>
  <si>
    <t>Tasmania</t>
  </si>
  <si>
    <t>Rooftop solar</t>
  </si>
  <si>
    <t>Black coal</t>
  </si>
  <si>
    <t>Brown coal</t>
  </si>
  <si>
    <t>Hydro</t>
  </si>
  <si>
    <t>Wind</t>
  </si>
  <si>
    <t>Solar farms</t>
  </si>
  <si>
    <t>2015 consumption</t>
  </si>
  <si>
    <t>Remaining</t>
  </si>
  <si>
    <t>Q1</t>
  </si>
  <si>
    <t>Q2</t>
  </si>
  <si>
    <t>Q3</t>
  </si>
  <si>
    <t>Q4</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</si>
  <si>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</si>
  <si>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</si>
  <si>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</si>
  <si>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</si>
  <si>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</si>
  <si>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</si>
  <si>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</si>
  <si>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</si>
  <si>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</si>
  <si>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</si>
  <si>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</si>
  <si>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</si>
  <si>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</si>
  <si>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</si>
  <si>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</si>
  <si>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</si>
  <si>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</si>
  <si>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</si>
  <si>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</si>
  <si>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</si>
  <si>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</si>
  <si>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2015 grid demand</t>
  </si>
  <si>
    <t>2020 grid demand</t>
  </si>
  <si>
    <t>2020 consumption</t>
  </si>
  <si>
    <t>Electricity sector</t>
  </si>
  <si>
    <t>Other sectors</t>
  </si>
  <si>
    <t>2009–10</t>
  </si>
  <si>
    <t>2010–11</t>
  </si>
  <si>
    <t>2011–12</t>
  </si>
  <si>
    <t>2012–13</t>
  </si>
  <si>
    <t>2013–14</t>
  </si>
  <si>
    <t>2014–15</t>
  </si>
  <si>
    <t>2015–16</t>
  </si>
  <si>
    <t>2016–17</t>
  </si>
  <si>
    <t>2017–18</t>
  </si>
  <si>
    <t>2018–19</t>
  </si>
  <si>
    <t>2019–20</t>
  </si>
  <si>
    <t>2030 projected</t>
  </si>
  <si>
    <t>2030 target</t>
  </si>
  <si>
    <t>Battery</t>
  </si>
  <si>
    <t>Other</t>
  </si>
  <si>
    <t>Direction cost (RHS)</t>
  </si>
  <si>
    <t>Direction time</t>
  </si>
  <si>
    <t>2020–21</t>
  </si>
  <si>
    <t>Black Coal</t>
  </si>
  <si>
    <t>Black Coal with CCS</t>
  </si>
  <si>
    <t>OCGT (small)</t>
  </si>
  <si>
    <t>OCGT (large)</t>
  </si>
  <si>
    <t>CCGT</t>
  </si>
  <si>
    <t>CCGT with CCS</t>
  </si>
  <si>
    <t>Biomass</t>
  </si>
  <si>
    <t>Solar PV</t>
  </si>
  <si>
    <t>Solar thermal (8 hours)</t>
  </si>
  <si>
    <t>Battery storage (1 hour)</t>
  </si>
  <si>
    <t>Battery storage (8 hours)</t>
  </si>
  <si>
    <t>Wind – offshore</t>
  </si>
  <si>
    <t>Other dispatched</t>
  </si>
  <si>
    <t>Total</t>
  </si>
  <si>
    <t>Average size (RHS)</t>
  </si>
  <si>
    <t>Number of systems installed (LHS)</t>
  </si>
  <si>
    <t>Queensland (Black coal)</t>
  </si>
  <si>
    <t>NSW (Black coal)</t>
  </si>
  <si>
    <t>Victoria (Brown coal)</t>
  </si>
  <si>
    <t>System strength</t>
  </si>
  <si>
    <t>Economic</t>
  </si>
  <si>
    <t>Solar</t>
  </si>
  <si>
    <t>Separation</t>
  </si>
  <si>
    <t>2008–09</t>
  </si>
  <si>
    <t>Ramping requirement</t>
  </si>
  <si>
    <r>
      <t>Mt CO</t>
    </r>
    <r>
      <rPr>
        <vertAlign val="subscript"/>
        <sz val="9"/>
        <color theme="1"/>
        <rFont val="Calibri"/>
        <family val="2"/>
        <scheme val="minor"/>
      </rPr>
      <t>2</t>
    </r>
    <r>
      <rPr>
        <sz val="9"/>
        <color theme="1"/>
        <rFont val="Calibri"/>
        <family val="2"/>
        <scheme val="minor"/>
      </rPr>
      <t>-e: million metric tonnes of carbon dioxide equivalent.</t>
    </r>
  </si>
  <si>
    <r>
      <rPr>
        <b/>
        <sz val="9"/>
        <color theme="1"/>
        <rFont val="Calibri"/>
        <family val="2"/>
        <scheme val="minor"/>
      </rPr>
      <t>Note:</t>
    </r>
    <r>
      <rPr>
        <sz val="9"/>
        <color theme="1"/>
        <rFont val="Calibri"/>
        <family val="2"/>
        <scheme val="minor"/>
      </rPr>
      <t xml:space="preserve"> Electricity sector emissions exclude stationary energy, transport and fugitive emissions. The 2030 target is based on Australia’s Paris commitment of a 26% reduction on 2005 emissions levels and assumes a proportional contribution by the electricity sector. Projected 2030 emissions are as forecast by the Department of Industry, Science, Energy and Resources in December 2020 in the absence of policy intervention.</t>
    </r>
  </si>
  <si>
    <r>
      <rPr>
        <b/>
        <sz val="9"/>
        <color theme="1"/>
        <rFont val="Calibri"/>
        <family val="2"/>
        <scheme val="minor"/>
      </rPr>
      <t>Source:</t>
    </r>
    <r>
      <rPr>
        <sz val="9"/>
        <color theme="1"/>
        <rFont val="Calibri"/>
        <family val="2"/>
        <scheme val="minor"/>
      </rPr>
      <t xml:space="preserve"> Department of Industry, Science, Energy and Resources, Quarterly update of Australia’s national greenhouse gas inventory, June 2020; Department of the Environment and Energy, Australia’s emissions projections, December 2020.</t>
    </r>
  </si>
  <si>
    <r>
      <rPr>
        <b/>
        <sz val="9"/>
        <color theme="1"/>
        <rFont val="Calibri"/>
        <family val="2"/>
        <scheme val="minor"/>
      </rPr>
      <t>Source:</t>
    </r>
    <r>
      <rPr>
        <sz val="9"/>
        <color theme="1"/>
        <rFont val="Calibri"/>
        <family val="2"/>
        <scheme val="minor"/>
      </rPr>
      <t xml:space="preserve"> AER; AEMO (data).</t>
    </r>
  </si>
  <si>
    <t>Figure 1.3 Forecast changes in generation capital costs</t>
  </si>
  <si>
    <t>CCS: carbon capture and storage; CCGT: combined cycle gas turbine; OCGT: open cycle gas turbine; PV: photovoltaic.</t>
  </si>
  <si>
    <r>
      <rPr>
        <b/>
        <sz val="9"/>
        <color theme="1"/>
        <rFont val="Calibri"/>
        <family val="2"/>
        <scheme val="minor"/>
      </rPr>
      <t>Source:</t>
    </r>
    <r>
      <rPr>
        <sz val="9"/>
        <color theme="1"/>
        <rFont val="Calibri"/>
        <family val="2"/>
        <scheme val="minor"/>
      </rPr>
      <t xml:space="preserve"> CSIRO, GenCost 2020–21, consultation draft, December 2020.</t>
    </r>
  </si>
  <si>
    <t>Figure 1.4 Coal plant outages as a share of capacity</t>
  </si>
  <si>
    <t>Figure 1.1 Australia's carbon emissions</t>
  </si>
  <si>
    <r>
      <rPr>
        <b/>
        <sz val="9"/>
        <color theme="1"/>
        <rFont val="Calibri"/>
        <family val="2"/>
        <scheme val="minor"/>
      </rPr>
      <t>Source:</t>
    </r>
    <r>
      <rPr>
        <sz val="9"/>
        <color theme="1"/>
        <rFont val="Calibri"/>
        <family val="2"/>
        <scheme val="minor"/>
      </rPr>
      <t xml:space="preserve"> AEMO, 2020 electricity statement of opportunities, August 2020.</t>
    </r>
  </si>
  <si>
    <t>Figure 1.5 Scheduled closure profile of coal fired generators</t>
  </si>
  <si>
    <r>
      <rPr>
        <b/>
        <sz val="9"/>
        <color theme="1"/>
        <rFont val="Calibri"/>
        <family val="2"/>
        <scheme val="minor"/>
      </rPr>
      <t>Source:</t>
    </r>
    <r>
      <rPr>
        <sz val="9"/>
        <color theme="1"/>
        <rFont val="Calibri"/>
        <family val="2"/>
        <scheme val="minor"/>
      </rPr>
      <t xml:space="preserve"> AEMO, 2020 Integrated System Plan, July 2020. Data updated for recent market announcements.</t>
    </r>
  </si>
  <si>
    <t>Figure 1.6 Generation capacity, by technology</t>
  </si>
  <si>
    <r>
      <rPr>
        <b/>
        <sz val="9"/>
        <color theme="1"/>
        <rFont val="Calibri"/>
        <family val="2"/>
        <scheme val="minor"/>
      </rPr>
      <t>Note:</t>
    </r>
    <r>
      <rPr>
        <sz val="9"/>
        <color theme="1"/>
        <rFont val="Calibri"/>
        <family val="2"/>
        <scheme val="minor"/>
      </rPr>
      <t xml:space="preserve"> January (summer) capacity.</t>
    </r>
  </si>
  <si>
    <t>Figure 1.7 Renewable generation in the National Electricity Market</t>
  </si>
  <si>
    <t>Figure 1.8 Changing generation profile, by time of day, 2010–2020</t>
  </si>
  <si>
    <t>Figure 1.9 Hourly ramping of wind and solar generation</t>
  </si>
  <si>
    <r>
      <rPr>
        <b/>
        <sz val="9"/>
        <color theme="1"/>
        <rFont val="Calibri"/>
        <family val="2"/>
        <scheme val="minor"/>
      </rPr>
      <t>Note:</t>
    </r>
    <r>
      <rPr>
        <sz val="9"/>
        <color theme="1"/>
        <rFont val="Calibri"/>
        <family val="2"/>
        <scheme val="minor"/>
      </rPr>
      <t xml:space="preserve"> Monthly top 1% of up and down 60 minute ramps in the National Electricity Market.</t>
    </r>
  </si>
  <si>
    <r>
      <rPr>
        <b/>
        <sz val="9"/>
        <color theme="1"/>
        <rFont val="Calibri"/>
        <family val="2"/>
        <scheme val="minor"/>
      </rPr>
      <t xml:space="preserve">Source: </t>
    </r>
    <r>
      <rPr>
        <sz val="9"/>
        <color theme="1"/>
        <rFont val="Calibri"/>
        <family val="2"/>
        <scheme val="minor"/>
      </rPr>
      <t>AEMO, unpublished data.</t>
    </r>
  </si>
  <si>
    <t>Figure 1.10 Growth of solar photovoltaic installations in the National Electricity Market</t>
  </si>
  <si>
    <t>Figure 1.11 Electricity duck curves</t>
  </si>
  <si>
    <r>
      <rPr>
        <b/>
        <sz val="9"/>
        <color theme="1"/>
        <rFont val="Calibri"/>
        <family val="2"/>
        <scheme val="minor"/>
      </rPr>
      <t>Note:</t>
    </r>
    <r>
      <rPr>
        <sz val="9"/>
        <color theme="1"/>
        <rFont val="Calibri"/>
        <family val="2"/>
        <scheme val="minor"/>
      </rPr>
      <t xml:space="preserve"> Average native demand by time of day for 2015 and 2020.</t>
    </r>
  </si>
  <si>
    <t>Figure 1.12 System security directions</t>
  </si>
  <si>
    <r>
      <rPr>
        <b/>
        <sz val="9"/>
        <color theme="1"/>
        <rFont val="Calibri"/>
        <family val="2"/>
        <scheme val="minor"/>
      </rPr>
      <t>Source:</t>
    </r>
    <r>
      <rPr>
        <sz val="9"/>
        <color theme="1"/>
        <rFont val="Calibri"/>
        <family val="2"/>
        <scheme val="minor"/>
      </rPr>
      <t xml:space="preserve"> AEMO, Quarterly energy dynamics Q4 2020, February 2021.</t>
    </r>
  </si>
  <si>
    <t>Figure 1.13 Curtailment of renewable generation</t>
  </si>
  <si>
    <t>MW: megawatt.</t>
  </si>
  <si>
    <r>
      <rPr>
        <b/>
        <sz val="9"/>
        <color theme="1"/>
        <rFont val="Calibri"/>
        <family val="2"/>
        <scheme val="minor"/>
      </rPr>
      <t>Source:</t>
    </r>
    <r>
      <rPr>
        <sz val="9"/>
        <color theme="1"/>
        <rFont val="Calibri"/>
        <family val="2"/>
        <scheme val="minor"/>
      </rPr>
      <t xml:space="preserve"> AEMO, Frequency and time error monitoring – quarter 4 2020, February 2021.</t>
    </r>
  </si>
  <si>
    <t>Figure 1.14 Proportion of time National Electricity Market mainland frequency is within normal operating band</t>
  </si>
  <si>
    <r>
      <rPr>
        <b/>
        <sz val="9"/>
        <color theme="1"/>
        <rFont val="Calibri"/>
        <family val="2"/>
        <scheme val="minor"/>
      </rPr>
      <t xml:space="preserve">Note: </t>
    </r>
    <r>
      <rPr>
        <sz val="9"/>
        <color theme="1"/>
        <rFont val="Calibri"/>
        <family val="2"/>
        <scheme val="minor"/>
      </rPr>
      <t>AEMO calculates daily the percentage of time that frequency remained inside the normal operating frequency band in the preceding 30-day
window. Data represents the minimum daily estimate from each month.</t>
    </r>
  </si>
  <si>
    <t>State of the energy market 2021</t>
  </si>
  <si>
    <t>Chapter 1 The electricity market in transition</t>
  </si>
  <si>
    <r>
      <t xml:space="preserve">This document contains the figures from </t>
    </r>
    <r>
      <rPr>
        <b/>
        <i/>
        <sz val="11"/>
        <color rgb="FF002060"/>
        <rFont val="Calibri"/>
        <family val="2"/>
        <scheme val="minor"/>
      </rPr>
      <t>State of the energy market 2021,</t>
    </r>
    <r>
      <rPr>
        <b/>
        <sz val="11"/>
        <color rgb="FF002060"/>
        <rFont val="Calibri"/>
        <family val="2"/>
        <scheme val="minor"/>
      </rPr>
      <t xml:space="preserve"> chapter 1</t>
    </r>
  </si>
  <si>
    <t>Upward ramping</t>
  </si>
  <si>
    <t>Downward ramping</t>
  </si>
  <si>
    <r>
      <rPr>
        <b/>
        <sz val="9"/>
        <color theme="1"/>
        <rFont val="Calibri"/>
        <family val="2"/>
        <scheme val="minor"/>
      </rPr>
      <t xml:space="preserve">Note: </t>
    </r>
    <r>
      <rPr>
        <sz val="9"/>
        <color theme="1"/>
        <rFont val="Calibri"/>
        <family val="2"/>
        <scheme val="minor"/>
      </rPr>
      <t>Capacity includes scheduled and semi-scheduled generation, but not non-scheduled or rooftop PV capacity. 2020–21 data are at 31 March 2021. Investment and closures expected between 1 April and 30 June 2021 are shown as shaded components.</t>
    </r>
  </si>
  <si>
    <r>
      <rPr>
        <b/>
        <sz val="9"/>
        <color theme="1"/>
        <rFont val="Calibri"/>
        <family val="2"/>
        <scheme val="minor"/>
      </rPr>
      <t xml:space="preserve">Source: </t>
    </r>
    <r>
      <rPr>
        <sz val="9"/>
        <color theme="1"/>
        <rFont val="Calibri"/>
        <family val="2"/>
        <scheme val="minor"/>
      </rPr>
      <t>AER; AEMO (data).</t>
    </r>
  </si>
  <si>
    <t>Megawatts</t>
  </si>
  <si>
    <t>Committed solar</t>
  </si>
  <si>
    <t>Committed wind</t>
  </si>
  <si>
    <t>Committed battery</t>
  </si>
  <si>
    <t>Expected closure gas</t>
  </si>
  <si>
    <r>
      <t>2013</t>
    </r>
    <r>
      <rPr>
        <b/>
        <sz val="11"/>
        <color theme="1"/>
        <rFont val="Calibri"/>
        <family val="2"/>
      </rPr>
      <t>–14</t>
    </r>
    <r>
      <rPr>
        <sz val="11"/>
        <color theme="1"/>
        <rFont val="Calibri"/>
        <family val="2"/>
        <scheme val="minor"/>
      </rPr>
      <t/>
    </r>
  </si>
  <si>
    <r>
      <t>2014</t>
    </r>
    <r>
      <rPr>
        <b/>
        <sz val="11"/>
        <color theme="1"/>
        <rFont val="Calibri"/>
        <family val="2"/>
      </rPr>
      <t>–15</t>
    </r>
  </si>
  <si>
    <t>Retiring capacity</t>
  </si>
  <si>
    <t>Mainland - including contingencies and load events</t>
  </si>
  <si>
    <t>Mainland - excluding contingencies and load events</t>
  </si>
  <si>
    <t>99% Standard</t>
  </si>
  <si>
    <t>Jan-20</t>
  </si>
  <si>
    <t>Feb-20</t>
  </si>
  <si>
    <t>Mar-20</t>
  </si>
  <si>
    <t>Apr-20</t>
  </si>
  <si>
    <t>May-20</t>
  </si>
  <si>
    <t>Jun-20</t>
  </si>
  <si>
    <t>Jul-20</t>
  </si>
  <si>
    <t>Aug-20</t>
  </si>
  <si>
    <t>Sep-20</t>
  </si>
  <si>
    <t>Oct-20</t>
  </si>
  <si>
    <t>Nov-20</t>
  </si>
  <si>
    <t>Dec-20</t>
  </si>
  <si>
    <t>Jan-21</t>
  </si>
  <si>
    <t>Feb-21</t>
  </si>
  <si>
    <t>Mar-21</t>
  </si>
  <si>
    <t>Difference – 2020 compared to 2010</t>
  </si>
  <si>
    <r>
      <rPr>
        <b/>
        <sz val="9"/>
        <color theme="1"/>
        <rFont val="Calibri"/>
        <family val="2"/>
        <scheme val="minor"/>
      </rPr>
      <t xml:space="preserve">Note: </t>
    </r>
    <r>
      <rPr>
        <sz val="9"/>
        <color theme="1"/>
        <rFont val="Calibri"/>
        <family val="2"/>
        <scheme val="minor"/>
      </rPr>
      <t>Comparison of average generation by time of day in 2010 and 2020. The 2010 rooftop PV generation is estimated using the average 2010 daily generation, allocated to intervals using 2020 proportions.</t>
    </r>
  </si>
  <si>
    <r>
      <rPr>
        <b/>
        <sz val="9"/>
        <color theme="1"/>
        <rFont val="Calibri"/>
        <family val="2"/>
        <scheme val="minor"/>
      </rPr>
      <t>Source:</t>
    </r>
    <r>
      <rPr>
        <sz val="9"/>
        <color theme="1"/>
        <rFont val="Calibri"/>
        <family val="2"/>
        <scheme val="minor"/>
      </rPr>
      <t xml:space="preserve"> Clean Energy Regulator, Postcode data for small scale installations, Small generation units—solar, February 2021.</t>
    </r>
  </si>
  <si>
    <t>Megawatts curtailed</t>
  </si>
  <si>
    <t>Figure 1.16 Renewable energy zones</t>
  </si>
  <si>
    <t>Figure 1.15 Frequency control ancillary service costs</t>
  </si>
  <si>
    <t>Raise regulation</t>
  </si>
  <si>
    <t>Raise 6 seconds</t>
  </si>
  <si>
    <t>Raise 60 seconds</t>
  </si>
  <si>
    <t>Raise 5 minutes</t>
  </si>
  <si>
    <t>Lower regulation</t>
  </si>
  <si>
    <t>Lower 6 seconds</t>
  </si>
  <si>
    <t>Lower 60 seconds</t>
  </si>
  <si>
    <t>Lower 5 minutes</t>
  </si>
  <si>
    <t>Source: AER.</t>
  </si>
  <si>
    <t>$</t>
  </si>
  <si>
    <t xml:space="preserve">A high resolution version of this figure is available on request. Please email: AERinquiry@aer.gov.au </t>
  </si>
  <si>
    <t>Figure 1.2 Entry and exit of generation capacity in the National Electricity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</si>
</sst>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_(* #,##0_);_(* \(#,##0\);_(* &quot;-&quot;??_);_(@_)"/>
    <numFmt numFmtId="166" formatCode="d\-mmm\-yyyy"/>
    <numFmt numFmtId="167" formatCode="0.0%"/>
    <numFmt numFmtId="168" formatCode="[$-F400]h:mm:ss\ AM/PM"/>
    <numFmt numFmtId="169" formatCode="_-* #,##0.0_-;\-* #,##0.0_-;_-* &quot;-&quot;??_-;_-@_-"/>
    <numFmt numFmtId="170" formatCode="mmm\ yyyy"/>
    <numFmt numFmtId="171" formatCode="mmm\-yyyy"/>
    <numFmt numFmtId="172" formatCode="#,###\ &quot;MW&quot;"/>
    <numFmt numFmtId="173" formatCode="_-* #,##0_-;\-* #,##0_-;_-* &quot;-&quot;??_-;_-@_-"/>
    <numFmt numFmtId="174"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1"/>
      <color rgb="FFFA7D00"/>
      <name val="Calibri"/>
      <family val="2"/>
      <scheme val="minor"/>
    </font>
    <font>
      <sz val="11"/>
      <color theme="0"/>
      <name val="Calibri"/>
      <family val="2"/>
      <scheme val="minor"/>
    </font>
    <font>
      <sz val="10"/>
      <name val="Arial"/>
      <family val="2"/>
    </font>
    <font>
      <sz val="10"/>
      <color rgb="FFFF0000"/>
      <name val="Arial"/>
      <family val="2"/>
    </font>
    <font>
      <sz val="10"/>
      <color theme="1"/>
      <name val="Arial"/>
      <family val="2"/>
    </font>
    <font>
      <b/>
      <sz val="10"/>
      <color rgb="FFFA7D00"/>
      <name val="Arial"/>
      <family val="2"/>
    </font>
    <font>
      <sz val="10"/>
      <color rgb="FF3F3F76"/>
      <name val="Arial"/>
      <family val="2"/>
    </font>
    <font>
      <sz val="10"/>
      <color theme="0"/>
      <name val="Arial"/>
      <family val="2"/>
    </font>
    <font>
      <b/>
      <sz val="11"/>
      <color indexed="52"/>
      <name val="Calibri"/>
      <family val="2"/>
    </font>
    <font>
      <sz val="10"/>
      <name val="Times New Roman"/>
      <family val="1"/>
    </font>
    <font>
      <sz val="11"/>
      <color theme="0"/>
      <name val="Calibri Light"/>
      <family val="2"/>
      <scheme val="major"/>
    </font>
    <font>
      <sz val="14"/>
      <name val="Calibri"/>
      <family val="2"/>
      <scheme val="minor"/>
    </font>
    <font>
      <sz val="10"/>
      <name val="Calibri"/>
      <family val="2"/>
      <scheme val="minor"/>
    </font>
    <font>
      <sz val="10"/>
      <color theme="1"/>
      <name val="Calibri"/>
      <family val="2"/>
      <scheme val="minor"/>
    </font>
    <font>
      <sz val="12"/>
      <color theme="1"/>
      <name val="Calibri"/>
      <family val="2"/>
      <scheme val="minor"/>
    </font>
    <font>
      <sz val="11"/>
      <name val="Calibri"/>
      <family val="2"/>
      <scheme val="minor"/>
    </font>
    <font>
      <sz val="9"/>
      <color theme="1"/>
      <name val="Calibri"/>
      <family val="2"/>
      <scheme val="minor"/>
    </font>
    <font>
      <b/>
      <sz val="9"/>
      <color theme="1"/>
      <name val="Calibri"/>
      <family val="2"/>
      <scheme val="minor"/>
    </font>
    <font>
      <sz val="9"/>
      <color theme="1"/>
      <name val="Arial"/>
      <family val="2"/>
    </font>
    <font>
      <vertAlign val="subscript"/>
      <sz val="9"/>
      <color theme="1"/>
      <name val="Calibri"/>
      <family val="2"/>
      <scheme val="minor"/>
    </font>
    <font>
      <u/>
      <sz val="11"/>
      <color theme="10"/>
      <name val="Calibri"/>
      <family val="2"/>
      <scheme val="minor"/>
    </font>
    <font>
      <b/>
      <sz val="16"/>
      <color theme="1"/>
      <name val="Calibri"/>
      <family val="2"/>
      <scheme val="minor"/>
    </font>
    <font>
      <b/>
      <sz val="14"/>
      <color rgb="FF002060"/>
      <name val="Calibri"/>
      <family val="2"/>
      <scheme val="minor"/>
    </font>
    <font>
      <sz val="11"/>
      <color rgb="FF002060"/>
      <name val="Calibri"/>
      <family val="2"/>
      <scheme val="minor"/>
    </font>
    <font>
      <sz val="11"/>
      <color theme="4"/>
      <name val="Calibri"/>
      <family val="2"/>
      <scheme val="minor"/>
    </font>
    <font>
      <b/>
      <sz val="11"/>
      <color rgb="FF002060"/>
      <name val="Calibri"/>
      <family val="2"/>
      <scheme val="minor"/>
    </font>
    <font>
      <b/>
      <i/>
      <sz val="11"/>
      <color rgb="FF002060"/>
      <name val="Calibri"/>
      <family val="2"/>
      <scheme val="minor"/>
    </font>
    <font>
      <sz val="11"/>
      <color theme="10"/>
      <name val="Calibri"/>
      <family val="2"/>
      <scheme val="minor"/>
    </font>
    <font>
      <b/>
      <sz val="11"/>
      <name val="Calibri"/>
      <family val="2"/>
      <scheme val="minor"/>
    </font>
    <font>
      <b/>
      <sz val="10"/>
      <color theme="0"/>
      <name val="Arial"/>
      <family val="2"/>
    </font>
    <font>
      <b/>
      <sz val="10"/>
      <color theme="1"/>
      <name val="Arial"/>
      <family val="2"/>
    </font>
    <font>
      <b/>
      <sz val="11"/>
      <color theme="1"/>
      <name val="Calibri"/>
      <family val="2"/>
    </font>
    <font>
      <b/>
      <sz val="10"/>
      <name val="Arial"/>
      <family val="2"/>
    </font>
    <font>
      <b/>
      <sz val="10"/>
      <color theme="1"/>
      <name val="Calibri"/>
      <family val="2"/>
      <scheme val="minor"/>
    </font>
    <font>
      <sz val="10"/>
      <color indexed="10"/>
      <name val="Arial"/>
      <family val="2"/>
    </font>
    <font>
      <sz val="12"/>
      <color theme="0"/>
      <name val="Calibri"/>
      <family val="2"/>
      <charset val="204"/>
      <scheme val="minor"/>
    </font>
  </fonts>
  <fills count="15">
    <fill>
      <patternFill patternType="none"/>
    </fill>
    <fill>
      <patternFill patternType="gray125"/>
    </fill>
    <fill>
      <patternFill patternType="solid">
        <fgColor theme="0"/>
        <bgColor indexed="64"/>
      </patternFill>
    </fill>
    <fill>
      <patternFill patternType="solid">
        <fgColor rgb="FFF2F2F2"/>
      </patternFill>
    </fill>
    <fill>
      <patternFill patternType="solid">
        <fgColor rgb="FFFFFFCC"/>
      </patternFill>
    </fill>
    <fill>
      <patternFill patternType="solid">
        <fgColor theme="0" tint="-0.14996795556505021"/>
        <bgColor indexed="64"/>
      </patternFill>
    </fill>
    <fill>
      <patternFill patternType="solid">
        <fgColor rgb="FFFFCC99"/>
      </patternFill>
    </fill>
    <fill>
      <patternFill patternType="solid">
        <fgColor rgb="FF0070C0"/>
        <bgColor indexed="64"/>
      </patternFill>
    </fill>
    <fill>
      <patternFill patternType="solid">
        <fgColor rgb="FFCCCCFF"/>
        <bgColor indexed="64"/>
      </patternFill>
    </fill>
    <fill>
      <patternFill patternType="solid">
        <fgColor indexed="22"/>
      </patternFill>
    </fill>
    <fill>
      <patternFill patternType="solid">
        <fgColor theme="4"/>
      </patternFill>
    </fill>
    <fill>
      <patternFill patternType="solid">
        <fgColor theme="5"/>
      </patternFill>
    </fill>
    <fill>
      <patternFill patternType="solid">
        <fgColor theme="0" tint="-4.9989318521683403E-2"/>
        <bgColor indexed="64"/>
      </patternFill>
    </fill>
    <fill>
      <patternFill patternType="solid">
        <fgColor rgb="FFDBDBDA"/>
        <bgColor indexed="64"/>
      </patternFill>
    </fill>
    <fill>
      <patternFill patternType="solid">
        <fgColor rgb="FFEFEFE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style="hair">
        <color indexed="64"/>
      </top>
      <bottom style="hair">
        <color indexed="64"/>
      </bottom>
      <diagonal/>
    </border>
    <border>
      <left style="medium">
        <color theme="0"/>
      </left>
      <right style="medium">
        <color theme="0"/>
      </right>
      <top style="medium">
        <color theme="0"/>
      </top>
      <bottom style="medium">
        <color theme="0"/>
      </bottom>
      <diagonal/>
    </border>
    <border>
      <left/>
      <right style="thin">
        <color indexed="64"/>
      </right>
      <top/>
      <bottom style="thin">
        <color indexed="64"/>
      </bottom>
      <diagonal/>
    </border>
    <border>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style="thin">
        <color rgb="FF7F7F7F"/>
      </bottom>
      <diagonal/>
    </border>
    <border>
      <left/>
      <right/>
      <top style="thin">
        <color theme="0" tint="-0.499984740745262"/>
      </top>
      <bottom style="thin">
        <color rgb="FF7F7F7F"/>
      </bottom>
      <diagonal/>
    </border>
    <border>
      <left/>
      <right style="thin">
        <color theme="0" tint="-0.499984740745262"/>
      </right>
      <top style="thin">
        <color theme="0" tint="-0.499984740745262"/>
      </top>
      <bottom style="thin">
        <color rgb="FF7F7F7F"/>
      </bottom>
      <diagonal/>
    </border>
    <border>
      <left/>
      <right/>
      <top style="thin">
        <color indexed="64"/>
      </top>
      <bottom style="thin">
        <color indexed="64"/>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4" borderId="3" applyNumberFormat="0" applyFont="0" applyAlignment="0" applyProtection="0"/>
    <xf numFmtId="0" fontId="5" fillId="0" borderId="0"/>
    <xf numFmtId="0" fontId="8" fillId="3" borderId="2" applyNumberFormat="0" applyAlignment="0" applyProtection="0"/>
    <xf numFmtId="0" fontId="6" fillId="5" borderId="0"/>
    <xf numFmtId="0" fontId="3" fillId="3" borderId="2" applyNumberFormat="0" applyAlignment="0" applyProtection="0"/>
    <xf numFmtId="0" fontId="9" fillId="6"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8" borderId="0"/>
    <xf numFmtId="0" fontId="10" fillId="7" borderId="0"/>
    <xf numFmtId="0" fontId="11" fillId="9" borderId="11" applyNumberFormat="0" applyAlignment="0" applyProtection="0"/>
    <xf numFmtId="1" fontId="12" fillId="0" borderId="12"/>
    <xf numFmtId="0" fontId="13" fillId="10" borderId="0" applyNumberFormat="0" applyBorder="0" applyAlignment="0" applyProtection="0"/>
    <xf numFmtId="0" fontId="13" fillId="11" borderId="0" applyNumberFormat="0" applyBorder="0" applyAlignment="0" applyProtection="0"/>
    <xf numFmtId="169" fontId="5" fillId="0" borderId="13" applyNumberFormat="0" applyAlignment="0">
      <alignment horizontal="center"/>
    </xf>
    <xf numFmtId="164" fontId="1" fillId="0" borderId="0" applyFont="0" applyFill="0" applyBorder="0" applyAlignment="0" applyProtection="0"/>
    <xf numFmtId="0" fontId="17" fillId="0" borderId="0"/>
    <xf numFmtId="0" fontId="17" fillId="0" borderId="0"/>
    <xf numFmtId="0" fontId="1" fillId="0" borderId="0"/>
    <xf numFmtId="0" fontId="23" fillId="0" borderId="0" applyNumberFormat="0" applyFill="0" applyBorder="0" applyAlignment="0" applyProtection="0"/>
  </cellStyleXfs>
  <cellXfs count="159">
    <xf numFmtId="0" fontId="0" fillId="0" borderId="0" xfId="0"/>
    <xf numFmtId="0" fontId="0" fillId="2" borderId="0" xfId="0" applyFill="1"/>
    <xf numFmtId="0" fontId="2" fillId="2" borderId="0" xfId="0" applyFont="1" applyFill="1"/>
    <xf numFmtId="0" fontId="0" fillId="0" borderId="0" xfId="0" applyFill="1"/>
    <xf numFmtId="0" fontId="14" fillId="2" borderId="0" xfId="0" applyFont="1" applyFill="1"/>
    <xf numFmtId="0" fontId="7" fillId="2" borderId="0" xfId="0" applyFont="1" applyFill="1" applyAlignment="1">
      <alignment vertical="center"/>
    </xf>
    <xf numFmtId="0" fontId="7" fillId="2" borderId="0" xfId="0" applyFont="1" applyFill="1"/>
    <xf numFmtId="0" fontId="6" fillId="2" borderId="0" xfId="0" applyFont="1" applyFill="1" applyAlignment="1">
      <alignment vertical="center"/>
    </xf>
    <xf numFmtId="0" fontId="0" fillId="2" borderId="0" xfId="0" applyFill="1" applyAlignment="1">
      <alignment horizontal="left"/>
    </xf>
    <xf numFmtId="15" fontId="0" fillId="2" borderId="0" xfId="0" applyNumberFormat="1" applyFill="1" applyAlignment="1">
      <alignment horizontal="left"/>
    </xf>
    <xf numFmtId="0" fontId="0" fillId="2" borderId="0" xfId="0" applyNumberFormat="1" applyFill="1"/>
    <xf numFmtId="0" fontId="0" fillId="2" borderId="0" xfId="0" applyNumberFormat="1" applyFill="1" applyAlignment="1">
      <alignment horizontal="right"/>
    </xf>
    <xf numFmtId="166" fontId="0" fillId="2" borderId="0" xfId="0" applyNumberFormat="1" applyFill="1" applyAlignment="1">
      <alignment horizontal="right"/>
    </xf>
    <xf numFmtId="1" fontId="0" fillId="2" borderId="0" xfId="0" applyNumberFormat="1" applyFill="1" applyAlignment="1">
      <alignment horizontal="right"/>
    </xf>
    <xf numFmtId="0" fontId="11" fillId="2" borderId="0" xfId="14" applyFill="1" applyBorder="1"/>
    <xf numFmtId="167" fontId="0" fillId="2" borderId="0" xfId="2" applyNumberFormat="1" applyFont="1" applyFill="1" applyBorder="1"/>
    <xf numFmtId="167" fontId="0" fillId="2" borderId="0" xfId="2" applyNumberFormat="1" applyFont="1" applyFill="1"/>
    <xf numFmtId="10" fontId="0" fillId="2" borderId="0" xfId="2" applyNumberFormat="1" applyFont="1" applyFill="1"/>
    <xf numFmtId="0" fontId="0" fillId="2" borderId="0" xfId="0" applyFill="1" applyBorder="1"/>
    <xf numFmtId="0" fontId="7" fillId="2" borderId="0" xfId="3" applyFont="1" applyFill="1" applyBorder="1" applyAlignment="1">
      <alignment vertical="center"/>
    </xf>
    <xf numFmtId="1" fontId="0" fillId="2" borderId="0" xfId="10" applyNumberFormat="1" applyFont="1" applyFill="1"/>
    <xf numFmtId="9" fontId="0" fillId="2" borderId="0" xfId="11" applyNumberFormat="1" applyFont="1" applyFill="1"/>
    <xf numFmtId="1" fontId="0" fillId="2" borderId="1" xfId="9" applyNumberFormat="1" applyFont="1" applyFill="1" applyBorder="1"/>
    <xf numFmtId="9" fontId="0" fillId="2" borderId="1" xfId="9" applyNumberFormat="1" applyFont="1" applyFill="1" applyBorder="1"/>
    <xf numFmtId="0" fontId="1" fillId="2" borderId="0" xfId="0" applyFont="1" applyFill="1"/>
    <xf numFmtId="1" fontId="0" fillId="0" borderId="0" xfId="0" applyNumberFormat="1"/>
    <xf numFmtId="2" fontId="18" fillId="2" borderId="2" xfId="5" applyNumberFormat="1" applyFont="1" applyFill="1"/>
    <xf numFmtId="2" fontId="18" fillId="2" borderId="4" xfId="5" applyNumberFormat="1" applyFont="1" applyFill="1" applyBorder="1"/>
    <xf numFmtId="2" fontId="18" fillId="2" borderId="6" xfId="5" applyNumberFormat="1" applyFont="1" applyFill="1" applyBorder="1"/>
    <xf numFmtId="2" fontId="18" fillId="2" borderId="7" xfId="5" applyNumberFormat="1" applyFont="1" applyFill="1" applyBorder="1"/>
    <xf numFmtId="2" fontId="18" fillId="2" borderId="9" xfId="5" applyNumberFormat="1" applyFont="1" applyFill="1" applyBorder="1"/>
    <xf numFmtId="2" fontId="18" fillId="2" borderId="10" xfId="5" applyNumberFormat="1" applyFont="1" applyFill="1" applyBorder="1"/>
    <xf numFmtId="167" fontId="18" fillId="2" borderId="2" xfId="2" applyNumberFormat="1" applyFont="1" applyFill="1" applyBorder="1"/>
    <xf numFmtId="10" fontId="18" fillId="2" borderId="2" xfId="2" applyNumberFormat="1" applyFont="1" applyFill="1" applyBorder="1"/>
    <xf numFmtId="170" fontId="2" fillId="2" borderId="0" xfId="0" applyNumberFormat="1" applyFont="1" applyFill="1"/>
    <xf numFmtId="1" fontId="0" fillId="2" borderId="0" xfId="0" applyNumberFormat="1" applyFill="1"/>
    <xf numFmtId="171" fontId="0" fillId="2" borderId="0" xfId="0" applyNumberFormat="1" applyFill="1"/>
    <xf numFmtId="0" fontId="19" fillId="2" borderId="0" xfId="0" applyFont="1" applyFill="1" applyAlignment="1">
      <alignment horizontal="left"/>
    </xf>
    <xf numFmtId="0" fontId="0" fillId="2" borderId="0" xfId="0" applyFill="1" applyAlignment="1">
      <alignment horizontal="center" wrapText="1"/>
    </xf>
    <xf numFmtId="0" fontId="19" fillId="2" borderId="0" xfId="0" applyFont="1" applyFill="1" applyAlignment="1">
      <alignment horizontal="left" vertical="top" wrapText="1"/>
    </xf>
    <xf numFmtId="0" fontId="21" fillId="2" borderId="0" xfId="0" applyFont="1" applyFill="1" applyAlignment="1">
      <alignment vertical="center"/>
    </xf>
    <xf numFmtId="0" fontId="19" fillId="2" borderId="0" xfId="0" applyFont="1" applyFill="1"/>
    <xf numFmtId="0" fontId="0" fillId="2" borderId="0" xfId="0" applyFont="1" applyFill="1"/>
    <xf numFmtId="0" fontId="0" fillId="0" borderId="0" xfId="0" applyFont="1" applyFill="1"/>
    <xf numFmtId="0" fontId="18" fillId="0" borderId="14" xfId="16" applyFont="1" applyFill="1" applyBorder="1" applyAlignment="1">
      <alignment horizontal="center" vertical="center" wrapText="1"/>
    </xf>
    <xf numFmtId="0" fontId="19" fillId="0" borderId="0" xfId="0" applyFont="1" applyFill="1" applyAlignment="1">
      <alignment horizontal="left" vertical="top" wrapText="1"/>
    </xf>
    <xf numFmtId="0" fontId="21" fillId="0" borderId="0" xfId="0" applyFont="1" applyFill="1" applyAlignment="1">
      <alignment vertical="center"/>
    </xf>
    <xf numFmtId="0" fontId="19" fillId="0" borderId="0" xfId="0" applyFont="1" applyFill="1"/>
    <xf numFmtId="172" fontId="5" fillId="0" borderId="2" xfId="5" applyNumberFormat="1" applyFont="1" applyFill="1"/>
    <xf numFmtId="0" fontId="0" fillId="0" borderId="0" xfId="0" applyAlignment="1">
      <alignment horizontal="center" vertical="center" wrapText="1"/>
    </xf>
    <xf numFmtId="0" fontId="0" fillId="2" borderId="0" xfId="0" applyFill="1" applyAlignment="1">
      <alignment horizontal="center" vertical="center" wrapText="1"/>
    </xf>
    <xf numFmtId="167" fontId="18" fillId="0" borderId="1" xfId="2" applyNumberFormat="1" applyFont="1" applyFill="1" applyBorder="1"/>
    <xf numFmtId="172" fontId="18" fillId="2" borderId="15" xfId="7" applyNumberFormat="1" applyFont="1" applyFill="1" applyBorder="1"/>
    <xf numFmtId="172" fontId="18" fillId="2" borderId="2" xfId="7" applyNumberFormat="1" applyFont="1" applyFill="1"/>
    <xf numFmtId="172" fontId="0" fillId="0" borderId="1" xfId="0" applyNumberFormat="1" applyBorder="1"/>
    <xf numFmtId="0" fontId="0" fillId="0" borderId="0" xfId="0" applyFill="1" applyAlignment="1">
      <alignment horizontal="center" vertical="center" wrapText="1"/>
    </xf>
    <xf numFmtId="0" fontId="5" fillId="12" borderId="2" xfId="5" applyFont="1" applyFill="1" applyAlignment="1">
      <alignment horizontal="center" vertical="center" wrapText="1"/>
    </xf>
    <xf numFmtId="170" fontId="5" fillId="12" borderId="2" xfId="5" applyNumberFormat="1" applyFont="1" applyFill="1"/>
    <xf numFmtId="165" fontId="5" fillId="0" borderId="2" xfId="1" applyNumberFormat="1" applyFont="1" applyFill="1" applyBorder="1"/>
    <xf numFmtId="18" fontId="5" fillId="13" borderId="2" xfId="5" applyNumberFormat="1" applyFont="1" applyFill="1"/>
    <xf numFmtId="172" fontId="5" fillId="0" borderId="2" xfId="1" applyNumberFormat="1" applyFont="1" applyFill="1" applyBorder="1"/>
    <xf numFmtId="0" fontId="0" fillId="0" borderId="1" xfId="0" applyBorder="1"/>
    <xf numFmtId="0" fontId="0" fillId="2" borderId="0" xfId="0" applyFill="1" applyAlignment="1"/>
    <xf numFmtId="0" fontId="24" fillId="2" borderId="0" xfId="0" applyFont="1" applyFill="1"/>
    <xf numFmtId="0" fontId="26" fillId="2" borderId="0" xfId="0" applyFont="1" applyFill="1"/>
    <xf numFmtId="0" fontId="27" fillId="2" borderId="0" xfId="0" applyFont="1" applyFill="1"/>
    <xf numFmtId="0" fontId="25" fillId="2" borderId="0" xfId="0" applyFont="1" applyFill="1" applyAlignment="1">
      <alignment wrapText="1"/>
    </xf>
    <xf numFmtId="0" fontId="30" fillId="0" borderId="0" xfId="23" applyFont="1"/>
    <xf numFmtId="0" fontId="0" fillId="0" borderId="0" xfId="0" applyFont="1"/>
    <xf numFmtId="0" fontId="31" fillId="12" borderId="1" xfId="0" applyFont="1" applyFill="1" applyBorder="1" applyAlignment="1">
      <alignment horizontal="center" wrapText="1"/>
    </xf>
    <xf numFmtId="0" fontId="31" fillId="0" borderId="0" xfId="0" applyFont="1" applyFill="1"/>
    <xf numFmtId="0" fontId="31" fillId="0" borderId="0" xfId="0" applyFont="1" applyFill="1" applyBorder="1" applyAlignment="1">
      <alignment horizontal="center" wrapText="1"/>
    </xf>
    <xf numFmtId="170" fontId="2" fillId="12" borderId="16" xfId="0" applyNumberFormat="1" applyFont="1" applyFill="1" applyBorder="1"/>
    <xf numFmtId="17" fontId="2" fillId="2" borderId="0" xfId="0" applyNumberFormat="1" applyFont="1" applyFill="1"/>
    <xf numFmtId="0" fontId="32" fillId="2" borderId="0" xfId="4" applyFont="1" applyFill="1"/>
    <xf numFmtId="0" fontId="32" fillId="2" borderId="0" xfId="4" applyFont="1" applyFill="1" applyBorder="1"/>
    <xf numFmtId="0" fontId="33" fillId="14" borderId="2" xfId="5" applyFont="1" applyFill="1" applyAlignment="1">
      <alignment horizontal="right"/>
    </xf>
    <xf numFmtId="0" fontId="33" fillId="14" borderId="2" xfId="5" applyFont="1" applyFill="1" applyAlignment="1">
      <alignment horizontal="left"/>
    </xf>
    <xf numFmtId="173" fontId="7" fillId="2" borderId="2" xfId="5" applyNumberFormat="1" applyFont="1" applyFill="1"/>
    <xf numFmtId="14" fontId="31" fillId="12" borderId="2" xfId="5" applyNumberFormat="1" applyFont="1" applyFill="1"/>
    <xf numFmtId="14" fontId="31" fillId="12" borderId="4" xfId="5" applyNumberFormat="1" applyFont="1" applyFill="1" applyBorder="1"/>
    <xf numFmtId="2" fontId="31" fillId="12" borderId="5" xfId="5" applyNumberFormat="1" applyFont="1" applyFill="1" applyBorder="1"/>
    <xf numFmtId="2" fontId="31" fillId="12" borderId="8" xfId="5" applyNumberFormat="1" applyFont="1" applyFill="1" applyBorder="1"/>
    <xf numFmtId="0" fontId="31" fillId="12" borderId="1" xfId="17" applyFont="1" applyFill="1" applyBorder="1" applyAlignment="1">
      <alignment horizontal="left"/>
    </xf>
    <xf numFmtId="0" fontId="2" fillId="12" borderId="1" xfId="0" applyFont="1" applyFill="1" applyBorder="1"/>
    <xf numFmtId="0" fontId="31" fillId="12" borderId="1" xfId="0" applyFont="1" applyFill="1" applyBorder="1" applyAlignment="1">
      <alignment horizontal="right"/>
    </xf>
    <xf numFmtId="0" fontId="31" fillId="12" borderId="1" xfId="16" applyFont="1" applyFill="1" applyBorder="1" applyAlignment="1">
      <alignment horizontal="right" vertical="center" wrapText="1"/>
    </xf>
    <xf numFmtId="1" fontId="15" fillId="2" borderId="1" xfId="0" applyNumberFormat="1" applyFont="1" applyFill="1" applyBorder="1" applyAlignment="1">
      <alignment horizontal="right" vertical="center" wrapText="1"/>
    </xf>
    <xf numFmtId="1" fontId="15" fillId="2" borderId="1" xfId="18" applyNumberFormat="1" applyFont="1" applyFill="1" applyBorder="1" applyAlignment="1">
      <alignment horizontal="right" vertical="center" wrapText="1"/>
    </xf>
    <xf numFmtId="1" fontId="16" fillId="2" borderId="1" xfId="0" applyNumberFormat="1" applyFont="1" applyFill="1" applyBorder="1" applyAlignment="1">
      <alignment horizontal="right" vertical="center" wrapText="1"/>
    </xf>
    <xf numFmtId="0" fontId="0" fillId="2" borderId="0" xfId="0" applyFont="1" applyFill="1" applyAlignment="1">
      <alignment vertical="center"/>
    </xf>
    <xf numFmtId="0" fontId="31" fillId="12" borderId="1" xfId="5" applyFont="1" applyFill="1" applyBorder="1"/>
    <xf numFmtId="172" fontId="18" fillId="2" borderId="1" xfId="5" applyNumberFormat="1" applyFont="1" applyFill="1" applyBorder="1"/>
    <xf numFmtId="172" fontId="31" fillId="12" borderId="1" xfId="5" applyNumberFormat="1" applyFont="1" applyFill="1" applyBorder="1"/>
    <xf numFmtId="0" fontId="2" fillId="12" borderId="1" xfId="0" applyFont="1" applyFill="1" applyBorder="1" applyAlignment="1">
      <alignment vertical="center"/>
    </xf>
    <xf numFmtId="0" fontId="35" fillId="3" borderId="2" xfId="5" applyFont="1" applyAlignment="1">
      <alignment horizontal="center" vertical="center" wrapText="1"/>
    </xf>
    <xf numFmtId="172" fontId="7" fillId="2" borderId="0" xfId="0" applyNumberFormat="1" applyFont="1" applyFill="1"/>
    <xf numFmtId="0" fontId="0" fillId="0" borderId="0" xfId="0"/>
    <xf numFmtId="49" fontId="35" fillId="3" borderId="2" xfId="5" applyNumberFormat="1" applyFont="1"/>
    <xf numFmtId="0" fontId="31" fillId="12" borderId="2" xfId="7" applyFont="1" applyFill="1" applyAlignment="1">
      <alignment horizontal="center" vertical="center" wrapText="1"/>
    </xf>
    <xf numFmtId="0" fontId="31" fillId="12" borderId="2" xfId="7" applyFont="1" applyFill="1"/>
    <xf numFmtId="168" fontId="2" fillId="12" borderId="1" xfId="0" applyNumberFormat="1" applyFont="1" applyFill="1" applyBorder="1"/>
    <xf numFmtId="174" fontId="5" fillId="0" borderId="2" xfId="5" applyNumberFormat="1" applyFont="1" applyFill="1"/>
    <xf numFmtId="0" fontId="2" fillId="2" borderId="0" xfId="0" applyFont="1" applyFill="1" applyAlignment="1"/>
    <xf numFmtId="0" fontId="35" fillId="13" borderId="2" xfId="5" applyFont="1" applyFill="1" applyAlignment="1">
      <alignment horizontal="center" wrapText="1"/>
    </xf>
    <xf numFmtId="0" fontId="36" fillId="2" borderId="0" xfId="0" applyFont="1" applyFill="1" applyAlignment="1">
      <alignment horizontal="center" wrapText="1"/>
    </xf>
    <xf numFmtId="0" fontId="2" fillId="12" borderId="1" xfId="0" applyFont="1" applyFill="1" applyBorder="1" applyAlignment="1">
      <alignment horizontal="center" wrapText="1"/>
    </xf>
    <xf numFmtId="0" fontId="2" fillId="12" borderId="1" xfId="0" applyFont="1" applyFill="1" applyBorder="1" applyAlignment="1">
      <alignment horizontal="center" vertical="center" wrapText="1"/>
    </xf>
    <xf numFmtId="170" fontId="2" fillId="12" borderId="1" xfId="0" applyNumberFormat="1" applyFont="1" applyFill="1" applyBorder="1"/>
    <xf numFmtId="10" fontId="0" fillId="0" borderId="1" xfId="0" applyNumberFormat="1" applyBorder="1" applyAlignment="1">
      <alignment horizontal="center"/>
    </xf>
    <xf numFmtId="10" fontId="0" fillId="0" borderId="1" xfId="2" applyNumberFormat="1" applyFont="1" applyBorder="1" applyAlignment="1">
      <alignment horizontal="center"/>
    </xf>
    <xf numFmtId="0" fontId="35" fillId="2" borderId="0" xfId="4" applyFont="1" applyFill="1"/>
    <xf numFmtId="0" fontId="37" fillId="2" borderId="0" xfId="4" applyFont="1" applyFill="1"/>
    <xf numFmtId="0" fontId="37" fillId="2" borderId="0" xfId="4" applyFont="1" applyFill="1" applyBorder="1"/>
    <xf numFmtId="0" fontId="38" fillId="2" borderId="0" xfId="20" applyFont="1" applyFill="1"/>
    <xf numFmtId="0" fontId="1" fillId="2" borderId="0" xfId="22" applyFont="1" applyFill="1" applyAlignment="1">
      <alignment horizontal="left"/>
    </xf>
    <xf numFmtId="0" fontId="4" fillId="2" borderId="0" xfId="20" applyFont="1" applyFill="1"/>
    <xf numFmtId="0" fontId="17" fillId="2" borderId="0" xfId="21" applyFill="1" applyAlignment="1">
      <alignment horizontal="left"/>
    </xf>
    <xf numFmtId="0" fontId="0" fillId="2" borderId="0" xfId="22" applyFont="1" applyFill="1" applyAlignment="1">
      <alignment horizontal="left"/>
    </xf>
    <xf numFmtId="3" fontId="1" fillId="2" borderId="0" xfId="22" applyNumberFormat="1" applyFont="1" applyFill="1" applyAlignment="1">
      <alignment horizontal="left"/>
    </xf>
    <xf numFmtId="0" fontId="4" fillId="2" borderId="0" xfId="22" applyFont="1" applyFill="1"/>
    <xf numFmtId="3" fontId="18" fillId="2" borderId="0" xfId="4" applyNumberFormat="1" applyFont="1" applyFill="1" applyAlignment="1">
      <alignment horizontal="left"/>
    </xf>
    <xf numFmtId="170" fontId="2" fillId="12" borderId="1" xfId="0" applyNumberFormat="1" applyFont="1" applyFill="1" applyBorder="1" applyAlignment="1">
      <alignment horizontal="right"/>
    </xf>
    <xf numFmtId="3" fontId="0" fillId="2" borderId="1" xfId="9" applyNumberFormat="1" applyFont="1" applyFill="1" applyBorder="1"/>
    <xf numFmtId="0" fontId="19" fillId="2" borderId="0" xfId="0" applyFont="1" applyFill="1" applyAlignment="1">
      <alignment vertical="top" wrapText="1"/>
    </xf>
    <xf numFmtId="0" fontId="28" fillId="2" borderId="0" xfId="0" applyFont="1" applyFill="1" applyAlignment="1">
      <alignment horizontal="left"/>
    </xf>
    <xf numFmtId="0" fontId="19" fillId="2" borderId="0" xfId="0" applyFont="1" applyFill="1" applyAlignment="1">
      <alignment horizontal="left" vertical="top" wrapText="1"/>
    </xf>
    <xf numFmtId="0" fontId="19" fillId="2" borderId="0" xfId="0" applyFont="1" applyFill="1" applyAlignment="1">
      <alignment wrapText="1"/>
    </xf>
    <xf numFmtId="0" fontId="0" fillId="0" borderId="0" xfId="0" applyAlignment="1">
      <alignment wrapText="1"/>
    </xf>
    <xf numFmtId="0" fontId="2" fillId="14" borderId="18" xfId="0" applyFont="1" applyFill="1" applyBorder="1" applyAlignment="1">
      <alignment horizontal="center"/>
    </xf>
    <xf numFmtId="0" fontId="2" fillId="14" borderId="19" xfId="0" applyFont="1" applyFill="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19" fillId="0" borderId="0" xfId="0" applyFont="1" applyFill="1" applyAlignment="1">
      <alignment horizontal="left" vertical="top" wrapText="1"/>
    </xf>
    <xf numFmtId="0" fontId="7" fillId="2" borderId="0" xfId="0" applyFont="1" applyFill="1" applyAlignment="1">
      <alignment horizontal="center" vertical="center"/>
    </xf>
    <xf numFmtId="0" fontId="31" fillId="12" borderId="16" xfId="5" applyFont="1" applyFill="1"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31" fillId="12" borderId="22" xfId="7" applyFont="1" applyFill="1" applyBorder="1" applyAlignment="1">
      <alignment horizontal="center" vertical="center" wrapText="1"/>
    </xf>
    <xf numFmtId="0" fontId="0" fillId="0" borderId="23" xfId="0" applyBorder="1" applyAlignment="1"/>
    <xf numFmtId="0" fontId="0" fillId="0" borderId="15" xfId="0" applyBorder="1" applyAlignment="1"/>
    <xf numFmtId="0" fontId="19" fillId="2" borderId="0" xfId="0" applyFont="1" applyFill="1" applyAlignment="1">
      <alignment horizontal="left"/>
    </xf>
    <xf numFmtId="0" fontId="31" fillId="12" borderId="1" xfId="0" applyFont="1" applyFill="1" applyBorder="1" applyAlignment="1">
      <alignment horizontal="center"/>
    </xf>
    <xf numFmtId="0" fontId="31" fillId="12" borderId="16" xfId="0" applyFont="1" applyFill="1" applyBorder="1" applyAlignment="1">
      <alignment horizontal="center" wrapText="1"/>
    </xf>
    <xf numFmtId="0" fontId="31" fillId="12" borderId="17" xfId="0" applyFont="1" applyFill="1" applyBorder="1" applyAlignment="1">
      <alignment horizontal="center" wrapText="1"/>
    </xf>
    <xf numFmtId="0" fontId="2" fillId="12" borderId="1" xfId="0" applyFont="1" applyFill="1" applyBorder="1" applyAlignment="1">
      <alignment horizontal="right" vertical="top"/>
    </xf>
    <xf numFmtId="0" fontId="2" fillId="12" borderId="24" xfId="0" applyFont="1" applyFill="1" applyBorder="1" applyAlignment="1">
      <alignment horizontal="right" vertical="top"/>
    </xf>
    <xf numFmtId="0" fontId="2" fillId="0" borderId="25" xfId="0" applyFont="1" applyBorder="1" applyAlignment="1">
      <alignment horizontal="right" vertical="top"/>
    </xf>
    <xf numFmtId="0" fontId="2" fillId="0" borderId="26" xfId="0" applyFont="1" applyBorder="1" applyAlignment="1">
      <alignment horizontal="right" vertical="top"/>
    </xf>
    <xf numFmtId="0" fontId="2" fillId="12" borderId="16"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17" xfId="0" applyBorder="1" applyAlignment="1">
      <alignment horizontal="center" vertical="center" wrapText="1"/>
    </xf>
    <xf numFmtId="0" fontId="17" fillId="2" borderId="0" xfId="21" applyFill="1" applyAlignment="1">
      <alignment horizontal="left"/>
    </xf>
    <xf numFmtId="170" fontId="2" fillId="12" borderId="16" xfId="0" applyNumberFormat="1" applyFont="1" applyFill="1" applyBorder="1" applyAlignment="1">
      <alignment horizontal="center"/>
    </xf>
    <xf numFmtId="0" fontId="0" fillId="0" borderId="21" xfId="0" applyBorder="1" applyAlignment="1">
      <alignment horizontal="center"/>
    </xf>
    <xf numFmtId="0" fontId="0" fillId="0" borderId="17" xfId="0" applyBorder="1" applyAlignment="1">
      <alignment horizontal="center"/>
    </xf>
    <xf numFmtId="0" fontId="18" fillId="2" borderId="0" xfId="0" applyFont="1" applyFill="1"/>
    <xf numFmtId="0" fontId="18" fillId="2" borderId="0" xfId="0" applyFont="1" applyFill="1" applyAlignment="1"/>
    <xf numFmtId="0" fontId="18" fillId="0" borderId="0" xfId="0" applyFont="1" applyFill="1"/>
  </cellXfs>
  <cellStyles count="24">
    <cellStyle name="0 116" xfId="15"/>
    <cellStyle name="Accent1 2 2" xfId="16"/>
    <cellStyle name="Accent2 2 2" xfId="17"/>
    <cellStyle name="Calculation 2" xfId="5"/>
    <cellStyle name="Calculation 2 2" xfId="14"/>
    <cellStyle name="Calculation 3" xfId="7"/>
    <cellStyle name="CellNum" xfId="18"/>
    <cellStyle name="Comma" xfId="1" builtinId="3"/>
    <cellStyle name="Comma 10" xfId="9"/>
    <cellStyle name="Comma 11" xfId="10"/>
    <cellStyle name="Comma 12" xfId="11"/>
    <cellStyle name="Comma 2" xfId="19"/>
    <cellStyle name="Confidential Information" xfId="6"/>
    <cellStyle name="DataCheck" xfId="12"/>
    <cellStyle name="Hyperlink" xfId="23" builtinId="8"/>
    <cellStyle name="Input 2" xfId="8"/>
    <cellStyle name="Normal" xfId="0" builtinId="0"/>
    <cellStyle name="Normal 2" xfId="4"/>
    <cellStyle name="Normal 4" xfId="22"/>
    <cellStyle name="Normal 7" xfId="21"/>
    <cellStyle name="Normal 9" xfId="20"/>
    <cellStyle name="Note" xfId="3" builtinId="10"/>
    <cellStyle name="Percent" xfId="2" builtinId="5"/>
    <cellStyle name="WORKSHEET TITLE" xfId="13"/>
  </cellStyles>
  <dxfs count="1">
    <dxf>
      <font>
        <color rgb="FF006100"/>
      </font>
      <fill>
        <patternFill>
          <bgColor rgb="FFC6EFCE"/>
        </patternFill>
      </fill>
    </dxf>
  </dxfs>
  <tableStyles count="0" defaultTableStyle="TableStyleMedium2" defaultPivotStyle="PivotStyleLight16"/>
  <colors>
    <mruColors>
      <color rgb="FFFBA927"/>
      <color rgb="FFDBDBDA"/>
      <color rgb="FF89B3CE"/>
      <color rgb="FFDBDBDB"/>
      <color rgb="FFA6A6A6"/>
      <color rgb="FF2A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68039950062428E-2"/>
          <c:y val="5.174074074074074E-2"/>
          <c:w val="0.87963108614232211"/>
          <c:h val="0.64419506172839502"/>
        </c:manualLayout>
      </c:layout>
      <c:barChart>
        <c:barDir val="col"/>
        <c:grouping val="stacked"/>
        <c:varyColors val="0"/>
        <c:ser>
          <c:idx val="0"/>
          <c:order val="0"/>
          <c:tx>
            <c:strRef>
              <c:f>'Figure 1.1'!$B$9</c:f>
              <c:strCache>
                <c:ptCount val="1"/>
                <c:pt idx="0">
                  <c:v>Electricity sector</c:v>
                </c:pt>
              </c:strCache>
            </c:strRef>
          </c:tx>
          <c:spPr>
            <a:solidFill>
              <a:schemeClr val="accent3"/>
            </a:solidFill>
            <a:ln>
              <a:noFill/>
            </a:ln>
            <a:effectLst/>
          </c:spPr>
          <c:invertIfNegative val="0"/>
          <c:dPt>
            <c:idx val="12"/>
            <c:invertIfNegative val="0"/>
            <c:bubble3D val="0"/>
            <c:spPr>
              <a:solidFill>
                <a:schemeClr val="accent3">
                  <a:alpha val="75000"/>
                </a:schemeClr>
              </a:solidFill>
              <a:ln>
                <a:noFill/>
              </a:ln>
              <a:effectLst/>
            </c:spPr>
            <c:extLst>
              <c:ext xmlns:c16="http://schemas.microsoft.com/office/drawing/2014/chart" uri="{C3380CC4-5D6E-409C-BE32-E72D297353CC}">
                <c16:uniqueId val="{00000001-EB0A-4286-AE00-69A528A4089A}"/>
              </c:ext>
            </c:extLst>
          </c:dPt>
          <c:dPt>
            <c:idx val="13"/>
            <c:invertIfNegative val="0"/>
            <c:bubble3D val="0"/>
            <c:spPr>
              <a:solidFill>
                <a:schemeClr val="accent3">
                  <a:alpha val="75000"/>
                </a:schemeClr>
              </a:solidFill>
              <a:ln>
                <a:noFill/>
              </a:ln>
              <a:effectLst/>
            </c:spPr>
            <c:extLst>
              <c:ext xmlns:c16="http://schemas.microsoft.com/office/drawing/2014/chart" uri="{C3380CC4-5D6E-409C-BE32-E72D297353CC}">
                <c16:uniqueId val="{00000003-EB0A-4286-AE00-69A528A4089A}"/>
              </c:ext>
            </c:extLst>
          </c:dPt>
          <c:cat>
            <c:strRef>
              <c:f>'Figure 1.1'!$A$10:$A$23</c:f>
              <c:strCache>
                <c:ptCount val="14"/>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2030 projected</c:v>
                </c:pt>
                <c:pt idx="13">
                  <c:v>2030 target</c:v>
                </c:pt>
              </c:strCache>
            </c:strRef>
          </c:cat>
          <c:val>
            <c:numRef>
              <c:f>'Figure 1.1'!$B$10:$B$23</c:f>
              <c:numCache>
                <c:formatCode>0.00</c:formatCode>
                <c:ptCount val="14"/>
                <c:pt idx="0">
                  <c:v>211.7</c:v>
                </c:pt>
                <c:pt idx="1">
                  <c:v>205.1</c:v>
                </c:pt>
                <c:pt idx="2">
                  <c:v>198.5</c:v>
                </c:pt>
                <c:pt idx="3">
                  <c:v>199.09999999999997</c:v>
                </c:pt>
                <c:pt idx="4">
                  <c:v>187.1</c:v>
                </c:pt>
                <c:pt idx="5">
                  <c:v>180.7</c:v>
                </c:pt>
                <c:pt idx="6">
                  <c:v>189</c:v>
                </c:pt>
                <c:pt idx="7">
                  <c:v>194.7</c:v>
                </c:pt>
                <c:pt idx="8">
                  <c:v>189.79999999999998</c:v>
                </c:pt>
                <c:pt idx="9">
                  <c:v>183.1</c:v>
                </c:pt>
                <c:pt idx="10">
                  <c:v>179.3</c:v>
                </c:pt>
                <c:pt idx="11">
                  <c:v>171.7</c:v>
                </c:pt>
                <c:pt idx="12">
                  <c:v>111</c:v>
                </c:pt>
                <c:pt idx="13">
                  <c:v>146.15</c:v>
                </c:pt>
              </c:numCache>
            </c:numRef>
          </c:val>
          <c:extLst>
            <c:ext xmlns:c16="http://schemas.microsoft.com/office/drawing/2014/chart" uri="{C3380CC4-5D6E-409C-BE32-E72D297353CC}">
              <c16:uniqueId val="{00000004-EB0A-4286-AE00-69A528A4089A}"/>
            </c:ext>
          </c:extLst>
        </c:ser>
        <c:ser>
          <c:idx val="1"/>
          <c:order val="1"/>
          <c:tx>
            <c:strRef>
              <c:f>'Figure 1.1'!$C$9</c:f>
              <c:strCache>
                <c:ptCount val="1"/>
                <c:pt idx="0">
                  <c:v>Other sectors</c:v>
                </c:pt>
              </c:strCache>
            </c:strRef>
          </c:tx>
          <c:spPr>
            <a:solidFill>
              <a:schemeClr val="accent1"/>
            </a:solidFill>
            <a:ln>
              <a:noFill/>
            </a:ln>
            <a:effectLst/>
          </c:spPr>
          <c:invertIfNegative val="0"/>
          <c:dPt>
            <c:idx val="12"/>
            <c:invertIfNegative val="0"/>
            <c:bubble3D val="0"/>
            <c:spPr>
              <a:solidFill>
                <a:schemeClr val="accent1">
                  <a:alpha val="75000"/>
                </a:schemeClr>
              </a:solidFill>
              <a:ln>
                <a:noFill/>
              </a:ln>
              <a:effectLst/>
            </c:spPr>
            <c:extLst>
              <c:ext xmlns:c16="http://schemas.microsoft.com/office/drawing/2014/chart" uri="{C3380CC4-5D6E-409C-BE32-E72D297353CC}">
                <c16:uniqueId val="{00000006-EB0A-4286-AE00-69A528A4089A}"/>
              </c:ext>
            </c:extLst>
          </c:dPt>
          <c:dPt>
            <c:idx val="13"/>
            <c:invertIfNegative val="0"/>
            <c:bubble3D val="0"/>
            <c:spPr>
              <a:solidFill>
                <a:schemeClr val="accent1">
                  <a:alpha val="75000"/>
                </a:schemeClr>
              </a:solidFill>
              <a:ln>
                <a:noFill/>
              </a:ln>
              <a:effectLst/>
            </c:spPr>
            <c:extLst>
              <c:ext xmlns:c16="http://schemas.microsoft.com/office/drawing/2014/chart" uri="{C3380CC4-5D6E-409C-BE32-E72D297353CC}">
                <c16:uniqueId val="{00000008-EB0A-4286-AE00-69A528A4089A}"/>
              </c:ext>
            </c:extLst>
          </c:dPt>
          <c:cat>
            <c:strRef>
              <c:f>'Figure 1.1'!$A$10:$A$23</c:f>
              <c:strCache>
                <c:ptCount val="14"/>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2030 projected</c:v>
                </c:pt>
                <c:pt idx="13">
                  <c:v>2030 target</c:v>
                </c:pt>
              </c:strCache>
            </c:strRef>
          </c:cat>
          <c:val>
            <c:numRef>
              <c:f>'Figure 1.1'!$C$10:$C$23</c:f>
              <c:numCache>
                <c:formatCode>0.00</c:formatCode>
                <c:ptCount val="14"/>
                <c:pt idx="0">
                  <c:v>402.50000000000006</c:v>
                </c:pt>
                <c:pt idx="1">
                  <c:v>386.19999999999993</c:v>
                </c:pt>
                <c:pt idx="2">
                  <c:v>371.9</c:v>
                </c:pt>
                <c:pt idx="3">
                  <c:v>354.2000000000001</c:v>
                </c:pt>
                <c:pt idx="4">
                  <c:v>351.99999999999989</c:v>
                </c:pt>
                <c:pt idx="5">
                  <c:v>357.39999999999992</c:v>
                </c:pt>
                <c:pt idx="6">
                  <c:v>347.90000000000009</c:v>
                </c:pt>
                <c:pt idx="7">
                  <c:v>328.8</c:v>
                </c:pt>
                <c:pt idx="8">
                  <c:v>336</c:v>
                </c:pt>
                <c:pt idx="9">
                  <c:v>349.49999999999989</c:v>
                </c:pt>
                <c:pt idx="10">
                  <c:v>350.2</c:v>
                </c:pt>
                <c:pt idx="11">
                  <c:v>341.8</c:v>
                </c:pt>
                <c:pt idx="12">
                  <c:v>367</c:v>
                </c:pt>
                <c:pt idx="13">
                  <c:v>306.87800000000004</c:v>
                </c:pt>
              </c:numCache>
            </c:numRef>
          </c:val>
          <c:extLst>
            <c:ext xmlns:c16="http://schemas.microsoft.com/office/drawing/2014/chart" uri="{C3380CC4-5D6E-409C-BE32-E72D297353CC}">
              <c16:uniqueId val="{00000009-EB0A-4286-AE00-69A528A4089A}"/>
            </c:ext>
          </c:extLst>
        </c:ser>
        <c:dLbls>
          <c:showLegendKey val="0"/>
          <c:showVal val="0"/>
          <c:showCatName val="0"/>
          <c:showSerName val="0"/>
          <c:showPercent val="0"/>
          <c:showBubbleSize val="0"/>
        </c:dLbls>
        <c:gapWidth val="50"/>
        <c:overlap val="100"/>
        <c:axId val="1247202128"/>
        <c:axId val="1102837256"/>
      </c:barChart>
      <c:catAx>
        <c:axId val="1247202128"/>
        <c:scaling>
          <c:orientation val="minMax"/>
        </c:scaling>
        <c:delete val="0"/>
        <c:axPos val="b"/>
        <c:numFmt formatCode="General" sourceLinked="1"/>
        <c:majorTickMark val="none"/>
        <c:minorTickMark val="none"/>
        <c:tickLblPos val="nextTo"/>
        <c:spPr>
          <a:noFill/>
          <a:ln w="9525" cap="flat" cmpd="sng" algn="ctr">
            <a:no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2837256"/>
        <c:crosses val="autoZero"/>
        <c:auto val="1"/>
        <c:lblAlgn val="ctr"/>
        <c:lblOffset val="100"/>
        <c:noMultiLvlLbl val="0"/>
      </c:catAx>
      <c:valAx>
        <c:axId val="1102837256"/>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Emissions (Mt CO</a:t>
                </a:r>
                <a:r>
                  <a:rPr lang="en-US" b="1" baseline="-25000"/>
                  <a:t>2</a:t>
                </a:r>
                <a:r>
                  <a:rPr lang="en-US" b="1"/>
                  <a:t>-e)</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7202128"/>
        <c:crosses val="autoZero"/>
        <c:crossBetween val="between"/>
      </c:valAx>
      <c:spPr>
        <a:solidFill>
          <a:srgbClr val="DBDBDB"/>
        </a:solid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Queensland</a:t>
            </a:r>
          </a:p>
        </c:rich>
      </c:tx>
      <c:layout>
        <c:manualLayout>
          <c:xMode val="edge"/>
          <c:yMode val="edge"/>
          <c:x val="0.1118205368289638"/>
          <c:y val="3.135787037037036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1.11'!$B$51</c:f>
              <c:strCache>
                <c:ptCount val="1"/>
                <c:pt idx="0">
                  <c:v>2015 grid demand</c:v>
                </c:pt>
              </c:strCache>
            </c:strRef>
          </c:tx>
          <c:spPr>
            <a:ln w="22225" cap="sq">
              <a:solidFill>
                <a:schemeClr val="accent2"/>
              </a:solidFill>
              <a:round/>
            </a:ln>
            <a:effectLst/>
          </c:spPr>
          <c:marker>
            <c:symbol val="none"/>
          </c:marker>
          <c:cat>
            <c:numRef>
              <c:f>'Figure 1.11'!$A$52:$A$100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1.11'!$B$52:$B$100</c:f>
              <c:numCache>
                <c:formatCode>#,###\ "MW"</c:formatCode>
                <c:ptCount val="49"/>
                <c:pt idx="0">
                  <c:v>5892.163890410955</c:v>
                </c:pt>
                <c:pt idx="1">
                  <c:v>5682.5974246575297</c:v>
                </c:pt>
                <c:pt idx="2">
                  <c:v>5523.4723561643877</c:v>
                </c:pt>
                <c:pt idx="3">
                  <c:v>5370.9750958904096</c:v>
                </c:pt>
                <c:pt idx="4">
                  <c:v>5255.5483013698631</c:v>
                </c:pt>
                <c:pt idx="5">
                  <c:v>5184.1959178082216</c:v>
                </c:pt>
                <c:pt idx="6">
                  <c:v>5145.760520547944</c:v>
                </c:pt>
                <c:pt idx="7">
                  <c:v>5133.8240273972642</c:v>
                </c:pt>
                <c:pt idx="8">
                  <c:v>5130.8772328767063</c:v>
                </c:pt>
                <c:pt idx="9">
                  <c:v>5163.765534246575</c:v>
                </c:pt>
                <c:pt idx="10">
                  <c:v>5218.4655342465749</c:v>
                </c:pt>
                <c:pt idx="11">
                  <c:v>5327.8579452054755</c:v>
                </c:pt>
                <c:pt idx="12">
                  <c:v>5468.1477260273969</c:v>
                </c:pt>
                <c:pt idx="13">
                  <c:v>5706.9070136986275</c:v>
                </c:pt>
                <c:pt idx="14">
                  <c:v>5952.5895890410966</c:v>
                </c:pt>
                <c:pt idx="15">
                  <c:v>6192.155726027393</c:v>
                </c:pt>
                <c:pt idx="16">
                  <c:v>6294.2246027397232</c:v>
                </c:pt>
                <c:pt idx="17">
                  <c:v>6332.0170684931554</c:v>
                </c:pt>
                <c:pt idx="18">
                  <c:v>6322.3617260273968</c:v>
                </c:pt>
                <c:pt idx="19">
                  <c:v>6308.9381095890431</c:v>
                </c:pt>
                <c:pt idx="20">
                  <c:v>6270.8666575342477</c:v>
                </c:pt>
                <c:pt idx="21">
                  <c:v>6244.8214520547908</c:v>
                </c:pt>
                <c:pt idx="22">
                  <c:v>6230.2280273972574</c:v>
                </c:pt>
                <c:pt idx="23">
                  <c:v>6213.7385479452023</c:v>
                </c:pt>
                <c:pt idx="24">
                  <c:v>6229.6155068493181</c:v>
                </c:pt>
                <c:pt idx="25">
                  <c:v>6247.846602739729</c:v>
                </c:pt>
                <c:pt idx="26">
                  <c:v>6269.9957534246569</c:v>
                </c:pt>
                <c:pt idx="27">
                  <c:v>6310.0870684931497</c:v>
                </c:pt>
                <c:pt idx="28">
                  <c:v>6361.1066301369865</c:v>
                </c:pt>
                <c:pt idx="29">
                  <c:v>6417.8233698630092</c:v>
                </c:pt>
                <c:pt idx="30">
                  <c:v>6468.8074520547989</c:v>
                </c:pt>
                <c:pt idx="31">
                  <c:v>6533.813917808212</c:v>
                </c:pt>
                <c:pt idx="32">
                  <c:v>6640.415726027386</c:v>
                </c:pt>
                <c:pt idx="33">
                  <c:v>6753.4049589041097</c:v>
                </c:pt>
                <c:pt idx="34">
                  <c:v>6888.8585479452031</c:v>
                </c:pt>
                <c:pt idx="35">
                  <c:v>6971.6975068493157</c:v>
                </c:pt>
                <c:pt idx="36">
                  <c:v>7027.4638356164405</c:v>
                </c:pt>
                <c:pt idx="37">
                  <c:v>7047.2597808219152</c:v>
                </c:pt>
                <c:pt idx="38">
                  <c:v>7110.0362191780869</c:v>
                </c:pt>
                <c:pt idx="39">
                  <c:v>7057.3192876712283</c:v>
                </c:pt>
                <c:pt idx="40">
                  <c:v>6997.1467123287603</c:v>
                </c:pt>
                <c:pt idx="41">
                  <c:v>6944.3769315068457</c:v>
                </c:pt>
                <c:pt idx="42">
                  <c:v>6787.7793972602713</c:v>
                </c:pt>
                <c:pt idx="43">
                  <c:v>6629.1570684931512</c:v>
                </c:pt>
                <c:pt idx="44">
                  <c:v>6489.9772328767131</c:v>
                </c:pt>
                <c:pt idx="45">
                  <c:v>6324.5647123287699</c:v>
                </c:pt>
                <c:pt idx="46">
                  <c:v>6196.0960000000023</c:v>
                </c:pt>
                <c:pt idx="47">
                  <c:v>6054.8731506849281</c:v>
                </c:pt>
                <c:pt idx="48">
                  <c:v>5892.163890410955</c:v>
                </c:pt>
              </c:numCache>
            </c:numRef>
          </c:val>
          <c:smooth val="0"/>
          <c:extLst>
            <c:ext xmlns:c16="http://schemas.microsoft.com/office/drawing/2014/chart" uri="{C3380CC4-5D6E-409C-BE32-E72D297353CC}">
              <c16:uniqueId val="{00000000-97B6-4AEE-A6B0-9B5144AA0D72}"/>
            </c:ext>
          </c:extLst>
        </c:ser>
        <c:ser>
          <c:idx val="1"/>
          <c:order val="1"/>
          <c:tx>
            <c:strRef>
              <c:f>'Figure 1.11'!$C$51</c:f>
              <c:strCache>
                <c:ptCount val="1"/>
                <c:pt idx="0">
                  <c:v>2015 consumption</c:v>
                </c:pt>
              </c:strCache>
            </c:strRef>
          </c:tx>
          <c:spPr>
            <a:ln w="22225" cap="sq">
              <a:solidFill>
                <a:schemeClr val="accent2"/>
              </a:solidFill>
              <a:prstDash val="sysDash"/>
              <a:round/>
            </a:ln>
            <a:effectLst/>
          </c:spPr>
          <c:marker>
            <c:symbol val="none"/>
          </c:marker>
          <c:cat>
            <c:numRef>
              <c:f>'Figure 1.11'!$A$52:$A$100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1.11'!$C$52:$C$100</c:f>
              <c:numCache>
                <c:formatCode>#,###\ "MW"</c:formatCode>
                <c:ptCount val="49"/>
                <c:pt idx="0">
                  <c:v>5892.163890410955</c:v>
                </c:pt>
                <c:pt idx="1">
                  <c:v>5682.5974246575297</c:v>
                </c:pt>
                <c:pt idx="2">
                  <c:v>5523.4723561643877</c:v>
                </c:pt>
                <c:pt idx="3">
                  <c:v>5370.9750958904096</c:v>
                </c:pt>
                <c:pt idx="4">
                  <c:v>5255.5483013698631</c:v>
                </c:pt>
                <c:pt idx="5">
                  <c:v>5184.1959178082216</c:v>
                </c:pt>
                <c:pt idx="6">
                  <c:v>5145.760520547944</c:v>
                </c:pt>
                <c:pt idx="7">
                  <c:v>5133.8240273972642</c:v>
                </c:pt>
                <c:pt idx="8">
                  <c:v>5130.8772328767063</c:v>
                </c:pt>
                <c:pt idx="9">
                  <c:v>5163.765534246575</c:v>
                </c:pt>
                <c:pt idx="10">
                  <c:v>5218.5671839889337</c:v>
                </c:pt>
                <c:pt idx="11">
                  <c:v>5331.4804742989691</c:v>
                </c:pt>
                <c:pt idx="12">
                  <c:v>5486.0336660817993</c:v>
                </c:pt>
                <c:pt idx="13">
                  <c:v>5757.0241474788081</c:v>
                </c:pt>
                <c:pt idx="14">
                  <c:v>6059.7136789866663</c:v>
                </c:pt>
                <c:pt idx="15">
                  <c:v>6383.0965809545569</c:v>
                </c:pt>
                <c:pt idx="16">
                  <c:v>6582.4515511765676</c:v>
                </c:pt>
                <c:pt idx="17">
                  <c:v>6718.8856514791314</c:v>
                </c:pt>
                <c:pt idx="18">
                  <c:v>6799.0384448109344</c:v>
                </c:pt>
                <c:pt idx="19">
                  <c:v>6861.6565825692451</c:v>
                </c:pt>
                <c:pt idx="20">
                  <c:v>6882.5285265187313</c:v>
                </c:pt>
                <c:pt idx="21">
                  <c:v>6901.2310710585498</c:v>
                </c:pt>
                <c:pt idx="22">
                  <c:v>6916.3713073811032</c:v>
                </c:pt>
                <c:pt idx="23">
                  <c:v>6919.0915637713388</c:v>
                </c:pt>
                <c:pt idx="24">
                  <c:v>6941.4125991206829</c:v>
                </c:pt>
                <c:pt idx="25">
                  <c:v>6956.8162167144592</c:v>
                </c:pt>
                <c:pt idx="26">
                  <c:v>6962.8339491770475</c:v>
                </c:pt>
                <c:pt idx="27">
                  <c:v>6977.9481629735674</c:v>
                </c:pt>
                <c:pt idx="28">
                  <c:v>6987.8807597672558</c:v>
                </c:pt>
                <c:pt idx="29">
                  <c:v>6988.3591771538777</c:v>
                </c:pt>
                <c:pt idx="30">
                  <c:v>6967.1103634323172</c:v>
                </c:pt>
                <c:pt idx="31">
                  <c:v>6946.8886553953871</c:v>
                </c:pt>
                <c:pt idx="32">
                  <c:v>6958.8845499785566</c:v>
                </c:pt>
                <c:pt idx="33">
                  <c:v>6972.1588796865817</c:v>
                </c:pt>
                <c:pt idx="34">
                  <c:v>7017.1259688601967</c:v>
                </c:pt>
                <c:pt idx="35">
                  <c:v>7033.2609085861513</c:v>
                </c:pt>
                <c:pt idx="36">
                  <c:v>7050.107560074649</c:v>
                </c:pt>
                <c:pt idx="37">
                  <c:v>7052.2814102476495</c:v>
                </c:pt>
                <c:pt idx="38">
                  <c:v>7110.2827156735193</c:v>
                </c:pt>
                <c:pt idx="39">
                  <c:v>7057.3192876712283</c:v>
                </c:pt>
                <c:pt idx="40">
                  <c:v>6997.1467123287603</c:v>
                </c:pt>
                <c:pt idx="41">
                  <c:v>6944.3769315068457</c:v>
                </c:pt>
                <c:pt idx="42">
                  <c:v>6787.7793972602713</c:v>
                </c:pt>
                <c:pt idx="43">
                  <c:v>6629.1570684931512</c:v>
                </c:pt>
                <c:pt idx="44">
                  <c:v>6489.9772328767131</c:v>
                </c:pt>
                <c:pt idx="45">
                  <c:v>6324.5647123287699</c:v>
                </c:pt>
                <c:pt idx="46">
                  <c:v>6196.0960000000023</c:v>
                </c:pt>
                <c:pt idx="47">
                  <c:v>6054.8731506849281</c:v>
                </c:pt>
                <c:pt idx="48">
                  <c:v>5892.163890410955</c:v>
                </c:pt>
              </c:numCache>
            </c:numRef>
          </c:val>
          <c:smooth val="0"/>
          <c:extLst>
            <c:ext xmlns:c16="http://schemas.microsoft.com/office/drawing/2014/chart" uri="{C3380CC4-5D6E-409C-BE32-E72D297353CC}">
              <c16:uniqueId val="{00000001-97B6-4AEE-A6B0-9B5144AA0D72}"/>
            </c:ext>
          </c:extLst>
        </c:ser>
        <c:ser>
          <c:idx val="2"/>
          <c:order val="2"/>
          <c:tx>
            <c:strRef>
              <c:f>'Figure 1.11'!$D$51</c:f>
              <c:strCache>
                <c:ptCount val="1"/>
                <c:pt idx="0">
                  <c:v>2020 grid demand</c:v>
                </c:pt>
              </c:strCache>
            </c:strRef>
          </c:tx>
          <c:spPr>
            <a:ln w="22225" cap="sq">
              <a:solidFill>
                <a:schemeClr val="accent1"/>
              </a:solidFill>
              <a:round/>
            </a:ln>
            <a:effectLst/>
          </c:spPr>
          <c:marker>
            <c:symbol val="none"/>
          </c:marker>
          <c:cat>
            <c:numRef>
              <c:f>'Figure 1.11'!$A$52:$A$100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1.11'!$D$52:$D$100</c:f>
              <c:numCache>
                <c:formatCode>#,###\ "MW"</c:formatCode>
                <c:ptCount val="49"/>
                <c:pt idx="0">
                  <c:v>6000.4436885245905</c:v>
                </c:pt>
                <c:pt idx="1">
                  <c:v>5819.7041803278698</c:v>
                </c:pt>
                <c:pt idx="2">
                  <c:v>5677.4345081967222</c:v>
                </c:pt>
                <c:pt idx="3">
                  <c:v>5579.7498633879795</c:v>
                </c:pt>
                <c:pt idx="4">
                  <c:v>5506.6303278688538</c:v>
                </c:pt>
                <c:pt idx="5">
                  <c:v>5456.4327049180347</c:v>
                </c:pt>
                <c:pt idx="6">
                  <c:v>5418.4526502732251</c:v>
                </c:pt>
                <c:pt idx="7">
                  <c:v>5404.2947540983569</c:v>
                </c:pt>
                <c:pt idx="8">
                  <c:v>5402.2253278688513</c:v>
                </c:pt>
                <c:pt idx="9">
                  <c:v>5440.9592349726754</c:v>
                </c:pt>
                <c:pt idx="10">
                  <c:v>5498.2422677595641</c:v>
                </c:pt>
                <c:pt idx="11">
                  <c:v>5614.106038251367</c:v>
                </c:pt>
                <c:pt idx="12">
                  <c:v>5719.2399180327911</c:v>
                </c:pt>
                <c:pt idx="13">
                  <c:v>5917.8895081967166</c:v>
                </c:pt>
                <c:pt idx="14">
                  <c:v>6096.7461202185805</c:v>
                </c:pt>
                <c:pt idx="15">
                  <c:v>6254.3802185792301</c:v>
                </c:pt>
                <c:pt idx="16">
                  <c:v>6267.7256010929004</c:v>
                </c:pt>
                <c:pt idx="17">
                  <c:v>6212.3972677595648</c:v>
                </c:pt>
                <c:pt idx="18">
                  <c:v>6117.399699453551</c:v>
                </c:pt>
                <c:pt idx="19">
                  <c:v>6039.2884699453507</c:v>
                </c:pt>
                <c:pt idx="20">
                  <c:v>5948.5766939890691</c:v>
                </c:pt>
                <c:pt idx="21">
                  <c:v>5896.6635245901589</c:v>
                </c:pt>
                <c:pt idx="22">
                  <c:v>5861.6921584699485</c:v>
                </c:pt>
                <c:pt idx="23">
                  <c:v>5835.5484972677623</c:v>
                </c:pt>
                <c:pt idx="24">
                  <c:v>5850.4149453551918</c:v>
                </c:pt>
                <c:pt idx="25">
                  <c:v>5884.1406557377059</c:v>
                </c:pt>
                <c:pt idx="26">
                  <c:v>5925.098524590172</c:v>
                </c:pt>
                <c:pt idx="27">
                  <c:v>5982.9751092896131</c:v>
                </c:pt>
                <c:pt idx="28">
                  <c:v>6066.3733606557371</c:v>
                </c:pt>
                <c:pt idx="29">
                  <c:v>6175.7434426229511</c:v>
                </c:pt>
                <c:pt idx="30">
                  <c:v>6311.2824590163982</c:v>
                </c:pt>
                <c:pt idx="31">
                  <c:v>6473.2644262295153</c:v>
                </c:pt>
                <c:pt idx="32">
                  <c:v>6690.7228142076483</c:v>
                </c:pt>
                <c:pt idx="33">
                  <c:v>6905.8427868852496</c:v>
                </c:pt>
                <c:pt idx="34">
                  <c:v>7154.1161748633904</c:v>
                </c:pt>
                <c:pt idx="35">
                  <c:v>7339.9302185792321</c:v>
                </c:pt>
                <c:pt idx="36">
                  <c:v>7489.9217213114753</c:v>
                </c:pt>
                <c:pt idx="37">
                  <c:v>7552.3533879781417</c:v>
                </c:pt>
                <c:pt idx="38">
                  <c:v>7599.4210655737688</c:v>
                </c:pt>
                <c:pt idx="39">
                  <c:v>7500.8661202185758</c:v>
                </c:pt>
                <c:pt idx="40">
                  <c:v>7382.8176775956344</c:v>
                </c:pt>
                <c:pt idx="41">
                  <c:v>7266.5286885245941</c:v>
                </c:pt>
                <c:pt idx="42">
                  <c:v>7072.0083060109328</c:v>
                </c:pt>
                <c:pt idx="43">
                  <c:v>6885.2904644808823</c:v>
                </c:pt>
                <c:pt idx="44">
                  <c:v>6701.9948360655744</c:v>
                </c:pt>
                <c:pt idx="45">
                  <c:v>6550.8396994535506</c:v>
                </c:pt>
                <c:pt idx="46">
                  <c:v>6422.1273224043771</c:v>
                </c:pt>
                <c:pt idx="47">
                  <c:v>6212.9774590163943</c:v>
                </c:pt>
                <c:pt idx="48">
                  <c:v>6000.4436885245905</c:v>
                </c:pt>
              </c:numCache>
            </c:numRef>
          </c:val>
          <c:smooth val="0"/>
          <c:extLst>
            <c:ext xmlns:c16="http://schemas.microsoft.com/office/drawing/2014/chart" uri="{C3380CC4-5D6E-409C-BE32-E72D297353CC}">
              <c16:uniqueId val="{00000002-97B6-4AEE-A6B0-9B5144AA0D72}"/>
            </c:ext>
          </c:extLst>
        </c:ser>
        <c:ser>
          <c:idx val="3"/>
          <c:order val="3"/>
          <c:tx>
            <c:strRef>
              <c:f>'Figure 1.11'!$E$51</c:f>
              <c:strCache>
                <c:ptCount val="1"/>
                <c:pt idx="0">
                  <c:v>2020 consumption</c:v>
                </c:pt>
              </c:strCache>
            </c:strRef>
          </c:tx>
          <c:spPr>
            <a:ln w="22225" cap="sq">
              <a:solidFill>
                <a:schemeClr val="accent1"/>
              </a:solidFill>
              <a:prstDash val="sysDash"/>
              <a:round/>
            </a:ln>
            <a:effectLst/>
          </c:spPr>
          <c:marker>
            <c:symbol val="none"/>
          </c:marker>
          <c:cat>
            <c:numRef>
              <c:f>'Figure 1.11'!$A$52:$A$100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1.11'!$E$52:$E$100</c:f>
              <c:numCache>
                <c:formatCode>#,###\ "MW"</c:formatCode>
                <c:ptCount val="49"/>
                <c:pt idx="0">
                  <c:v>6000.4436885245905</c:v>
                </c:pt>
                <c:pt idx="1">
                  <c:v>5819.7041803278698</c:v>
                </c:pt>
                <c:pt idx="2">
                  <c:v>5677.4345081967222</c:v>
                </c:pt>
                <c:pt idx="3">
                  <c:v>5579.7498633879795</c:v>
                </c:pt>
                <c:pt idx="4">
                  <c:v>5506.6303278688538</c:v>
                </c:pt>
                <c:pt idx="5">
                  <c:v>5456.4327049180347</c:v>
                </c:pt>
                <c:pt idx="6">
                  <c:v>5418.4526502732251</c:v>
                </c:pt>
                <c:pt idx="7">
                  <c:v>5404.2947540983569</c:v>
                </c:pt>
                <c:pt idx="8">
                  <c:v>5402.2253278688513</c:v>
                </c:pt>
                <c:pt idx="9">
                  <c:v>5440.9592349726754</c:v>
                </c:pt>
                <c:pt idx="10">
                  <c:v>5498.4860519125696</c:v>
                </c:pt>
                <c:pt idx="11">
                  <c:v>5622.7938633879794</c:v>
                </c:pt>
                <c:pt idx="12">
                  <c:v>5762.1353415300591</c:v>
                </c:pt>
                <c:pt idx="13">
                  <c:v>6038.0842349726727</c:v>
                </c:pt>
                <c:pt idx="14">
                  <c:v>6353.6592704918048</c:v>
                </c:pt>
                <c:pt idx="15">
                  <c:v>6712.3091174863339</c:v>
                </c:pt>
                <c:pt idx="16">
                  <c:v>6958.9734180327914</c:v>
                </c:pt>
                <c:pt idx="17">
                  <c:v>7140.214964480876</c:v>
                </c:pt>
                <c:pt idx="18">
                  <c:v>7260.6021065573759</c:v>
                </c:pt>
                <c:pt idx="19">
                  <c:v>7364.8600027322364</c:v>
                </c:pt>
                <c:pt idx="20">
                  <c:v>7415.5107677595615</c:v>
                </c:pt>
                <c:pt idx="21">
                  <c:v>7470.9150601092842</c:v>
                </c:pt>
                <c:pt idx="22">
                  <c:v>7507.2532240437185</c:v>
                </c:pt>
                <c:pt idx="23">
                  <c:v>7527.1798142076532</c:v>
                </c:pt>
                <c:pt idx="24">
                  <c:v>7557.5009371584702</c:v>
                </c:pt>
                <c:pt idx="25">
                  <c:v>7584.4455737704939</c:v>
                </c:pt>
                <c:pt idx="26">
                  <c:v>7586.7158469945443</c:v>
                </c:pt>
                <c:pt idx="27">
                  <c:v>7584.690445355187</c:v>
                </c:pt>
                <c:pt idx="28">
                  <c:v>7569.5508087431699</c:v>
                </c:pt>
                <c:pt idx="29">
                  <c:v>7544.045863387978</c:v>
                </c:pt>
                <c:pt idx="30">
                  <c:v>7506.3504480874362</c:v>
                </c:pt>
                <c:pt idx="31">
                  <c:v>7463.9317185792424</c:v>
                </c:pt>
                <c:pt idx="32">
                  <c:v>7454.498999999998</c:v>
                </c:pt>
                <c:pt idx="33">
                  <c:v>7430.4750983606591</c:v>
                </c:pt>
                <c:pt idx="34">
                  <c:v>7461.7368715847015</c:v>
                </c:pt>
                <c:pt idx="35">
                  <c:v>7487.5762568305981</c:v>
                </c:pt>
                <c:pt idx="36">
                  <c:v>7544.2276256830601</c:v>
                </c:pt>
                <c:pt idx="37">
                  <c:v>7564.3966420765028</c:v>
                </c:pt>
                <c:pt idx="38">
                  <c:v>7600.0122322404359</c:v>
                </c:pt>
                <c:pt idx="39">
                  <c:v>7500.8661202185758</c:v>
                </c:pt>
                <c:pt idx="40">
                  <c:v>7382.8176775956344</c:v>
                </c:pt>
                <c:pt idx="41">
                  <c:v>7266.5286885245941</c:v>
                </c:pt>
                <c:pt idx="42">
                  <c:v>7072.0083060109328</c:v>
                </c:pt>
                <c:pt idx="43">
                  <c:v>6885.2904644808823</c:v>
                </c:pt>
                <c:pt idx="44">
                  <c:v>6701.9948360655744</c:v>
                </c:pt>
                <c:pt idx="45">
                  <c:v>6550.8396994535506</c:v>
                </c:pt>
                <c:pt idx="46">
                  <c:v>6422.1273224043771</c:v>
                </c:pt>
                <c:pt idx="47">
                  <c:v>6212.9774590163943</c:v>
                </c:pt>
                <c:pt idx="48">
                  <c:v>6000.4436885245905</c:v>
                </c:pt>
              </c:numCache>
            </c:numRef>
          </c:val>
          <c:smooth val="0"/>
          <c:extLst>
            <c:ext xmlns:c16="http://schemas.microsoft.com/office/drawing/2014/chart" uri="{C3380CC4-5D6E-409C-BE32-E72D297353CC}">
              <c16:uniqueId val="{00000003-97B6-4AEE-A6B0-9B5144AA0D72}"/>
            </c:ext>
          </c:extLst>
        </c:ser>
        <c:dLbls>
          <c:showLegendKey val="0"/>
          <c:showVal val="0"/>
          <c:showCatName val="0"/>
          <c:showSerName val="0"/>
          <c:showPercent val="0"/>
          <c:showBubbleSize val="0"/>
        </c:dLbls>
        <c:smooth val="0"/>
        <c:axId val="1017941120"/>
        <c:axId val="1017941776"/>
      </c:lineChart>
      <c:catAx>
        <c:axId val="1017941120"/>
        <c:scaling>
          <c:orientation val="minMax"/>
        </c:scaling>
        <c:delete val="1"/>
        <c:axPos val="b"/>
        <c:numFmt formatCode="h:mm\ AM/PM" sourceLinked="1"/>
        <c:majorTickMark val="none"/>
        <c:minorTickMark val="none"/>
        <c:tickLblPos val="nextTo"/>
        <c:crossAx val="1017941776"/>
        <c:crosses val="autoZero"/>
        <c:auto val="1"/>
        <c:lblAlgn val="ctr"/>
        <c:lblOffset val="100"/>
        <c:noMultiLvlLbl val="0"/>
      </c:catAx>
      <c:valAx>
        <c:axId val="1017941776"/>
        <c:scaling>
          <c:orientation val="minMax"/>
          <c:min val="40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Megawatts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941120"/>
        <c:crosses val="autoZero"/>
        <c:crossBetween val="between"/>
        <c:majorUnit val="1000"/>
      </c:valAx>
      <c:spPr>
        <a:solidFill>
          <a:srgbClr val="DBDBDB"/>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AU"/>
              <a:t>NSW</a:t>
            </a:r>
          </a:p>
        </c:rich>
      </c:tx>
      <c:layout>
        <c:manualLayout>
          <c:xMode val="edge"/>
          <c:yMode val="edge"/>
          <c:x val="0.12173002496878901"/>
          <c:y val="3.135787037037036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118289637952559"/>
          <c:y val="0.20372916666666666"/>
          <c:w val="0.86701622971285897"/>
          <c:h val="0.7315949074074074"/>
        </c:manualLayout>
      </c:layout>
      <c:lineChart>
        <c:grouping val="standard"/>
        <c:varyColors val="0"/>
        <c:ser>
          <c:idx val="0"/>
          <c:order val="0"/>
          <c:tx>
            <c:strRef>
              <c:f>'Figure 1.11'!$H$51</c:f>
              <c:strCache>
                <c:ptCount val="1"/>
                <c:pt idx="0">
                  <c:v>2015 grid demand</c:v>
                </c:pt>
              </c:strCache>
            </c:strRef>
          </c:tx>
          <c:spPr>
            <a:ln w="22225" cap="sq">
              <a:solidFill>
                <a:schemeClr val="accent2"/>
              </a:solidFill>
              <a:round/>
            </a:ln>
            <a:effectLst/>
          </c:spPr>
          <c:marker>
            <c:symbol val="none"/>
          </c:marker>
          <c:cat>
            <c:numRef>
              <c:f>'Figure 1.11'!$G$52:$G$100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1.11'!$H$52:$H$100</c:f>
              <c:numCache>
                <c:formatCode>#,###\ "MW"</c:formatCode>
                <c:ptCount val="49"/>
                <c:pt idx="0">
                  <c:v>7622.9863561643879</c:v>
                </c:pt>
                <c:pt idx="1">
                  <c:v>7450.1638356164349</c:v>
                </c:pt>
                <c:pt idx="2">
                  <c:v>7254.7526575342399</c:v>
                </c:pt>
                <c:pt idx="3">
                  <c:v>7027.2635616438401</c:v>
                </c:pt>
                <c:pt idx="4">
                  <c:v>6811.0317534246587</c:v>
                </c:pt>
                <c:pt idx="5">
                  <c:v>6590.0359178082263</c:v>
                </c:pt>
                <c:pt idx="6">
                  <c:v>6429.404000000005</c:v>
                </c:pt>
                <c:pt idx="7">
                  <c:v>6327.0244657534213</c:v>
                </c:pt>
                <c:pt idx="8">
                  <c:v>6291.5267123287686</c:v>
                </c:pt>
                <c:pt idx="9">
                  <c:v>6351.5358356164397</c:v>
                </c:pt>
                <c:pt idx="10">
                  <c:v>6461.790767123287</c:v>
                </c:pt>
                <c:pt idx="11">
                  <c:v>6737.1500821917789</c:v>
                </c:pt>
                <c:pt idx="12">
                  <c:v>7057.3737808219184</c:v>
                </c:pt>
                <c:pt idx="13">
                  <c:v>7474.2581369863019</c:v>
                </c:pt>
                <c:pt idx="14">
                  <c:v>7896.7727123287659</c:v>
                </c:pt>
                <c:pt idx="15">
                  <c:v>8189.377534246586</c:v>
                </c:pt>
                <c:pt idx="16">
                  <c:v>8432.8109041095922</c:v>
                </c:pt>
                <c:pt idx="17">
                  <c:v>8594.358191780826</c:v>
                </c:pt>
                <c:pt idx="18">
                  <c:v>8635.0811232876767</c:v>
                </c:pt>
                <c:pt idx="19">
                  <c:v>8668.3583835616446</c:v>
                </c:pt>
                <c:pt idx="20">
                  <c:v>8651.2346849315127</c:v>
                </c:pt>
                <c:pt idx="21">
                  <c:v>8619.0140000000029</c:v>
                </c:pt>
                <c:pt idx="22">
                  <c:v>8578.1938356164392</c:v>
                </c:pt>
                <c:pt idx="23">
                  <c:v>8505.2218630137031</c:v>
                </c:pt>
                <c:pt idx="24">
                  <c:v>8465.5908493150691</c:v>
                </c:pt>
                <c:pt idx="25">
                  <c:v>8448.086027397263</c:v>
                </c:pt>
                <c:pt idx="26">
                  <c:v>8433.9797260273954</c:v>
                </c:pt>
                <c:pt idx="27">
                  <c:v>8423.6625753424614</c:v>
                </c:pt>
                <c:pt idx="28">
                  <c:v>8420.1144657534242</c:v>
                </c:pt>
                <c:pt idx="29">
                  <c:v>8426.3661369863075</c:v>
                </c:pt>
                <c:pt idx="30">
                  <c:v>8470.7387397260209</c:v>
                </c:pt>
                <c:pt idx="31">
                  <c:v>8521.8453424657491</c:v>
                </c:pt>
                <c:pt idx="32">
                  <c:v>8616.4792876712399</c:v>
                </c:pt>
                <c:pt idx="33">
                  <c:v>8713.8318082191763</c:v>
                </c:pt>
                <c:pt idx="34">
                  <c:v>8871.9980547945233</c:v>
                </c:pt>
                <c:pt idx="35">
                  <c:v>9028.5183287671261</c:v>
                </c:pt>
                <c:pt idx="36">
                  <c:v>9249.7915068493166</c:v>
                </c:pt>
                <c:pt idx="37">
                  <c:v>9298.4374520547863</c:v>
                </c:pt>
                <c:pt idx="38">
                  <c:v>9248.3748219178087</c:v>
                </c:pt>
                <c:pt idx="39">
                  <c:v>9115.6557534246585</c:v>
                </c:pt>
                <c:pt idx="40">
                  <c:v>8960.9964383561619</c:v>
                </c:pt>
                <c:pt idx="41">
                  <c:v>8782.3099452054776</c:v>
                </c:pt>
                <c:pt idx="42">
                  <c:v>8564.3849589041056</c:v>
                </c:pt>
                <c:pt idx="43">
                  <c:v>8395.1837808219152</c:v>
                </c:pt>
                <c:pt idx="44">
                  <c:v>8186.6040821917786</c:v>
                </c:pt>
                <c:pt idx="45">
                  <c:v>8088.3252054794539</c:v>
                </c:pt>
                <c:pt idx="46">
                  <c:v>7916.3281917808245</c:v>
                </c:pt>
                <c:pt idx="47">
                  <c:v>7748.890164383567</c:v>
                </c:pt>
                <c:pt idx="48">
                  <c:v>7622.9863561643879</c:v>
                </c:pt>
              </c:numCache>
            </c:numRef>
          </c:val>
          <c:smooth val="0"/>
          <c:extLst>
            <c:ext xmlns:c16="http://schemas.microsoft.com/office/drawing/2014/chart" uri="{C3380CC4-5D6E-409C-BE32-E72D297353CC}">
              <c16:uniqueId val="{00000000-32FC-42B7-95F0-E9854D0C3A32}"/>
            </c:ext>
          </c:extLst>
        </c:ser>
        <c:ser>
          <c:idx val="1"/>
          <c:order val="1"/>
          <c:tx>
            <c:strRef>
              <c:f>'Figure 1.11'!$I$51</c:f>
              <c:strCache>
                <c:ptCount val="1"/>
                <c:pt idx="0">
                  <c:v>2015 consumption</c:v>
                </c:pt>
              </c:strCache>
            </c:strRef>
          </c:tx>
          <c:spPr>
            <a:ln w="22225" cap="sq">
              <a:solidFill>
                <a:schemeClr val="accent2"/>
              </a:solidFill>
              <a:prstDash val="sysDash"/>
              <a:round/>
            </a:ln>
            <a:effectLst/>
          </c:spPr>
          <c:marker>
            <c:symbol val="none"/>
          </c:marker>
          <c:cat>
            <c:numRef>
              <c:f>'Figure 1.11'!$G$52:$G$100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1.11'!$I$52:$I$100</c:f>
              <c:numCache>
                <c:formatCode>#,###\ "MW"</c:formatCode>
                <c:ptCount val="49"/>
                <c:pt idx="0">
                  <c:v>7622.9863561643879</c:v>
                </c:pt>
                <c:pt idx="1">
                  <c:v>7450.1638356164349</c:v>
                </c:pt>
                <c:pt idx="2">
                  <c:v>7254.7526575342399</c:v>
                </c:pt>
                <c:pt idx="3">
                  <c:v>7027.2635616438401</c:v>
                </c:pt>
                <c:pt idx="4">
                  <c:v>6811.0317534246587</c:v>
                </c:pt>
                <c:pt idx="5">
                  <c:v>6590.0359178082263</c:v>
                </c:pt>
                <c:pt idx="6">
                  <c:v>6429.404000000005</c:v>
                </c:pt>
                <c:pt idx="7">
                  <c:v>6327.0244657534213</c:v>
                </c:pt>
                <c:pt idx="8">
                  <c:v>6291.5267123287686</c:v>
                </c:pt>
                <c:pt idx="9">
                  <c:v>6351.5358356164397</c:v>
                </c:pt>
                <c:pt idx="10">
                  <c:v>6461.9830124601285</c:v>
                </c:pt>
                <c:pt idx="11">
                  <c:v>6740.4496460727323</c:v>
                </c:pt>
                <c:pt idx="12">
                  <c:v>7070.0455925921142</c:v>
                </c:pt>
                <c:pt idx="13">
                  <c:v>7505.7549206447839</c:v>
                </c:pt>
                <c:pt idx="14">
                  <c:v>7960.0056186983284</c:v>
                </c:pt>
                <c:pt idx="15">
                  <c:v>8299.3810098752383</c:v>
                </c:pt>
                <c:pt idx="16">
                  <c:v>8601.1125816018521</c:v>
                </c:pt>
                <c:pt idx="17">
                  <c:v>8826.8159606684658</c:v>
                </c:pt>
                <c:pt idx="18">
                  <c:v>8927.420655200036</c:v>
                </c:pt>
                <c:pt idx="19">
                  <c:v>9014.5426104630369</c:v>
                </c:pt>
                <c:pt idx="20">
                  <c:v>9040.3537326469395</c:v>
                </c:pt>
                <c:pt idx="21">
                  <c:v>9041.6927292935852</c:v>
                </c:pt>
                <c:pt idx="22">
                  <c:v>9023.5194189964695</c:v>
                </c:pt>
                <c:pt idx="23">
                  <c:v>8965.3605491136022</c:v>
                </c:pt>
                <c:pt idx="24">
                  <c:v>8930.7756700831251</c:v>
                </c:pt>
                <c:pt idx="25">
                  <c:v>8910.7263223648861</c:v>
                </c:pt>
                <c:pt idx="26">
                  <c:v>8885.1768978668915</c:v>
                </c:pt>
                <c:pt idx="27">
                  <c:v>8856.0176290592426</c:v>
                </c:pt>
                <c:pt idx="28">
                  <c:v>8823.9011679965606</c:v>
                </c:pt>
                <c:pt idx="29">
                  <c:v>8791.9783470982566</c:v>
                </c:pt>
                <c:pt idx="30">
                  <c:v>8789.0977602916355</c:v>
                </c:pt>
                <c:pt idx="31">
                  <c:v>8787.0934326814349</c:v>
                </c:pt>
                <c:pt idx="32">
                  <c:v>8822.8956783046051</c:v>
                </c:pt>
                <c:pt idx="33">
                  <c:v>8859.4883526224967</c:v>
                </c:pt>
                <c:pt idx="34">
                  <c:v>8961.937038409018</c:v>
                </c:pt>
                <c:pt idx="35">
                  <c:v>9076.6756262943727</c:v>
                </c:pt>
                <c:pt idx="36">
                  <c:v>9271.8722492519319</c:v>
                </c:pt>
                <c:pt idx="37">
                  <c:v>9306.6015897932502</c:v>
                </c:pt>
                <c:pt idx="38">
                  <c:v>9250.205684400853</c:v>
                </c:pt>
                <c:pt idx="39">
                  <c:v>9115.7479321404571</c:v>
                </c:pt>
                <c:pt idx="40">
                  <c:v>8960.9964383561619</c:v>
                </c:pt>
                <c:pt idx="41">
                  <c:v>8782.3099452054776</c:v>
                </c:pt>
                <c:pt idx="42">
                  <c:v>8564.3849589041056</c:v>
                </c:pt>
                <c:pt idx="43">
                  <c:v>8395.1837808219152</c:v>
                </c:pt>
                <c:pt idx="44">
                  <c:v>8186.6040821917786</c:v>
                </c:pt>
                <c:pt idx="45">
                  <c:v>8088.3252054794539</c:v>
                </c:pt>
                <c:pt idx="46">
                  <c:v>7916.3281917808245</c:v>
                </c:pt>
                <c:pt idx="47">
                  <c:v>7748.890164383567</c:v>
                </c:pt>
                <c:pt idx="48">
                  <c:v>7622.9863561643879</c:v>
                </c:pt>
              </c:numCache>
            </c:numRef>
          </c:val>
          <c:smooth val="0"/>
          <c:extLst>
            <c:ext xmlns:c16="http://schemas.microsoft.com/office/drawing/2014/chart" uri="{C3380CC4-5D6E-409C-BE32-E72D297353CC}">
              <c16:uniqueId val="{00000001-32FC-42B7-95F0-E9854D0C3A32}"/>
            </c:ext>
          </c:extLst>
        </c:ser>
        <c:ser>
          <c:idx val="2"/>
          <c:order val="2"/>
          <c:tx>
            <c:strRef>
              <c:f>'Figure 1.11'!$J$51</c:f>
              <c:strCache>
                <c:ptCount val="1"/>
                <c:pt idx="0">
                  <c:v>2020 grid demand</c:v>
                </c:pt>
              </c:strCache>
            </c:strRef>
          </c:tx>
          <c:spPr>
            <a:ln w="22225" cap="sq">
              <a:solidFill>
                <a:schemeClr val="accent1"/>
              </a:solidFill>
              <a:round/>
            </a:ln>
            <a:effectLst/>
          </c:spPr>
          <c:marker>
            <c:symbol val="none"/>
          </c:marker>
          <c:cat>
            <c:numRef>
              <c:f>'Figure 1.11'!$G$52:$G$100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1.11'!$J$52:$J$100</c:f>
              <c:numCache>
                <c:formatCode>#,###\ "MW"</c:formatCode>
                <c:ptCount val="49"/>
                <c:pt idx="0">
                  <c:v>7620.8922131147538</c:v>
                </c:pt>
                <c:pt idx="1">
                  <c:v>7456.2506010928992</c:v>
                </c:pt>
                <c:pt idx="2">
                  <c:v>7276.0194535519131</c:v>
                </c:pt>
                <c:pt idx="3">
                  <c:v>7053.7567759562826</c:v>
                </c:pt>
                <c:pt idx="4">
                  <c:v>6847.199289617487</c:v>
                </c:pt>
                <c:pt idx="5">
                  <c:v>6646.1239890710367</c:v>
                </c:pt>
                <c:pt idx="6">
                  <c:v>6495.3885245901674</c:v>
                </c:pt>
                <c:pt idx="7">
                  <c:v>6409.7164207650248</c:v>
                </c:pt>
                <c:pt idx="8">
                  <c:v>6380.1244262295049</c:v>
                </c:pt>
                <c:pt idx="9">
                  <c:v>6440.8790163934391</c:v>
                </c:pt>
                <c:pt idx="10">
                  <c:v>6541.0265300546471</c:v>
                </c:pt>
                <c:pt idx="11">
                  <c:v>6780.9697267759602</c:v>
                </c:pt>
                <c:pt idx="12">
                  <c:v>7039.6280054644822</c:v>
                </c:pt>
                <c:pt idx="13">
                  <c:v>7380.1862295081974</c:v>
                </c:pt>
                <c:pt idx="14">
                  <c:v>7710.8037704918033</c:v>
                </c:pt>
                <c:pt idx="15">
                  <c:v>7943.6688251366159</c:v>
                </c:pt>
                <c:pt idx="16">
                  <c:v>8098.2731693989053</c:v>
                </c:pt>
                <c:pt idx="17">
                  <c:v>8166.0446994535505</c:v>
                </c:pt>
                <c:pt idx="18">
                  <c:v>8106.5966939890714</c:v>
                </c:pt>
                <c:pt idx="19">
                  <c:v>8041.5850000000073</c:v>
                </c:pt>
                <c:pt idx="20">
                  <c:v>7938.9834972677645</c:v>
                </c:pt>
                <c:pt idx="21">
                  <c:v>7855.027814207655</c:v>
                </c:pt>
                <c:pt idx="22">
                  <c:v>7772.1112295081994</c:v>
                </c:pt>
                <c:pt idx="23">
                  <c:v>7700.3993715846927</c:v>
                </c:pt>
                <c:pt idx="24">
                  <c:v>7662.5119398907154</c:v>
                </c:pt>
                <c:pt idx="25">
                  <c:v>7649.8633879781419</c:v>
                </c:pt>
                <c:pt idx="26">
                  <c:v>7655.7823497267746</c:v>
                </c:pt>
                <c:pt idx="27">
                  <c:v>7679.0929234972673</c:v>
                </c:pt>
                <c:pt idx="28">
                  <c:v>7719.3613661202216</c:v>
                </c:pt>
                <c:pt idx="29">
                  <c:v>7789.4604644808778</c:v>
                </c:pt>
                <c:pt idx="30">
                  <c:v>7910.810765027315</c:v>
                </c:pt>
                <c:pt idx="31">
                  <c:v>8056.5579781420811</c:v>
                </c:pt>
                <c:pt idx="32">
                  <c:v>8262.8183879781427</c:v>
                </c:pt>
                <c:pt idx="33">
                  <c:v>8488.5278415300563</c:v>
                </c:pt>
                <c:pt idx="34">
                  <c:v>8782.2646448087435</c:v>
                </c:pt>
                <c:pt idx="35">
                  <c:v>9038.169754098366</c:v>
                </c:pt>
                <c:pt idx="36">
                  <c:v>9323.0247267759551</c:v>
                </c:pt>
                <c:pt idx="37">
                  <c:v>9393.8525409836038</c:v>
                </c:pt>
                <c:pt idx="38">
                  <c:v>9319.9952732240417</c:v>
                </c:pt>
                <c:pt idx="39">
                  <c:v>9153.8217759562795</c:v>
                </c:pt>
                <c:pt idx="40">
                  <c:v>8968.1803551912562</c:v>
                </c:pt>
                <c:pt idx="41">
                  <c:v>8775.9271584699454</c:v>
                </c:pt>
                <c:pt idx="42">
                  <c:v>8556.9883333333346</c:v>
                </c:pt>
                <c:pt idx="43">
                  <c:v>8374.0623497267716</c:v>
                </c:pt>
                <c:pt idx="44">
                  <c:v>8174.6457650273187</c:v>
                </c:pt>
                <c:pt idx="45">
                  <c:v>8069.4937978142052</c:v>
                </c:pt>
                <c:pt idx="46">
                  <c:v>7902.4450819672102</c:v>
                </c:pt>
                <c:pt idx="47">
                  <c:v>7734.6925956284122</c:v>
                </c:pt>
                <c:pt idx="48">
                  <c:v>7620.8922131147538</c:v>
                </c:pt>
              </c:numCache>
            </c:numRef>
          </c:val>
          <c:smooth val="0"/>
          <c:extLst>
            <c:ext xmlns:c16="http://schemas.microsoft.com/office/drawing/2014/chart" uri="{C3380CC4-5D6E-409C-BE32-E72D297353CC}">
              <c16:uniqueId val="{00000002-32FC-42B7-95F0-E9854D0C3A32}"/>
            </c:ext>
          </c:extLst>
        </c:ser>
        <c:ser>
          <c:idx val="3"/>
          <c:order val="3"/>
          <c:tx>
            <c:strRef>
              <c:f>'Figure 1.11'!$K$51</c:f>
              <c:strCache>
                <c:ptCount val="1"/>
                <c:pt idx="0">
                  <c:v>2020 consumption</c:v>
                </c:pt>
              </c:strCache>
            </c:strRef>
          </c:tx>
          <c:spPr>
            <a:ln w="22225" cap="sq">
              <a:solidFill>
                <a:schemeClr val="accent1"/>
              </a:solidFill>
              <a:prstDash val="sysDash"/>
              <a:round/>
            </a:ln>
            <a:effectLst/>
          </c:spPr>
          <c:marker>
            <c:symbol val="none"/>
          </c:marker>
          <c:cat>
            <c:numRef>
              <c:f>'Figure 1.11'!$G$52:$G$100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1.11'!$K$52:$K$100</c:f>
              <c:numCache>
                <c:formatCode>#,###\ "MW"</c:formatCode>
                <c:ptCount val="49"/>
                <c:pt idx="0">
                  <c:v>7620.8922131147538</c:v>
                </c:pt>
                <c:pt idx="1">
                  <c:v>7456.2506010928992</c:v>
                </c:pt>
                <c:pt idx="2">
                  <c:v>7276.0194535519131</c:v>
                </c:pt>
                <c:pt idx="3">
                  <c:v>7053.7567759562826</c:v>
                </c:pt>
                <c:pt idx="4">
                  <c:v>6847.199289617487</c:v>
                </c:pt>
                <c:pt idx="5">
                  <c:v>6646.1239890710367</c:v>
                </c:pt>
                <c:pt idx="6">
                  <c:v>6495.3885245901674</c:v>
                </c:pt>
                <c:pt idx="7">
                  <c:v>6409.7164207650248</c:v>
                </c:pt>
                <c:pt idx="8">
                  <c:v>6380.1244262295049</c:v>
                </c:pt>
                <c:pt idx="9">
                  <c:v>6440.8790163934391</c:v>
                </c:pt>
                <c:pt idx="10">
                  <c:v>6541.6198524590191</c:v>
                </c:pt>
                <c:pt idx="11">
                  <c:v>6791.1530956284196</c:v>
                </c:pt>
                <c:pt idx="12">
                  <c:v>7078.7367295081976</c:v>
                </c:pt>
                <c:pt idx="13">
                  <c:v>7477.3940355191262</c:v>
                </c:pt>
                <c:pt idx="14">
                  <c:v>7905.9580491803281</c:v>
                </c:pt>
                <c:pt idx="15">
                  <c:v>8283.1700464480909</c:v>
                </c:pt>
                <c:pt idx="16">
                  <c:v>8617.6988032786867</c:v>
                </c:pt>
                <c:pt idx="17">
                  <c:v>8883.4738169398897</c:v>
                </c:pt>
                <c:pt idx="18">
                  <c:v>9008.8375327868853</c:v>
                </c:pt>
                <c:pt idx="19">
                  <c:v>9110.0054945355259</c:v>
                </c:pt>
                <c:pt idx="20">
                  <c:v>9139.912751366126</c:v>
                </c:pt>
                <c:pt idx="21">
                  <c:v>9159.5315491803321</c:v>
                </c:pt>
                <c:pt idx="22">
                  <c:v>9146.5094344262325</c:v>
                </c:pt>
                <c:pt idx="23">
                  <c:v>9120.514918032779</c:v>
                </c:pt>
                <c:pt idx="24">
                  <c:v>9098.2012568306054</c:v>
                </c:pt>
                <c:pt idx="25">
                  <c:v>9077.6995928961751</c:v>
                </c:pt>
                <c:pt idx="26">
                  <c:v>9048.3019043715813</c:v>
                </c:pt>
                <c:pt idx="27">
                  <c:v>9013.4604781420767</c:v>
                </c:pt>
                <c:pt idx="28">
                  <c:v>8965.5590683060127</c:v>
                </c:pt>
                <c:pt idx="29">
                  <c:v>8917.8411010928994</c:v>
                </c:pt>
                <c:pt idx="30">
                  <c:v>8893.3549590163857</c:v>
                </c:pt>
                <c:pt idx="31">
                  <c:v>8875.1871174863427</c:v>
                </c:pt>
                <c:pt idx="32">
                  <c:v>8899.8765928961748</c:v>
                </c:pt>
                <c:pt idx="33">
                  <c:v>8938.0643169398918</c:v>
                </c:pt>
                <c:pt idx="34">
                  <c:v>9059.8412814207659</c:v>
                </c:pt>
                <c:pt idx="35">
                  <c:v>9186.7965245901687</c:v>
                </c:pt>
                <c:pt idx="36">
                  <c:v>9391.1720191256827</c:v>
                </c:pt>
                <c:pt idx="37">
                  <c:v>9419.0493333333307</c:v>
                </c:pt>
                <c:pt idx="38">
                  <c:v>9325.645822404369</c:v>
                </c:pt>
                <c:pt idx="39">
                  <c:v>9154.1062650273179</c:v>
                </c:pt>
                <c:pt idx="40">
                  <c:v>8968.1803551912562</c:v>
                </c:pt>
                <c:pt idx="41">
                  <c:v>8775.9271584699454</c:v>
                </c:pt>
                <c:pt idx="42">
                  <c:v>8556.9883333333346</c:v>
                </c:pt>
                <c:pt idx="43">
                  <c:v>8374.0623497267716</c:v>
                </c:pt>
                <c:pt idx="44">
                  <c:v>8174.6457650273187</c:v>
                </c:pt>
                <c:pt idx="45">
                  <c:v>8069.4937978142052</c:v>
                </c:pt>
                <c:pt idx="46">
                  <c:v>7902.4450819672102</c:v>
                </c:pt>
                <c:pt idx="47">
                  <c:v>7734.6925956284122</c:v>
                </c:pt>
                <c:pt idx="48">
                  <c:v>7620.8922131147538</c:v>
                </c:pt>
              </c:numCache>
            </c:numRef>
          </c:val>
          <c:smooth val="0"/>
          <c:extLst>
            <c:ext xmlns:c16="http://schemas.microsoft.com/office/drawing/2014/chart" uri="{C3380CC4-5D6E-409C-BE32-E72D297353CC}">
              <c16:uniqueId val="{00000003-32FC-42B7-95F0-E9854D0C3A32}"/>
            </c:ext>
          </c:extLst>
        </c:ser>
        <c:dLbls>
          <c:showLegendKey val="0"/>
          <c:showVal val="0"/>
          <c:showCatName val="0"/>
          <c:showSerName val="0"/>
          <c:showPercent val="0"/>
          <c:showBubbleSize val="0"/>
        </c:dLbls>
        <c:smooth val="0"/>
        <c:axId val="1017941120"/>
        <c:axId val="1017941776"/>
      </c:lineChart>
      <c:catAx>
        <c:axId val="1017941120"/>
        <c:scaling>
          <c:orientation val="minMax"/>
        </c:scaling>
        <c:delete val="1"/>
        <c:axPos val="b"/>
        <c:numFmt formatCode="h:mm\ AM/PM" sourceLinked="1"/>
        <c:majorTickMark val="none"/>
        <c:minorTickMark val="none"/>
        <c:tickLblPos val="nextTo"/>
        <c:crossAx val="1017941776"/>
        <c:crosses val="autoZero"/>
        <c:auto val="1"/>
        <c:lblAlgn val="ctr"/>
        <c:lblOffset val="100"/>
        <c:noMultiLvlLbl val="0"/>
      </c:catAx>
      <c:valAx>
        <c:axId val="1017941776"/>
        <c:scaling>
          <c:orientation val="minMax"/>
          <c:min val="60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Megawatts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941120"/>
        <c:crosses val="autoZero"/>
        <c:crossBetween val="between"/>
        <c:majorUnit val="1000"/>
      </c:valAx>
      <c:spPr>
        <a:solidFill>
          <a:srgbClr val="DBDBDB"/>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AU"/>
              <a:t>Victoria</a:t>
            </a:r>
          </a:p>
        </c:rich>
      </c:tx>
      <c:layout>
        <c:manualLayout>
          <c:xMode val="edge"/>
          <c:yMode val="edge"/>
          <c:x val="0.11380243445692886"/>
          <c:y val="3.135787037037036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1.11'!$N$51</c:f>
              <c:strCache>
                <c:ptCount val="1"/>
                <c:pt idx="0">
                  <c:v>2015 grid demand</c:v>
                </c:pt>
              </c:strCache>
            </c:strRef>
          </c:tx>
          <c:spPr>
            <a:ln w="22225" cap="sq">
              <a:solidFill>
                <a:schemeClr val="accent2"/>
              </a:solidFill>
              <a:round/>
            </a:ln>
            <a:effectLst/>
          </c:spPr>
          <c:marker>
            <c:symbol val="none"/>
          </c:marker>
          <c:cat>
            <c:numRef>
              <c:f>'Figure 1.11'!$M$52:$M$100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1.11'!$N$52:$N$100</c:f>
              <c:numCache>
                <c:formatCode>#,###\ "MW"</c:formatCode>
                <c:ptCount val="49"/>
                <c:pt idx="0">
                  <c:v>5331.6284931506871</c:v>
                </c:pt>
                <c:pt idx="1">
                  <c:v>5094.8876986301393</c:v>
                </c:pt>
                <c:pt idx="2">
                  <c:v>4896.0880273972552</c:v>
                </c:pt>
                <c:pt idx="3">
                  <c:v>4729.4894794520587</c:v>
                </c:pt>
                <c:pt idx="4">
                  <c:v>4559.9303561643828</c:v>
                </c:pt>
                <c:pt idx="5">
                  <c:v>4427.5435068493143</c:v>
                </c:pt>
                <c:pt idx="6">
                  <c:v>4332.0586301369876</c:v>
                </c:pt>
                <c:pt idx="7">
                  <c:v>4283.2</c:v>
                </c:pt>
                <c:pt idx="8">
                  <c:v>4261.8142191780762</c:v>
                </c:pt>
                <c:pt idx="9">
                  <c:v>4297.5387397260238</c:v>
                </c:pt>
                <c:pt idx="10">
                  <c:v>4369.4706301369852</c:v>
                </c:pt>
                <c:pt idx="11">
                  <c:v>4538.3312876712325</c:v>
                </c:pt>
                <c:pt idx="12">
                  <c:v>4736.8754246575327</c:v>
                </c:pt>
                <c:pt idx="13">
                  <c:v>5044.9722739726012</c:v>
                </c:pt>
                <c:pt idx="14">
                  <c:v>5343.6161095890393</c:v>
                </c:pt>
                <c:pt idx="15">
                  <c:v>5467.9806575342473</c:v>
                </c:pt>
                <c:pt idx="16">
                  <c:v>5610.1694520547926</c:v>
                </c:pt>
                <c:pt idx="17">
                  <c:v>5721.9949041095897</c:v>
                </c:pt>
                <c:pt idx="18">
                  <c:v>5747.3130410958902</c:v>
                </c:pt>
                <c:pt idx="19">
                  <c:v>5769.4327397260295</c:v>
                </c:pt>
                <c:pt idx="20">
                  <c:v>5747.9206849315051</c:v>
                </c:pt>
                <c:pt idx="21">
                  <c:v>5719.1721643835572</c:v>
                </c:pt>
                <c:pt idx="22">
                  <c:v>5698.5378904109548</c:v>
                </c:pt>
                <c:pt idx="23">
                  <c:v>5674.3636164383524</c:v>
                </c:pt>
                <c:pt idx="24">
                  <c:v>5662.6902191780873</c:v>
                </c:pt>
                <c:pt idx="25">
                  <c:v>5656.7753150684966</c:v>
                </c:pt>
                <c:pt idx="26">
                  <c:v>5651.1295616438356</c:v>
                </c:pt>
                <c:pt idx="27">
                  <c:v>5675.5613424657586</c:v>
                </c:pt>
                <c:pt idx="28">
                  <c:v>5696.1861643835655</c:v>
                </c:pt>
                <c:pt idx="29">
                  <c:v>5702.6417808219112</c:v>
                </c:pt>
                <c:pt idx="30">
                  <c:v>5721.9491780821927</c:v>
                </c:pt>
                <c:pt idx="31">
                  <c:v>5761.2858356164388</c:v>
                </c:pt>
                <c:pt idx="32">
                  <c:v>5826.1263287671254</c:v>
                </c:pt>
                <c:pt idx="33">
                  <c:v>5895.0731232876733</c:v>
                </c:pt>
                <c:pt idx="34">
                  <c:v>5981.1615068493129</c:v>
                </c:pt>
                <c:pt idx="35">
                  <c:v>6045.0622191780822</c:v>
                </c:pt>
                <c:pt idx="36">
                  <c:v>6141.235452054797</c:v>
                </c:pt>
                <c:pt idx="37">
                  <c:v>6147.3032328767149</c:v>
                </c:pt>
                <c:pt idx="38">
                  <c:v>6110.3649863013734</c:v>
                </c:pt>
                <c:pt idx="39">
                  <c:v>6022.4700000000021</c:v>
                </c:pt>
                <c:pt idx="40">
                  <c:v>5939.0551780821934</c:v>
                </c:pt>
                <c:pt idx="41">
                  <c:v>5825.5923287671221</c:v>
                </c:pt>
                <c:pt idx="42">
                  <c:v>5682.4980273972587</c:v>
                </c:pt>
                <c:pt idx="43">
                  <c:v>5490.2364931506836</c:v>
                </c:pt>
                <c:pt idx="44">
                  <c:v>5285.1556986301357</c:v>
                </c:pt>
                <c:pt idx="45">
                  <c:v>5133.8003561643836</c:v>
                </c:pt>
                <c:pt idx="46">
                  <c:v>5060.9323013698595</c:v>
                </c:pt>
                <c:pt idx="47">
                  <c:v>5256.4694246575336</c:v>
                </c:pt>
                <c:pt idx="48">
                  <c:v>5331.6284931506871</c:v>
                </c:pt>
              </c:numCache>
            </c:numRef>
          </c:val>
          <c:smooth val="0"/>
          <c:extLst>
            <c:ext xmlns:c16="http://schemas.microsoft.com/office/drawing/2014/chart" uri="{C3380CC4-5D6E-409C-BE32-E72D297353CC}">
              <c16:uniqueId val="{00000000-BB44-45DA-B788-107EB3289EDD}"/>
            </c:ext>
          </c:extLst>
        </c:ser>
        <c:ser>
          <c:idx val="1"/>
          <c:order val="1"/>
          <c:tx>
            <c:strRef>
              <c:f>'Figure 1.11'!$O$51</c:f>
              <c:strCache>
                <c:ptCount val="1"/>
                <c:pt idx="0">
                  <c:v>2015 consumption</c:v>
                </c:pt>
              </c:strCache>
            </c:strRef>
          </c:tx>
          <c:spPr>
            <a:ln w="22225" cap="sq">
              <a:solidFill>
                <a:schemeClr val="accent2"/>
              </a:solidFill>
              <a:prstDash val="sysDash"/>
              <a:round/>
            </a:ln>
            <a:effectLst/>
          </c:spPr>
          <c:marker>
            <c:symbol val="none"/>
          </c:marker>
          <c:cat>
            <c:numRef>
              <c:f>'Figure 1.11'!$M$52:$M$100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1.11'!$O$52:$O$100</c:f>
              <c:numCache>
                <c:formatCode>#,###\ "MW"</c:formatCode>
                <c:ptCount val="49"/>
                <c:pt idx="0">
                  <c:v>5331.6284931506871</c:v>
                </c:pt>
                <c:pt idx="1">
                  <c:v>5094.8876986301393</c:v>
                </c:pt>
                <c:pt idx="2">
                  <c:v>4896.0880273972552</c:v>
                </c:pt>
                <c:pt idx="3">
                  <c:v>4729.4894794520587</c:v>
                </c:pt>
                <c:pt idx="4">
                  <c:v>4559.9303561643828</c:v>
                </c:pt>
                <c:pt idx="5">
                  <c:v>4427.5435068493143</c:v>
                </c:pt>
                <c:pt idx="6">
                  <c:v>4332.0586301369876</c:v>
                </c:pt>
                <c:pt idx="7">
                  <c:v>4283.2</c:v>
                </c:pt>
                <c:pt idx="8">
                  <c:v>4261.8142191780762</c:v>
                </c:pt>
                <c:pt idx="9">
                  <c:v>4297.5387397260238</c:v>
                </c:pt>
                <c:pt idx="10">
                  <c:v>4369.4880699308824</c:v>
                </c:pt>
                <c:pt idx="11">
                  <c:v>4539.4884200731767</c:v>
                </c:pt>
                <c:pt idx="12">
                  <c:v>4742.9355987548261</c:v>
                </c:pt>
                <c:pt idx="13">
                  <c:v>5061.5600754887</c:v>
                </c:pt>
                <c:pt idx="14">
                  <c:v>5378.4545377290133</c:v>
                </c:pt>
                <c:pt idx="15">
                  <c:v>5530.1414848295972</c:v>
                </c:pt>
                <c:pt idx="16">
                  <c:v>5708.9791705310072</c:v>
                </c:pt>
                <c:pt idx="17">
                  <c:v>5865.3994790653251</c:v>
                </c:pt>
                <c:pt idx="18">
                  <c:v>5939.4254591241888</c:v>
                </c:pt>
                <c:pt idx="19">
                  <c:v>6007.6285185436273</c:v>
                </c:pt>
                <c:pt idx="20">
                  <c:v>6026.5900340580392</c:v>
                </c:pt>
                <c:pt idx="21">
                  <c:v>6031.7620827456749</c:v>
                </c:pt>
                <c:pt idx="22">
                  <c:v>6035.9417664378207</c:v>
                </c:pt>
                <c:pt idx="23">
                  <c:v>6028.7604106816962</c:v>
                </c:pt>
                <c:pt idx="24">
                  <c:v>6025.7656706078296</c:v>
                </c:pt>
                <c:pt idx="25">
                  <c:v>6022.7794087164957</c:v>
                </c:pt>
                <c:pt idx="26">
                  <c:v>6013.1640935479782</c:v>
                </c:pt>
                <c:pt idx="27">
                  <c:v>6028.7146647672344</c:v>
                </c:pt>
                <c:pt idx="28">
                  <c:v>6033.0135313020819</c:v>
                </c:pt>
                <c:pt idx="29">
                  <c:v>6016.3704473096468</c:v>
                </c:pt>
                <c:pt idx="30">
                  <c:v>6004.8590673901826</c:v>
                </c:pt>
                <c:pt idx="31">
                  <c:v>6007.9095654350367</c:v>
                </c:pt>
                <c:pt idx="32">
                  <c:v>6029.9604878009986</c:v>
                </c:pt>
                <c:pt idx="33">
                  <c:v>6053.0109804807144</c:v>
                </c:pt>
                <c:pt idx="34">
                  <c:v>6093.010604373907</c:v>
                </c:pt>
                <c:pt idx="35">
                  <c:v>6116.0184832256346</c:v>
                </c:pt>
                <c:pt idx="36">
                  <c:v>6181.4750706043524</c:v>
                </c:pt>
                <c:pt idx="37">
                  <c:v>6166.6993366926517</c:v>
                </c:pt>
                <c:pt idx="38">
                  <c:v>6117.8497633018969</c:v>
                </c:pt>
                <c:pt idx="39">
                  <c:v>6024.1381171763469</c:v>
                </c:pt>
                <c:pt idx="40">
                  <c:v>5939.1060248624835</c:v>
                </c:pt>
                <c:pt idx="41">
                  <c:v>5825.5923287671221</c:v>
                </c:pt>
                <c:pt idx="42">
                  <c:v>5682.4980273972587</c:v>
                </c:pt>
                <c:pt idx="43">
                  <c:v>5490.2364931506836</c:v>
                </c:pt>
                <c:pt idx="44">
                  <c:v>5285.1556986301357</c:v>
                </c:pt>
                <c:pt idx="45">
                  <c:v>5133.8003561643836</c:v>
                </c:pt>
                <c:pt idx="46">
                  <c:v>5060.9323013698595</c:v>
                </c:pt>
                <c:pt idx="47">
                  <c:v>5256.4694246575336</c:v>
                </c:pt>
                <c:pt idx="48">
                  <c:v>5331.6284931506871</c:v>
                </c:pt>
              </c:numCache>
            </c:numRef>
          </c:val>
          <c:smooth val="0"/>
          <c:extLst>
            <c:ext xmlns:c16="http://schemas.microsoft.com/office/drawing/2014/chart" uri="{C3380CC4-5D6E-409C-BE32-E72D297353CC}">
              <c16:uniqueId val="{00000001-BB44-45DA-B788-107EB3289EDD}"/>
            </c:ext>
          </c:extLst>
        </c:ser>
        <c:ser>
          <c:idx val="2"/>
          <c:order val="2"/>
          <c:tx>
            <c:strRef>
              <c:f>'Figure 1.11'!$P$51</c:f>
              <c:strCache>
                <c:ptCount val="1"/>
                <c:pt idx="0">
                  <c:v>2020 grid demand</c:v>
                </c:pt>
              </c:strCache>
            </c:strRef>
          </c:tx>
          <c:spPr>
            <a:ln w="22225" cap="sq">
              <a:solidFill>
                <a:schemeClr val="accent1"/>
              </a:solidFill>
              <a:round/>
            </a:ln>
            <a:effectLst/>
          </c:spPr>
          <c:marker>
            <c:symbol val="none"/>
          </c:marker>
          <c:cat>
            <c:numRef>
              <c:f>'Figure 1.11'!$M$52:$M$100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1.11'!$P$52:$P$100</c:f>
              <c:numCache>
                <c:formatCode>#,###\ "MW"</c:formatCode>
                <c:ptCount val="49"/>
                <c:pt idx="0">
                  <c:v>4974.4061748633894</c:v>
                </c:pt>
                <c:pt idx="1">
                  <c:v>4801.1218579234956</c:v>
                </c:pt>
                <c:pt idx="2">
                  <c:v>4652.1871311475434</c:v>
                </c:pt>
                <c:pt idx="3">
                  <c:v>4530.1104918032752</c:v>
                </c:pt>
                <c:pt idx="4">
                  <c:v>4375.9054098360639</c:v>
                </c:pt>
                <c:pt idx="5">
                  <c:v>4250.7015300546482</c:v>
                </c:pt>
                <c:pt idx="6">
                  <c:v>4164.8074863387992</c:v>
                </c:pt>
                <c:pt idx="7">
                  <c:v>4123.436557377051</c:v>
                </c:pt>
                <c:pt idx="8">
                  <c:v>4108.4944808743167</c:v>
                </c:pt>
                <c:pt idx="9">
                  <c:v>4143.0199726775936</c:v>
                </c:pt>
                <c:pt idx="10">
                  <c:v>4206.8100819672136</c:v>
                </c:pt>
                <c:pt idx="11">
                  <c:v>4357.6873497267798</c:v>
                </c:pt>
                <c:pt idx="12">
                  <c:v>4526.3980874316931</c:v>
                </c:pt>
                <c:pt idx="13">
                  <c:v>4775.8810109289589</c:v>
                </c:pt>
                <c:pt idx="14">
                  <c:v>4984.8512295081964</c:v>
                </c:pt>
                <c:pt idx="15">
                  <c:v>5073.8045355191207</c:v>
                </c:pt>
                <c:pt idx="16">
                  <c:v>5166.5241256830614</c:v>
                </c:pt>
                <c:pt idx="17">
                  <c:v>5239.6726775956322</c:v>
                </c:pt>
                <c:pt idx="18">
                  <c:v>5215.1354918032839</c:v>
                </c:pt>
                <c:pt idx="19">
                  <c:v>5156.5572404371533</c:v>
                </c:pt>
                <c:pt idx="20">
                  <c:v>5056.1087431693968</c:v>
                </c:pt>
                <c:pt idx="21">
                  <c:v>4959.8843715847006</c:v>
                </c:pt>
                <c:pt idx="22">
                  <c:v>4881.1871857923516</c:v>
                </c:pt>
                <c:pt idx="23">
                  <c:v>4813.111256830598</c:v>
                </c:pt>
                <c:pt idx="24">
                  <c:v>4778.3029781420764</c:v>
                </c:pt>
                <c:pt idx="25">
                  <c:v>4763.6104644808729</c:v>
                </c:pt>
                <c:pt idx="26">
                  <c:v>4749.9066120218531</c:v>
                </c:pt>
                <c:pt idx="27">
                  <c:v>4760.5617486338797</c:v>
                </c:pt>
                <c:pt idx="28">
                  <c:v>4774.7131420765008</c:v>
                </c:pt>
                <c:pt idx="29">
                  <c:v>4804.6590163934443</c:v>
                </c:pt>
                <c:pt idx="30">
                  <c:v>4864.6669398907115</c:v>
                </c:pt>
                <c:pt idx="31">
                  <c:v>4965.7463387978123</c:v>
                </c:pt>
                <c:pt idx="32">
                  <c:v>5107.976284153001</c:v>
                </c:pt>
                <c:pt idx="33">
                  <c:v>5273.3718032786883</c:v>
                </c:pt>
                <c:pt idx="34">
                  <c:v>5488.2982786885213</c:v>
                </c:pt>
                <c:pt idx="35">
                  <c:v>5692.5578142076538</c:v>
                </c:pt>
                <c:pt idx="36">
                  <c:v>5892.5248633879801</c:v>
                </c:pt>
                <c:pt idx="37">
                  <c:v>5965.7196994535443</c:v>
                </c:pt>
                <c:pt idx="38">
                  <c:v>5944.5430054644803</c:v>
                </c:pt>
                <c:pt idx="39">
                  <c:v>5847.3686065573775</c:v>
                </c:pt>
                <c:pt idx="40">
                  <c:v>5743.4659836065584</c:v>
                </c:pt>
                <c:pt idx="41">
                  <c:v>5608.0618306010992</c:v>
                </c:pt>
                <c:pt idx="42">
                  <c:v>5449.393852459013</c:v>
                </c:pt>
                <c:pt idx="43">
                  <c:v>5289.568415300545</c:v>
                </c:pt>
                <c:pt idx="44">
                  <c:v>5127.4687704918024</c:v>
                </c:pt>
                <c:pt idx="45">
                  <c:v>4952.8726502732234</c:v>
                </c:pt>
                <c:pt idx="46">
                  <c:v>4848.1989344262292</c:v>
                </c:pt>
                <c:pt idx="47">
                  <c:v>4942.7536065573813</c:v>
                </c:pt>
                <c:pt idx="48">
                  <c:v>4974.4061748633894</c:v>
                </c:pt>
              </c:numCache>
            </c:numRef>
          </c:val>
          <c:smooth val="0"/>
          <c:extLst>
            <c:ext xmlns:c16="http://schemas.microsoft.com/office/drawing/2014/chart" uri="{C3380CC4-5D6E-409C-BE32-E72D297353CC}">
              <c16:uniqueId val="{00000002-BB44-45DA-B788-107EB3289EDD}"/>
            </c:ext>
          </c:extLst>
        </c:ser>
        <c:ser>
          <c:idx val="3"/>
          <c:order val="3"/>
          <c:tx>
            <c:strRef>
              <c:f>'Figure 1.11'!$Q$51</c:f>
              <c:strCache>
                <c:ptCount val="1"/>
                <c:pt idx="0">
                  <c:v>2020 consumption</c:v>
                </c:pt>
              </c:strCache>
            </c:strRef>
          </c:tx>
          <c:spPr>
            <a:ln w="22225" cap="sq">
              <a:solidFill>
                <a:schemeClr val="accent1"/>
              </a:solidFill>
              <a:prstDash val="sysDash"/>
              <a:round/>
            </a:ln>
            <a:effectLst/>
          </c:spPr>
          <c:marker>
            <c:symbol val="none"/>
          </c:marker>
          <c:cat>
            <c:numRef>
              <c:f>'Figure 1.11'!$M$52:$M$100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1.11'!$Q$52:$Q$100</c:f>
              <c:numCache>
                <c:formatCode>#,###\ "MW"</c:formatCode>
                <c:ptCount val="49"/>
                <c:pt idx="0">
                  <c:v>4974.4061748633894</c:v>
                </c:pt>
                <c:pt idx="1">
                  <c:v>4801.1218579234956</c:v>
                </c:pt>
                <c:pt idx="2">
                  <c:v>4652.1871311475434</c:v>
                </c:pt>
                <c:pt idx="3">
                  <c:v>4530.1104918032752</c:v>
                </c:pt>
                <c:pt idx="4">
                  <c:v>4375.9054098360639</c:v>
                </c:pt>
                <c:pt idx="5">
                  <c:v>4250.7015300546482</c:v>
                </c:pt>
                <c:pt idx="6">
                  <c:v>4164.8074863387992</c:v>
                </c:pt>
                <c:pt idx="7">
                  <c:v>4123.436557377051</c:v>
                </c:pt>
                <c:pt idx="8">
                  <c:v>4108.4944808743167</c:v>
                </c:pt>
                <c:pt idx="9">
                  <c:v>4143.0199726775936</c:v>
                </c:pt>
                <c:pt idx="10">
                  <c:v>4206.8582622950826</c:v>
                </c:pt>
                <c:pt idx="11">
                  <c:v>4360.8841202185831</c:v>
                </c:pt>
                <c:pt idx="12">
                  <c:v>4543.140325136611</c:v>
                </c:pt>
                <c:pt idx="13">
                  <c:v>4821.7075683060084</c:v>
                </c:pt>
                <c:pt idx="14">
                  <c:v>5081.0981748633876</c:v>
                </c:pt>
                <c:pt idx="15">
                  <c:v>5245.5341475409787</c:v>
                </c:pt>
                <c:pt idx="16">
                  <c:v>5439.5023879781438</c:v>
                </c:pt>
                <c:pt idx="17">
                  <c:v>5635.851639344266</c:v>
                </c:pt>
                <c:pt idx="18">
                  <c:v>5745.8779617486398</c:v>
                </c:pt>
                <c:pt idx="19">
                  <c:v>5814.6126502732186</c:v>
                </c:pt>
                <c:pt idx="20">
                  <c:v>5825.9791147540964</c:v>
                </c:pt>
                <c:pt idx="21">
                  <c:v>5823.4659508196737</c:v>
                </c:pt>
                <c:pt idx="22">
                  <c:v>5813.3214453551918</c:v>
                </c:pt>
                <c:pt idx="23">
                  <c:v>5792.1912759562811</c:v>
                </c:pt>
                <c:pt idx="24">
                  <c:v>5781.359229508198</c:v>
                </c:pt>
                <c:pt idx="25">
                  <c:v>5774.7575765027304</c:v>
                </c:pt>
                <c:pt idx="26">
                  <c:v>5750.0871502732189</c:v>
                </c:pt>
                <c:pt idx="27">
                  <c:v>5736.2064699453558</c:v>
                </c:pt>
                <c:pt idx="28">
                  <c:v>5705.2546994535496</c:v>
                </c:pt>
                <c:pt idx="29">
                  <c:v>5671.3865765027349</c:v>
                </c:pt>
                <c:pt idx="30">
                  <c:v>5646.2525081967233</c:v>
                </c:pt>
                <c:pt idx="31">
                  <c:v>5647.085363387976</c:v>
                </c:pt>
                <c:pt idx="32">
                  <c:v>5671.1020109289575</c:v>
                </c:pt>
                <c:pt idx="33">
                  <c:v>5709.7013715846997</c:v>
                </c:pt>
                <c:pt idx="34">
                  <c:v>5797.2999918032756</c:v>
                </c:pt>
                <c:pt idx="35">
                  <c:v>5888.5862814207685</c:v>
                </c:pt>
                <c:pt idx="36">
                  <c:v>6003.6934945355215</c:v>
                </c:pt>
                <c:pt idx="37">
                  <c:v>6019.3046584699377</c:v>
                </c:pt>
                <c:pt idx="38">
                  <c:v>5965.2209453551905</c:v>
                </c:pt>
                <c:pt idx="39">
                  <c:v>5851.9770573770493</c:v>
                </c:pt>
                <c:pt idx="40">
                  <c:v>5743.6064562841539</c:v>
                </c:pt>
                <c:pt idx="41">
                  <c:v>5608.0618306010992</c:v>
                </c:pt>
                <c:pt idx="42">
                  <c:v>5449.393852459013</c:v>
                </c:pt>
                <c:pt idx="43">
                  <c:v>5289.568415300545</c:v>
                </c:pt>
                <c:pt idx="44">
                  <c:v>5127.4687704918024</c:v>
                </c:pt>
                <c:pt idx="45">
                  <c:v>4952.8726502732234</c:v>
                </c:pt>
                <c:pt idx="46">
                  <c:v>4848.1989344262292</c:v>
                </c:pt>
                <c:pt idx="47">
                  <c:v>4942.7536065573813</c:v>
                </c:pt>
                <c:pt idx="48">
                  <c:v>4974.4061748633894</c:v>
                </c:pt>
              </c:numCache>
            </c:numRef>
          </c:val>
          <c:smooth val="0"/>
          <c:extLst>
            <c:ext xmlns:c16="http://schemas.microsoft.com/office/drawing/2014/chart" uri="{C3380CC4-5D6E-409C-BE32-E72D297353CC}">
              <c16:uniqueId val="{00000003-BB44-45DA-B788-107EB3289EDD}"/>
            </c:ext>
          </c:extLst>
        </c:ser>
        <c:dLbls>
          <c:showLegendKey val="0"/>
          <c:showVal val="0"/>
          <c:showCatName val="0"/>
          <c:showSerName val="0"/>
          <c:showPercent val="0"/>
          <c:showBubbleSize val="0"/>
        </c:dLbls>
        <c:smooth val="0"/>
        <c:axId val="1017941120"/>
        <c:axId val="1017941776"/>
      </c:lineChart>
      <c:catAx>
        <c:axId val="1017941120"/>
        <c:scaling>
          <c:orientation val="minMax"/>
        </c:scaling>
        <c:delete val="1"/>
        <c:axPos val="b"/>
        <c:numFmt formatCode="h:mm\ AM/PM" sourceLinked="1"/>
        <c:majorTickMark val="none"/>
        <c:minorTickMark val="none"/>
        <c:tickLblPos val="nextTo"/>
        <c:crossAx val="1017941776"/>
        <c:crosses val="autoZero"/>
        <c:auto val="1"/>
        <c:lblAlgn val="ctr"/>
        <c:lblOffset val="100"/>
        <c:noMultiLvlLbl val="0"/>
      </c:catAx>
      <c:valAx>
        <c:axId val="1017941776"/>
        <c:scaling>
          <c:orientation val="minMax"/>
          <c:min val="30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Megawatts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941120"/>
        <c:crosses val="autoZero"/>
        <c:crossBetween val="between"/>
        <c:majorUnit val="1000"/>
      </c:valAx>
      <c:spPr>
        <a:solidFill>
          <a:srgbClr val="DBDBDB"/>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AU"/>
              <a:t>South</a:t>
            </a:r>
            <a:r>
              <a:rPr lang="en-AU" baseline="0"/>
              <a:t> Australia</a:t>
            </a:r>
            <a:endParaRPr lang="en-AU"/>
          </a:p>
        </c:rich>
      </c:tx>
      <c:layout>
        <c:manualLayout>
          <c:xMode val="edge"/>
          <c:yMode val="edge"/>
          <c:x val="0.11380243445692886"/>
          <c:y val="3.135787037037036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1.11'!$T$51</c:f>
              <c:strCache>
                <c:ptCount val="1"/>
                <c:pt idx="0">
                  <c:v>2015 grid demand</c:v>
                </c:pt>
              </c:strCache>
            </c:strRef>
          </c:tx>
          <c:spPr>
            <a:ln w="22225" cap="sq">
              <a:solidFill>
                <a:schemeClr val="accent2"/>
              </a:solidFill>
              <a:round/>
            </a:ln>
            <a:effectLst/>
          </c:spPr>
          <c:marker>
            <c:symbol val="none"/>
          </c:marker>
          <c:cat>
            <c:numRef>
              <c:f>'Figure 1.11'!$S$52:$S$100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1.11'!$T$52:$T$100</c:f>
              <c:numCache>
                <c:formatCode>#,###\ "MW"</c:formatCode>
                <c:ptCount val="49"/>
                <c:pt idx="0">
                  <c:v>1696.288465753425</c:v>
                </c:pt>
                <c:pt idx="1">
                  <c:v>1631.6794246575362</c:v>
                </c:pt>
                <c:pt idx="2">
                  <c:v>1541.076602739726</c:v>
                </c:pt>
                <c:pt idx="3">
                  <c:v>1448.5618082191777</c:v>
                </c:pt>
                <c:pt idx="4">
                  <c:v>1372.8009589041096</c:v>
                </c:pt>
                <c:pt idx="5">
                  <c:v>1316.5809589041098</c:v>
                </c:pt>
                <c:pt idx="6">
                  <c:v>1281.1220547945204</c:v>
                </c:pt>
                <c:pt idx="7">
                  <c:v>1254.7103561643842</c:v>
                </c:pt>
                <c:pt idx="8">
                  <c:v>1242.4598082191785</c:v>
                </c:pt>
                <c:pt idx="9">
                  <c:v>1237.4823561643839</c:v>
                </c:pt>
                <c:pt idx="10">
                  <c:v>1246.1401643835625</c:v>
                </c:pt>
                <c:pt idx="11">
                  <c:v>1262.0469863013693</c:v>
                </c:pt>
                <c:pt idx="12">
                  <c:v>1302.0815616438358</c:v>
                </c:pt>
                <c:pt idx="13">
                  <c:v>1347.9369315068491</c:v>
                </c:pt>
                <c:pt idx="14">
                  <c:v>1427.1396164383557</c:v>
                </c:pt>
                <c:pt idx="15">
                  <c:v>1501.1267945205479</c:v>
                </c:pt>
                <c:pt idx="16">
                  <c:v>1527.3183835616439</c:v>
                </c:pt>
                <c:pt idx="17">
                  <c:v>1552.6749041095895</c:v>
                </c:pt>
                <c:pt idx="18">
                  <c:v>1559.5643835616443</c:v>
                </c:pt>
                <c:pt idx="19">
                  <c:v>1540.7167671232874</c:v>
                </c:pt>
                <c:pt idx="20">
                  <c:v>1518.0984931506846</c:v>
                </c:pt>
                <c:pt idx="21">
                  <c:v>1487.967671232876</c:v>
                </c:pt>
                <c:pt idx="22">
                  <c:v>1463.9418630136986</c:v>
                </c:pt>
                <c:pt idx="23">
                  <c:v>1445.0969041095891</c:v>
                </c:pt>
                <c:pt idx="24">
                  <c:v>1438.4850136986286</c:v>
                </c:pt>
                <c:pt idx="25">
                  <c:v>1432.1099178082181</c:v>
                </c:pt>
                <c:pt idx="26">
                  <c:v>1432.4772054794516</c:v>
                </c:pt>
                <c:pt idx="27">
                  <c:v>1437.6150684931506</c:v>
                </c:pt>
                <c:pt idx="28">
                  <c:v>1453.7250136986311</c:v>
                </c:pt>
                <c:pt idx="29">
                  <c:v>1462.178383561645</c:v>
                </c:pt>
                <c:pt idx="30">
                  <c:v>1475.6589315068497</c:v>
                </c:pt>
                <c:pt idx="31">
                  <c:v>1495.7113698630151</c:v>
                </c:pt>
                <c:pt idx="32">
                  <c:v>1526.8193698630146</c:v>
                </c:pt>
                <c:pt idx="33">
                  <c:v>1569.5327397260251</c:v>
                </c:pt>
                <c:pt idx="34">
                  <c:v>1616.6190410958909</c:v>
                </c:pt>
                <c:pt idx="35">
                  <c:v>1675.0332876712316</c:v>
                </c:pt>
                <c:pt idx="36">
                  <c:v>1736.3146849315078</c:v>
                </c:pt>
                <c:pt idx="37">
                  <c:v>1801.0048219178082</c:v>
                </c:pt>
                <c:pt idx="38">
                  <c:v>1833.3372876712326</c:v>
                </c:pt>
                <c:pt idx="39">
                  <c:v>1835.7018356164376</c:v>
                </c:pt>
                <c:pt idx="40">
                  <c:v>1817.0383561643832</c:v>
                </c:pt>
                <c:pt idx="41">
                  <c:v>1793.9121643835601</c:v>
                </c:pt>
                <c:pt idx="42">
                  <c:v>1759.9931780821914</c:v>
                </c:pt>
                <c:pt idx="43">
                  <c:v>1715.4644109589044</c:v>
                </c:pt>
                <c:pt idx="44">
                  <c:v>1663.1020547945209</c:v>
                </c:pt>
                <c:pt idx="45">
                  <c:v>1600.088712328768</c:v>
                </c:pt>
                <c:pt idx="46">
                  <c:v>1551.7749863013696</c:v>
                </c:pt>
                <c:pt idx="47">
                  <c:v>1498.7274246575346</c:v>
                </c:pt>
                <c:pt idx="48">
                  <c:v>1696.288465753425</c:v>
                </c:pt>
              </c:numCache>
            </c:numRef>
          </c:val>
          <c:smooth val="0"/>
          <c:extLst>
            <c:ext xmlns:c16="http://schemas.microsoft.com/office/drawing/2014/chart" uri="{C3380CC4-5D6E-409C-BE32-E72D297353CC}">
              <c16:uniqueId val="{00000000-4714-492F-8F67-9ACEB87DE5EB}"/>
            </c:ext>
          </c:extLst>
        </c:ser>
        <c:ser>
          <c:idx val="1"/>
          <c:order val="1"/>
          <c:tx>
            <c:strRef>
              <c:f>'Figure 1.11'!$U$51</c:f>
              <c:strCache>
                <c:ptCount val="1"/>
                <c:pt idx="0">
                  <c:v>2015 consumption</c:v>
                </c:pt>
              </c:strCache>
            </c:strRef>
          </c:tx>
          <c:spPr>
            <a:ln w="22225" cap="sq">
              <a:solidFill>
                <a:schemeClr val="accent2"/>
              </a:solidFill>
              <a:prstDash val="sysDash"/>
              <a:round/>
            </a:ln>
            <a:effectLst/>
          </c:spPr>
          <c:marker>
            <c:symbol val="none"/>
          </c:marker>
          <c:cat>
            <c:numRef>
              <c:f>'Figure 1.11'!$S$52:$S$100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1.11'!$U$52:$U$100</c:f>
              <c:numCache>
                <c:formatCode>#,###\ "MW"</c:formatCode>
                <c:ptCount val="49"/>
                <c:pt idx="0">
                  <c:v>1696.288465753425</c:v>
                </c:pt>
                <c:pt idx="1">
                  <c:v>1631.6794246575362</c:v>
                </c:pt>
                <c:pt idx="2">
                  <c:v>1541.076602739726</c:v>
                </c:pt>
                <c:pt idx="3">
                  <c:v>1448.5618082191777</c:v>
                </c:pt>
                <c:pt idx="4">
                  <c:v>1372.8009589041096</c:v>
                </c:pt>
                <c:pt idx="5">
                  <c:v>1316.5809589041098</c:v>
                </c:pt>
                <c:pt idx="6">
                  <c:v>1281.1220547945204</c:v>
                </c:pt>
                <c:pt idx="7">
                  <c:v>1254.7103561643842</c:v>
                </c:pt>
                <c:pt idx="8">
                  <c:v>1242.4598082191785</c:v>
                </c:pt>
                <c:pt idx="9">
                  <c:v>1237.4823561643839</c:v>
                </c:pt>
                <c:pt idx="10">
                  <c:v>1246.1401643835625</c:v>
                </c:pt>
                <c:pt idx="11">
                  <c:v>1262.0498612239403</c:v>
                </c:pt>
                <c:pt idx="12">
                  <c:v>1302.8685079963857</c:v>
                </c:pt>
                <c:pt idx="13">
                  <c:v>1352.919513349605</c:v>
                </c:pt>
                <c:pt idx="14">
                  <c:v>1441.5293232807046</c:v>
                </c:pt>
                <c:pt idx="15">
                  <c:v>1531.819446012197</c:v>
                </c:pt>
                <c:pt idx="16">
                  <c:v>1583.2118805028231</c:v>
                </c:pt>
                <c:pt idx="17">
                  <c:v>1643.3030263810574</c:v>
                </c:pt>
                <c:pt idx="18">
                  <c:v>1690.7984552965834</c:v>
                </c:pt>
                <c:pt idx="19">
                  <c:v>1714.0406267153926</c:v>
                </c:pt>
                <c:pt idx="20">
                  <c:v>1730.5910120777048</c:v>
                </c:pt>
                <c:pt idx="21">
                  <c:v>1733.7879964523349</c:v>
                </c:pt>
                <c:pt idx="22">
                  <c:v>1736.7850576861849</c:v>
                </c:pt>
                <c:pt idx="23">
                  <c:v>1740.1920741221275</c:v>
                </c:pt>
                <c:pt idx="24">
                  <c:v>1749.4744144912606</c:v>
                </c:pt>
                <c:pt idx="25">
                  <c:v>1753.2666135367281</c:v>
                </c:pt>
                <c:pt idx="26">
                  <c:v>1757.1417095426946</c:v>
                </c:pt>
                <c:pt idx="27">
                  <c:v>1761.1296871761112</c:v>
                </c:pt>
                <c:pt idx="28">
                  <c:v>1769.0299242149053</c:v>
                </c:pt>
                <c:pt idx="29">
                  <c:v>1763.783286822709</c:v>
                </c:pt>
                <c:pt idx="30">
                  <c:v>1757.6599809787967</c:v>
                </c:pt>
                <c:pt idx="31">
                  <c:v>1751.3322623728709</c:v>
                </c:pt>
                <c:pt idx="32">
                  <c:v>1748.8399239732296</c:v>
                </c:pt>
                <c:pt idx="33">
                  <c:v>1753.0611099593943</c:v>
                </c:pt>
                <c:pt idx="34">
                  <c:v>1758.2154791132127</c:v>
                </c:pt>
                <c:pt idx="35">
                  <c:v>1773.0491141737198</c:v>
                </c:pt>
                <c:pt idx="36">
                  <c:v>1796.8076744918208</c:v>
                </c:pt>
                <c:pt idx="37">
                  <c:v>1833.976594659021</c:v>
                </c:pt>
                <c:pt idx="38">
                  <c:v>1848.1708998029442</c:v>
                </c:pt>
                <c:pt idx="39">
                  <c:v>1840.6310499394879</c:v>
                </c:pt>
                <c:pt idx="40">
                  <c:v>1817.7327117362408</c:v>
                </c:pt>
                <c:pt idx="41">
                  <c:v>1793.9121643835601</c:v>
                </c:pt>
                <c:pt idx="42">
                  <c:v>1759.9931780821914</c:v>
                </c:pt>
                <c:pt idx="43">
                  <c:v>1715.4644109589044</c:v>
                </c:pt>
                <c:pt idx="44">
                  <c:v>1663.1020547945209</c:v>
                </c:pt>
                <c:pt idx="45">
                  <c:v>1600.088712328768</c:v>
                </c:pt>
                <c:pt idx="46">
                  <c:v>1551.7749863013696</c:v>
                </c:pt>
                <c:pt idx="47">
                  <c:v>1498.7274246575346</c:v>
                </c:pt>
                <c:pt idx="48">
                  <c:v>1696.288465753425</c:v>
                </c:pt>
              </c:numCache>
            </c:numRef>
          </c:val>
          <c:smooth val="0"/>
          <c:extLst>
            <c:ext xmlns:c16="http://schemas.microsoft.com/office/drawing/2014/chart" uri="{C3380CC4-5D6E-409C-BE32-E72D297353CC}">
              <c16:uniqueId val="{00000001-4714-492F-8F67-9ACEB87DE5EB}"/>
            </c:ext>
          </c:extLst>
        </c:ser>
        <c:ser>
          <c:idx val="2"/>
          <c:order val="2"/>
          <c:tx>
            <c:strRef>
              <c:f>'Figure 1.11'!$V$51</c:f>
              <c:strCache>
                <c:ptCount val="1"/>
                <c:pt idx="0">
                  <c:v>2020 grid demand</c:v>
                </c:pt>
              </c:strCache>
            </c:strRef>
          </c:tx>
          <c:spPr>
            <a:ln w="22225" cap="sq">
              <a:solidFill>
                <a:schemeClr val="accent1"/>
              </a:solidFill>
              <a:round/>
            </a:ln>
            <a:effectLst/>
          </c:spPr>
          <c:marker>
            <c:symbol val="none"/>
          </c:marker>
          <c:cat>
            <c:numRef>
              <c:f>'Figure 1.11'!$S$52:$S$100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1.11'!$V$52:$V$100</c:f>
              <c:numCache>
                <c:formatCode>#,###\ "MW"</c:formatCode>
                <c:ptCount val="49"/>
                <c:pt idx="0">
                  <c:v>1585.0196448087431</c:v>
                </c:pt>
                <c:pt idx="1">
                  <c:v>1580.8752459016393</c:v>
                </c:pt>
                <c:pt idx="2">
                  <c:v>1536.3101912568316</c:v>
                </c:pt>
                <c:pt idx="3">
                  <c:v>1450.2478961748634</c:v>
                </c:pt>
                <c:pt idx="4">
                  <c:v>1383.2148633879783</c:v>
                </c:pt>
                <c:pt idx="5">
                  <c:v>1338.0246174863382</c:v>
                </c:pt>
                <c:pt idx="6">
                  <c:v>1315.3090437158469</c:v>
                </c:pt>
                <c:pt idx="7">
                  <c:v>1288.3753005464473</c:v>
                </c:pt>
                <c:pt idx="8">
                  <c:v>1268.0374863387983</c:v>
                </c:pt>
                <c:pt idx="9">
                  <c:v>1255.7345901639351</c:v>
                </c:pt>
                <c:pt idx="10">
                  <c:v>1259.8324590163932</c:v>
                </c:pt>
                <c:pt idx="11">
                  <c:v>1269.2997540983602</c:v>
                </c:pt>
                <c:pt idx="12">
                  <c:v>1303.8878688524585</c:v>
                </c:pt>
                <c:pt idx="13">
                  <c:v>1340.8774043715853</c:v>
                </c:pt>
                <c:pt idx="14">
                  <c:v>1399.2351092896172</c:v>
                </c:pt>
                <c:pt idx="15">
                  <c:v>1440.7468306010937</c:v>
                </c:pt>
                <c:pt idx="16">
                  <c:v>1444.6711748633879</c:v>
                </c:pt>
                <c:pt idx="17">
                  <c:v>1435.3924590163938</c:v>
                </c:pt>
                <c:pt idx="18">
                  <c:v>1396.9935245901631</c:v>
                </c:pt>
                <c:pt idx="19">
                  <c:v>1330.6723497267758</c:v>
                </c:pt>
                <c:pt idx="20">
                  <c:v>1260.3136065573781</c:v>
                </c:pt>
                <c:pt idx="21">
                  <c:v>1187.613961748634</c:v>
                </c:pt>
                <c:pt idx="22">
                  <c:v>1126.3930054644802</c:v>
                </c:pt>
                <c:pt idx="23">
                  <c:v>1077.4423497267762</c:v>
                </c:pt>
                <c:pt idx="24">
                  <c:v>1047.1688251366118</c:v>
                </c:pt>
                <c:pt idx="25">
                  <c:v>1031.0927049180327</c:v>
                </c:pt>
                <c:pt idx="26">
                  <c:v>1023.1575409836066</c:v>
                </c:pt>
                <c:pt idx="27">
                  <c:v>1021.2786612021864</c:v>
                </c:pt>
                <c:pt idx="28">
                  <c:v>1034.0883606557377</c:v>
                </c:pt>
                <c:pt idx="29">
                  <c:v>1052.8853551912571</c:v>
                </c:pt>
                <c:pt idx="30">
                  <c:v>1082.8899726775949</c:v>
                </c:pt>
                <c:pt idx="31">
                  <c:v>1130.1796721311471</c:v>
                </c:pt>
                <c:pt idx="32">
                  <c:v>1194.208497267761</c:v>
                </c:pt>
                <c:pt idx="33">
                  <c:v>1281.1160928961749</c:v>
                </c:pt>
                <c:pt idx="34">
                  <c:v>1378.6289344262293</c:v>
                </c:pt>
                <c:pt idx="35">
                  <c:v>1498.804918032786</c:v>
                </c:pt>
                <c:pt idx="36">
                  <c:v>1614.0191530054642</c:v>
                </c:pt>
                <c:pt idx="37">
                  <c:v>1718.7546448087453</c:v>
                </c:pt>
                <c:pt idx="38">
                  <c:v>1772.3076502732231</c:v>
                </c:pt>
                <c:pt idx="39">
                  <c:v>1781.6236338797817</c:v>
                </c:pt>
                <c:pt idx="40">
                  <c:v>1761.8556557377051</c:v>
                </c:pt>
                <c:pt idx="41">
                  <c:v>1734.9780054644812</c:v>
                </c:pt>
                <c:pt idx="42">
                  <c:v>1698.3372131147541</c:v>
                </c:pt>
                <c:pt idx="43">
                  <c:v>1655.5277049180318</c:v>
                </c:pt>
                <c:pt idx="44">
                  <c:v>1603.2964754098361</c:v>
                </c:pt>
                <c:pt idx="45">
                  <c:v>1544.0116666666668</c:v>
                </c:pt>
                <c:pt idx="46">
                  <c:v>1496.4425956284169</c:v>
                </c:pt>
                <c:pt idx="47">
                  <c:v>1448.2051912568311</c:v>
                </c:pt>
                <c:pt idx="48">
                  <c:v>1585.0196448087431</c:v>
                </c:pt>
              </c:numCache>
            </c:numRef>
          </c:val>
          <c:smooth val="0"/>
          <c:extLst>
            <c:ext xmlns:c16="http://schemas.microsoft.com/office/drawing/2014/chart" uri="{C3380CC4-5D6E-409C-BE32-E72D297353CC}">
              <c16:uniqueId val="{00000002-4714-492F-8F67-9ACEB87DE5EB}"/>
            </c:ext>
          </c:extLst>
        </c:ser>
        <c:ser>
          <c:idx val="3"/>
          <c:order val="3"/>
          <c:tx>
            <c:strRef>
              <c:f>'Figure 1.11'!$W$51</c:f>
              <c:strCache>
                <c:ptCount val="1"/>
                <c:pt idx="0">
                  <c:v>2020 consumption</c:v>
                </c:pt>
              </c:strCache>
            </c:strRef>
          </c:tx>
          <c:spPr>
            <a:ln w="22225" cap="sq">
              <a:solidFill>
                <a:schemeClr val="accent1"/>
              </a:solidFill>
              <a:prstDash val="sysDash"/>
              <a:round/>
            </a:ln>
            <a:effectLst/>
          </c:spPr>
          <c:marker>
            <c:symbol val="none"/>
          </c:marker>
          <c:cat>
            <c:numRef>
              <c:f>'Figure 1.11'!$S$52:$S$100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1.11'!$W$52:$W$100</c:f>
              <c:numCache>
                <c:formatCode>#,###\ "MW"</c:formatCode>
                <c:ptCount val="49"/>
                <c:pt idx="0">
                  <c:v>1585.0196448087431</c:v>
                </c:pt>
                <c:pt idx="1">
                  <c:v>1580.8752459016393</c:v>
                </c:pt>
                <c:pt idx="2">
                  <c:v>1536.3101912568316</c:v>
                </c:pt>
                <c:pt idx="3">
                  <c:v>1450.2478961748634</c:v>
                </c:pt>
                <c:pt idx="4">
                  <c:v>1383.2148633879783</c:v>
                </c:pt>
                <c:pt idx="5">
                  <c:v>1338.0246174863382</c:v>
                </c:pt>
                <c:pt idx="6">
                  <c:v>1315.3090437158469</c:v>
                </c:pt>
                <c:pt idx="7">
                  <c:v>1288.3753005464473</c:v>
                </c:pt>
                <c:pt idx="8">
                  <c:v>1268.0374863387983</c:v>
                </c:pt>
                <c:pt idx="9">
                  <c:v>1255.7345901639351</c:v>
                </c:pt>
                <c:pt idx="10">
                  <c:v>1259.8324590163932</c:v>
                </c:pt>
                <c:pt idx="11">
                  <c:v>1269.3058579234967</c:v>
                </c:pt>
                <c:pt idx="12">
                  <c:v>1305.5586557377044</c:v>
                </c:pt>
                <c:pt idx="13">
                  <c:v>1351.4560573770498</c:v>
                </c:pt>
                <c:pt idx="14">
                  <c:v>1429.7862814207647</c:v>
                </c:pt>
                <c:pt idx="15">
                  <c:v>1505.9112213114763</c:v>
                </c:pt>
                <c:pt idx="16">
                  <c:v>1563.3401557377049</c:v>
                </c:pt>
                <c:pt idx="17">
                  <c:v>1627.8074535519129</c:v>
                </c:pt>
                <c:pt idx="18">
                  <c:v>1675.6200983606548</c:v>
                </c:pt>
                <c:pt idx="19">
                  <c:v>1698.6608797814206</c:v>
                </c:pt>
                <c:pt idx="20">
                  <c:v>1711.4621666666674</c:v>
                </c:pt>
                <c:pt idx="21">
                  <c:v>1709.521680327869</c:v>
                </c:pt>
                <c:pt idx="22">
                  <c:v>1705.6737021857916</c:v>
                </c:pt>
                <c:pt idx="23">
                  <c:v>1703.9668114754095</c:v>
                </c:pt>
                <c:pt idx="24">
                  <c:v>1707.4387540983603</c:v>
                </c:pt>
                <c:pt idx="25">
                  <c:v>1712.9490901639347</c:v>
                </c:pt>
                <c:pt idx="26">
                  <c:v>1712.461448087432</c:v>
                </c:pt>
                <c:pt idx="27">
                  <c:v>1708.1412158469952</c:v>
                </c:pt>
                <c:pt idx="28">
                  <c:v>1703.5206639344262</c:v>
                </c:pt>
                <c:pt idx="29">
                  <c:v>1693.2308060109294</c:v>
                </c:pt>
                <c:pt idx="30">
                  <c:v>1681.6139562841522</c:v>
                </c:pt>
                <c:pt idx="31">
                  <c:v>1672.8952377049172</c:v>
                </c:pt>
                <c:pt idx="32">
                  <c:v>1665.586284153007</c:v>
                </c:pt>
                <c:pt idx="33">
                  <c:v>1670.7700928961747</c:v>
                </c:pt>
                <c:pt idx="34">
                  <c:v>1679.2561256830597</c:v>
                </c:pt>
                <c:pt idx="35">
                  <c:v>1706.9049453551904</c:v>
                </c:pt>
                <c:pt idx="36">
                  <c:v>1742.4534398907101</c:v>
                </c:pt>
                <c:pt idx="37">
                  <c:v>1788.757898907106</c:v>
                </c:pt>
                <c:pt idx="38">
                  <c:v>1803.8012896174853</c:v>
                </c:pt>
                <c:pt idx="39">
                  <c:v>1792.0889808743173</c:v>
                </c:pt>
                <c:pt idx="40">
                  <c:v>1763.3298606557378</c:v>
                </c:pt>
                <c:pt idx="41">
                  <c:v>1734.9780054644812</c:v>
                </c:pt>
                <c:pt idx="42">
                  <c:v>1698.3372131147541</c:v>
                </c:pt>
                <c:pt idx="43">
                  <c:v>1655.5277049180318</c:v>
                </c:pt>
                <c:pt idx="44">
                  <c:v>1603.2964754098361</c:v>
                </c:pt>
                <c:pt idx="45">
                  <c:v>1544.0116666666668</c:v>
                </c:pt>
                <c:pt idx="46">
                  <c:v>1496.4425956284169</c:v>
                </c:pt>
                <c:pt idx="47">
                  <c:v>1448.2051912568311</c:v>
                </c:pt>
                <c:pt idx="48">
                  <c:v>1585.0196448087431</c:v>
                </c:pt>
              </c:numCache>
            </c:numRef>
          </c:val>
          <c:smooth val="0"/>
          <c:extLst>
            <c:ext xmlns:c16="http://schemas.microsoft.com/office/drawing/2014/chart" uri="{C3380CC4-5D6E-409C-BE32-E72D297353CC}">
              <c16:uniqueId val="{00000003-4714-492F-8F67-9ACEB87DE5EB}"/>
            </c:ext>
          </c:extLst>
        </c:ser>
        <c:dLbls>
          <c:showLegendKey val="0"/>
          <c:showVal val="0"/>
          <c:showCatName val="0"/>
          <c:showSerName val="0"/>
          <c:showPercent val="0"/>
          <c:showBubbleSize val="0"/>
        </c:dLbls>
        <c:smooth val="0"/>
        <c:axId val="1017941120"/>
        <c:axId val="1017941776"/>
      </c:lineChart>
      <c:catAx>
        <c:axId val="1017941120"/>
        <c:scaling>
          <c:orientation val="minMax"/>
        </c:scaling>
        <c:delete val="1"/>
        <c:axPos val="b"/>
        <c:numFmt formatCode="h:mm\ AM/PM" sourceLinked="1"/>
        <c:majorTickMark val="none"/>
        <c:minorTickMark val="none"/>
        <c:tickLblPos val="nextTo"/>
        <c:crossAx val="1017941776"/>
        <c:crosses val="autoZero"/>
        <c:auto val="1"/>
        <c:lblAlgn val="ctr"/>
        <c:lblOffset val="100"/>
        <c:noMultiLvlLbl val="0"/>
      </c:catAx>
      <c:valAx>
        <c:axId val="1017941776"/>
        <c:scaling>
          <c:orientation val="minMax"/>
          <c:min val="8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Megawatts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941120"/>
        <c:crosses val="autoZero"/>
        <c:crossBetween val="between"/>
        <c:majorUnit val="300"/>
      </c:valAx>
      <c:spPr>
        <a:solidFill>
          <a:srgbClr val="DBDBDB"/>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AU"/>
              <a:t>Tasmania</a:t>
            </a:r>
          </a:p>
        </c:rich>
      </c:tx>
      <c:layout>
        <c:manualLayout>
          <c:xMode val="edge"/>
          <c:yMode val="edge"/>
          <c:x val="0.10983863920099877"/>
          <c:y val="2.659084084084084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05493133583021"/>
          <c:y val="0.11274587087087087"/>
          <c:w val="0.86614419475655435"/>
          <c:h val="0.58844932432432429"/>
        </c:manualLayout>
      </c:layout>
      <c:lineChart>
        <c:grouping val="standard"/>
        <c:varyColors val="0"/>
        <c:ser>
          <c:idx val="0"/>
          <c:order val="0"/>
          <c:tx>
            <c:strRef>
              <c:f>'Figure 1.11'!$Z$51</c:f>
              <c:strCache>
                <c:ptCount val="1"/>
                <c:pt idx="0">
                  <c:v>2015 grid demand</c:v>
                </c:pt>
              </c:strCache>
            </c:strRef>
          </c:tx>
          <c:spPr>
            <a:ln w="22225" cap="sq">
              <a:solidFill>
                <a:schemeClr val="accent2"/>
              </a:solidFill>
              <a:round/>
            </a:ln>
            <a:effectLst/>
          </c:spPr>
          <c:marker>
            <c:symbol val="none"/>
          </c:marker>
          <c:cat>
            <c:numRef>
              <c:f>'Figure 1.11'!$Y$52:$Y$100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1.11'!$Z$52:$Z$100</c:f>
              <c:numCache>
                <c:formatCode>#,###\ "MW"</c:formatCode>
                <c:ptCount val="49"/>
                <c:pt idx="0">
                  <c:v>1147.1086849315077</c:v>
                </c:pt>
                <c:pt idx="1">
                  <c:v>1128.0900821917805</c:v>
                </c:pt>
                <c:pt idx="2">
                  <c:v>1114.5716986301377</c:v>
                </c:pt>
                <c:pt idx="3">
                  <c:v>1103.3054246575343</c:v>
                </c:pt>
                <c:pt idx="4">
                  <c:v>1096.7509315068496</c:v>
                </c:pt>
                <c:pt idx="5">
                  <c:v>1093.0873150684927</c:v>
                </c:pt>
                <c:pt idx="6">
                  <c:v>1091.4857534246571</c:v>
                </c:pt>
                <c:pt idx="7">
                  <c:v>1093.8937808219175</c:v>
                </c:pt>
                <c:pt idx="8">
                  <c:v>1097.0325753424659</c:v>
                </c:pt>
                <c:pt idx="9">
                  <c:v>1106.221178082192</c:v>
                </c:pt>
                <c:pt idx="10">
                  <c:v>1118.8983835616436</c:v>
                </c:pt>
                <c:pt idx="11">
                  <c:v>1145.7011232876719</c:v>
                </c:pt>
                <c:pt idx="12">
                  <c:v>1180.476904109589</c:v>
                </c:pt>
                <c:pt idx="13">
                  <c:v>1231.4200821917802</c:v>
                </c:pt>
                <c:pt idx="14">
                  <c:v>1284.9842739726025</c:v>
                </c:pt>
                <c:pt idx="15">
                  <c:v>1328.6522739726033</c:v>
                </c:pt>
                <c:pt idx="16">
                  <c:v>1353.8824931506858</c:v>
                </c:pt>
                <c:pt idx="17">
                  <c:v>1358.8798630136989</c:v>
                </c:pt>
                <c:pt idx="18">
                  <c:v>1347.5029589041094</c:v>
                </c:pt>
                <c:pt idx="19">
                  <c:v>1330.942767123287</c:v>
                </c:pt>
                <c:pt idx="20">
                  <c:v>1308.1337808219178</c:v>
                </c:pt>
                <c:pt idx="21">
                  <c:v>1286.4453424657531</c:v>
                </c:pt>
                <c:pt idx="22">
                  <c:v>1266.0388767123288</c:v>
                </c:pt>
                <c:pt idx="23">
                  <c:v>1250.7033698630132</c:v>
                </c:pt>
                <c:pt idx="24">
                  <c:v>1238.670575342466</c:v>
                </c:pt>
                <c:pt idx="25">
                  <c:v>1227.8526575342469</c:v>
                </c:pt>
                <c:pt idx="26">
                  <c:v>1218.677150684932</c:v>
                </c:pt>
                <c:pt idx="27">
                  <c:v>1212.6127397260279</c:v>
                </c:pt>
                <c:pt idx="28">
                  <c:v>1209.7051506849318</c:v>
                </c:pt>
                <c:pt idx="29">
                  <c:v>1218.0216986301375</c:v>
                </c:pt>
                <c:pt idx="30">
                  <c:v>1223.2260547945207</c:v>
                </c:pt>
                <c:pt idx="31">
                  <c:v>1231.8142739726027</c:v>
                </c:pt>
                <c:pt idx="32">
                  <c:v>1248.9302739726029</c:v>
                </c:pt>
                <c:pt idx="33">
                  <c:v>1272.9865753424649</c:v>
                </c:pt>
                <c:pt idx="34">
                  <c:v>1304.3392328767127</c:v>
                </c:pt>
                <c:pt idx="35">
                  <c:v>1338.557780821918</c:v>
                </c:pt>
                <c:pt idx="36">
                  <c:v>1368.8509863013685</c:v>
                </c:pt>
                <c:pt idx="37">
                  <c:v>1378.9185479452062</c:v>
                </c:pt>
                <c:pt idx="38">
                  <c:v>1379.7115890410955</c:v>
                </c:pt>
                <c:pt idx="39">
                  <c:v>1369.463041095891</c:v>
                </c:pt>
                <c:pt idx="40">
                  <c:v>1357.659260273974</c:v>
                </c:pt>
                <c:pt idx="41">
                  <c:v>1349.6352602739735</c:v>
                </c:pt>
                <c:pt idx="42">
                  <c:v>1327.0349315068497</c:v>
                </c:pt>
                <c:pt idx="43">
                  <c:v>1299.5748493150679</c:v>
                </c:pt>
                <c:pt idx="44">
                  <c:v>1266.0160000000005</c:v>
                </c:pt>
                <c:pt idx="45">
                  <c:v>1231.6039452054806</c:v>
                </c:pt>
                <c:pt idx="46">
                  <c:v>1196.947287671233</c:v>
                </c:pt>
                <c:pt idx="47">
                  <c:v>1167.3461643835622</c:v>
                </c:pt>
                <c:pt idx="48">
                  <c:v>1147.1086849315077</c:v>
                </c:pt>
              </c:numCache>
            </c:numRef>
          </c:val>
          <c:smooth val="0"/>
          <c:extLst>
            <c:ext xmlns:c16="http://schemas.microsoft.com/office/drawing/2014/chart" uri="{C3380CC4-5D6E-409C-BE32-E72D297353CC}">
              <c16:uniqueId val="{00000000-8388-4697-A947-9759FCF90BCC}"/>
            </c:ext>
          </c:extLst>
        </c:ser>
        <c:ser>
          <c:idx val="1"/>
          <c:order val="1"/>
          <c:tx>
            <c:strRef>
              <c:f>'Figure 1.11'!$AA$51</c:f>
              <c:strCache>
                <c:ptCount val="1"/>
                <c:pt idx="0">
                  <c:v>2015 consumption</c:v>
                </c:pt>
              </c:strCache>
            </c:strRef>
          </c:tx>
          <c:spPr>
            <a:ln w="22225" cap="sq">
              <a:solidFill>
                <a:schemeClr val="accent2"/>
              </a:solidFill>
              <a:prstDash val="sysDash"/>
              <a:round/>
            </a:ln>
            <a:effectLst/>
          </c:spPr>
          <c:marker>
            <c:symbol val="none"/>
          </c:marker>
          <c:cat>
            <c:numRef>
              <c:f>'Figure 1.11'!$Y$52:$Y$100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1.11'!$AA$52:$AA$100</c:f>
              <c:numCache>
                <c:formatCode>#,###\ "MW"</c:formatCode>
                <c:ptCount val="49"/>
                <c:pt idx="0">
                  <c:v>1147.1086849315077</c:v>
                </c:pt>
                <c:pt idx="1">
                  <c:v>1128.0900821917805</c:v>
                </c:pt>
                <c:pt idx="2">
                  <c:v>1114.5716986301377</c:v>
                </c:pt>
                <c:pt idx="3">
                  <c:v>1103.3054246575343</c:v>
                </c:pt>
                <c:pt idx="4">
                  <c:v>1096.7509315068496</c:v>
                </c:pt>
                <c:pt idx="5">
                  <c:v>1093.0873150684927</c:v>
                </c:pt>
                <c:pt idx="6">
                  <c:v>1091.4857534246571</c:v>
                </c:pt>
                <c:pt idx="7">
                  <c:v>1093.8937808219175</c:v>
                </c:pt>
                <c:pt idx="8">
                  <c:v>1097.0325753424659</c:v>
                </c:pt>
                <c:pt idx="9">
                  <c:v>1106.221178082192</c:v>
                </c:pt>
                <c:pt idx="10">
                  <c:v>1118.9566151844481</c:v>
                </c:pt>
                <c:pt idx="11">
                  <c:v>1146.1099130352925</c:v>
                </c:pt>
                <c:pt idx="12">
                  <c:v>1181.7223818611164</c:v>
                </c:pt>
                <c:pt idx="13">
                  <c:v>1234.1330597282538</c:v>
                </c:pt>
                <c:pt idx="14">
                  <c:v>1290.0116418287607</c:v>
                </c:pt>
                <c:pt idx="15">
                  <c:v>1336.9926074616126</c:v>
                </c:pt>
                <c:pt idx="16">
                  <c:v>1366.4514984753664</c:v>
                </c:pt>
                <c:pt idx="17">
                  <c:v>1376.5737086644544</c:v>
                </c:pt>
                <c:pt idx="18">
                  <c:v>1370.5532107366557</c:v>
                </c:pt>
                <c:pt idx="19">
                  <c:v>1359.0881488444759</c:v>
                </c:pt>
                <c:pt idx="20">
                  <c:v>1340.4723222392527</c:v>
                </c:pt>
                <c:pt idx="21">
                  <c:v>1322.5787723040953</c:v>
                </c:pt>
                <c:pt idx="22">
                  <c:v>1304.8936163030196</c:v>
                </c:pt>
                <c:pt idx="23">
                  <c:v>1291.4316121424706</c:v>
                </c:pt>
                <c:pt idx="24">
                  <c:v>1280.4721101547482</c:v>
                </c:pt>
                <c:pt idx="25">
                  <c:v>1269.418040866015</c:v>
                </c:pt>
                <c:pt idx="26">
                  <c:v>1259.6278084345797</c:v>
                </c:pt>
                <c:pt idx="27">
                  <c:v>1252.4311564901705</c:v>
                </c:pt>
                <c:pt idx="28">
                  <c:v>1247.3919255292983</c:v>
                </c:pt>
                <c:pt idx="29">
                  <c:v>1252.7315475534742</c:v>
                </c:pt>
                <c:pt idx="30">
                  <c:v>1254.3250065992877</c:v>
                </c:pt>
                <c:pt idx="31">
                  <c:v>1258.2517720024532</c:v>
                </c:pt>
                <c:pt idx="32">
                  <c:v>1270.1769252064589</c:v>
                </c:pt>
                <c:pt idx="33">
                  <c:v>1288.8935429476217</c:v>
                </c:pt>
                <c:pt idx="34">
                  <c:v>1315.3203333516665</c:v>
                </c:pt>
                <c:pt idx="35">
                  <c:v>1345.4698985915268</c:v>
                </c:pt>
                <c:pt idx="36">
                  <c:v>1372.7244532855025</c:v>
                </c:pt>
                <c:pt idx="37">
                  <c:v>1380.8582508416966</c:v>
                </c:pt>
                <c:pt idx="38">
                  <c:v>1380.4979439634494</c:v>
                </c:pt>
                <c:pt idx="39">
                  <c:v>1369.6587207490902</c:v>
                </c:pt>
                <c:pt idx="40">
                  <c:v>1357.673476157936</c:v>
                </c:pt>
                <c:pt idx="41">
                  <c:v>1349.6352602739735</c:v>
                </c:pt>
                <c:pt idx="42">
                  <c:v>1327.0349315068497</c:v>
                </c:pt>
                <c:pt idx="43">
                  <c:v>1299.5748493150679</c:v>
                </c:pt>
                <c:pt idx="44">
                  <c:v>1266.0160000000005</c:v>
                </c:pt>
                <c:pt idx="45">
                  <c:v>1231.6039452054806</c:v>
                </c:pt>
                <c:pt idx="46">
                  <c:v>1196.947287671233</c:v>
                </c:pt>
                <c:pt idx="47">
                  <c:v>1167.3461643835622</c:v>
                </c:pt>
                <c:pt idx="48">
                  <c:v>1147.1086849315077</c:v>
                </c:pt>
              </c:numCache>
            </c:numRef>
          </c:val>
          <c:smooth val="0"/>
          <c:extLst>
            <c:ext xmlns:c16="http://schemas.microsoft.com/office/drawing/2014/chart" uri="{C3380CC4-5D6E-409C-BE32-E72D297353CC}">
              <c16:uniqueId val="{00000001-8388-4697-A947-9759FCF90BCC}"/>
            </c:ext>
          </c:extLst>
        </c:ser>
        <c:ser>
          <c:idx val="2"/>
          <c:order val="2"/>
          <c:tx>
            <c:strRef>
              <c:f>'Figure 1.11'!$AB$51</c:f>
              <c:strCache>
                <c:ptCount val="1"/>
                <c:pt idx="0">
                  <c:v>2020 grid demand</c:v>
                </c:pt>
              </c:strCache>
            </c:strRef>
          </c:tx>
          <c:spPr>
            <a:ln w="22225" cap="sq">
              <a:solidFill>
                <a:schemeClr val="accent1"/>
              </a:solidFill>
              <a:round/>
            </a:ln>
            <a:effectLst/>
          </c:spPr>
          <c:marker>
            <c:symbol val="none"/>
          </c:marker>
          <c:cat>
            <c:numRef>
              <c:f>'Figure 1.11'!$Y$52:$Y$100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1.11'!$AB$52:$AB$100</c:f>
              <c:numCache>
                <c:formatCode>#,###\ "MW"</c:formatCode>
                <c:ptCount val="49"/>
                <c:pt idx="0">
                  <c:v>1125.2091256830597</c:v>
                </c:pt>
                <c:pt idx="1">
                  <c:v>1110.8694808743171</c:v>
                </c:pt>
                <c:pt idx="2">
                  <c:v>1098.569617486339</c:v>
                </c:pt>
                <c:pt idx="3">
                  <c:v>1089.3900819672133</c:v>
                </c:pt>
                <c:pt idx="4">
                  <c:v>1083.0600819672136</c:v>
                </c:pt>
                <c:pt idx="5">
                  <c:v>1078.3210928961746</c:v>
                </c:pt>
                <c:pt idx="6">
                  <c:v>1075.4434153005461</c:v>
                </c:pt>
                <c:pt idx="7">
                  <c:v>1075.9773224043713</c:v>
                </c:pt>
                <c:pt idx="8">
                  <c:v>1078.6619945355196</c:v>
                </c:pt>
                <c:pt idx="9">
                  <c:v>1088.0870765027328</c:v>
                </c:pt>
                <c:pt idx="10">
                  <c:v>1103.9812021857911</c:v>
                </c:pt>
                <c:pt idx="11">
                  <c:v>1133.7319945355187</c:v>
                </c:pt>
                <c:pt idx="12">
                  <c:v>1168.651885245901</c:v>
                </c:pt>
                <c:pt idx="13">
                  <c:v>1213.6988524590156</c:v>
                </c:pt>
                <c:pt idx="14">
                  <c:v>1256.6471038251373</c:v>
                </c:pt>
                <c:pt idx="15">
                  <c:v>1289.3031147540994</c:v>
                </c:pt>
                <c:pt idx="16">
                  <c:v>1310.2844262295087</c:v>
                </c:pt>
                <c:pt idx="17">
                  <c:v>1314.2554918032788</c:v>
                </c:pt>
                <c:pt idx="18">
                  <c:v>1305.1422131147535</c:v>
                </c:pt>
                <c:pt idx="19">
                  <c:v>1288.4424863387976</c:v>
                </c:pt>
                <c:pt idx="20">
                  <c:v>1267.40480874317</c:v>
                </c:pt>
                <c:pt idx="21">
                  <c:v>1245.2500273224048</c:v>
                </c:pt>
                <c:pt idx="22">
                  <c:v>1224.9701639344264</c:v>
                </c:pt>
                <c:pt idx="23">
                  <c:v>1207.3840163934433</c:v>
                </c:pt>
                <c:pt idx="24">
                  <c:v>1190.481721311475</c:v>
                </c:pt>
                <c:pt idx="25">
                  <c:v>1179.794918032786</c:v>
                </c:pt>
                <c:pt idx="26">
                  <c:v>1170.635327868853</c:v>
                </c:pt>
                <c:pt idx="27">
                  <c:v>1164.1811475409843</c:v>
                </c:pt>
                <c:pt idx="28">
                  <c:v>1163.0746994535511</c:v>
                </c:pt>
                <c:pt idx="29">
                  <c:v>1168.9710655737711</c:v>
                </c:pt>
                <c:pt idx="30">
                  <c:v>1176.4871311475415</c:v>
                </c:pt>
                <c:pt idx="31">
                  <c:v>1189.1152732240446</c:v>
                </c:pt>
                <c:pt idx="32">
                  <c:v>1212.7301366120205</c:v>
                </c:pt>
                <c:pt idx="33">
                  <c:v>1241.3181420765022</c:v>
                </c:pt>
                <c:pt idx="34">
                  <c:v>1281.6542076502731</c:v>
                </c:pt>
                <c:pt idx="35">
                  <c:v>1324.1167213114747</c:v>
                </c:pt>
                <c:pt idx="36">
                  <c:v>1359.950819672132</c:v>
                </c:pt>
                <c:pt idx="37">
                  <c:v>1370.5104644808737</c:v>
                </c:pt>
                <c:pt idx="38">
                  <c:v>1368.4036612021862</c:v>
                </c:pt>
                <c:pt idx="39">
                  <c:v>1356.5195901639349</c:v>
                </c:pt>
                <c:pt idx="40">
                  <c:v>1341.4528142076508</c:v>
                </c:pt>
                <c:pt idx="41">
                  <c:v>1326.2250819672133</c:v>
                </c:pt>
                <c:pt idx="42">
                  <c:v>1300.9120491803296</c:v>
                </c:pt>
                <c:pt idx="43">
                  <c:v>1271.376202185792</c:v>
                </c:pt>
                <c:pt idx="44">
                  <c:v>1238.4712568306022</c:v>
                </c:pt>
                <c:pt idx="45">
                  <c:v>1204.8316939890715</c:v>
                </c:pt>
                <c:pt idx="46">
                  <c:v>1171.6838524590166</c:v>
                </c:pt>
                <c:pt idx="47">
                  <c:v>1145.3625409836066</c:v>
                </c:pt>
                <c:pt idx="48">
                  <c:v>1125.2091256830597</c:v>
                </c:pt>
              </c:numCache>
            </c:numRef>
          </c:val>
          <c:smooth val="0"/>
          <c:extLst>
            <c:ext xmlns:c16="http://schemas.microsoft.com/office/drawing/2014/chart" uri="{C3380CC4-5D6E-409C-BE32-E72D297353CC}">
              <c16:uniqueId val="{00000002-8388-4697-A947-9759FCF90BCC}"/>
            </c:ext>
          </c:extLst>
        </c:ser>
        <c:ser>
          <c:idx val="3"/>
          <c:order val="3"/>
          <c:tx>
            <c:strRef>
              <c:f>'Figure 1.11'!$AC$51</c:f>
              <c:strCache>
                <c:ptCount val="1"/>
                <c:pt idx="0">
                  <c:v>2020 consumption</c:v>
                </c:pt>
              </c:strCache>
            </c:strRef>
          </c:tx>
          <c:spPr>
            <a:ln w="22225" cap="sq">
              <a:solidFill>
                <a:schemeClr val="accent1"/>
              </a:solidFill>
              <a:prstDash val="sysDash"/>
              <a:round/>
            </a:ln>
            <a:effectLst/>
          </c:spPr>
          <c:marker>
            <c:symbol val="none"/>
          </c:marker>
          <c:cat>
            <c:numRef>
              <c:f>'Figure 1.11'!$Y$52:$Y$100</c:f>
              <c:numCache>
                <c:formatCode>h:mm\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1.11'!$AC$52:$AC$100</c:f>
              <c:numCache>
                <c:formatCode>#,###\ "MW"</c:formatCode>
                <c:ptCount val="49"/>
                <c:pt idx="0">
                  <c:v>1125.2091256830597</c:v>
                </c:pt>
                <c:pt idx="1">
                  <c:v>1110.8694808743171</c:v>
                </c:pt>
                <c:pt idx="2">
                  <c:v>1098.569617486339</c:v>
                </c:pt>
                <c:pt idx="3">
                  <c:v>1089.3900819672133</c:v>
                </c:pt>
                <c:pt idx="4">
                  <c:v>1083.0600819672136</c:v>
                </c:pt>
                <c:pt idx="5">
                  <c:v>1078.3210928961746</c:v>
                </c:pt>
                <c:pt idx="6">
                  <c:v>1075.4434153005461</c:v>
                </c:pt>
                <c:pt idx="7">
                  <c:v>1075.9773224043713</c:v>
                </c:pt>
                <c:pt idx="8">
                  <c:v>1078.6619945355196</c:v>
                </c:pt>
                <c:pt idx="9">
                  <c:v>1088.0870765027328</c:v>
                </c:pt>
                <c:pt idx="10">
                  <c:v>1104.0879617486326</c:v>
                </c:pt>
                <c:pt idx="11">
                  <c:v>1134.4814535519122</c:v>
                </c:pt>
                <c:pt idx="12">
                  <c:v>1170.9352950819666</c:v>
                </c:pt>
                <c:pt idx="13">
                  <c:v>1218.6727185792342</c:v>
                </c:pt>
                <c:pt idx="14">
                  <c:v>1265.8640819672137</c:v>
                </c:pt>
                <c:pt idx="15">
                  <c:v>1304.5939535519135</c:v>
                </c:pt>
                <c:pt idx="16">
                  <c:v>1333.3279453551918</c:v>
                </c:pt>
                <c:pt idx="17">
                  <c:v>1346.6946912568308</c:v>
                </c:pt>
                <c:pt idx="18">
                  <c:v>1347.4016366120213</c:v>
                </c:pt>
                <c:pt idx="19">
                  <c:v>1340.0431202185791</c:v>
                </c:pt>
                <c:pt idx="20">
                  <c:v>1326.6930163934433</c:v>
                </c:pt>
                <c:pt idx="21">
                  <c:v>1311.4956338797817</c:v>
                </c:pt>
                <c:pt idx="22">
                  <c:v>1296.2049125683063</c:v>
                </c:pt>
                <c:pt idx="23">
                  <c:v>1282.0535710382521</c:v>
                </c:pt>
                <c:pt idx="24">
                  <c:v>1267.1190081967209</c:v>
                </c:pt>
                <c:pt idx="25">
                  <c:v>1255.9992540983596</c:v>
                </c:pt>
                <c:pt idx="26">
                  <c:v>1245.7126502732247</c:v>
                </c:pt>
                <c:pt idx="27">
                  <c:v>1237.182663934427</c:v>
                </c:pt>
                <c:pt idx="28">
                  <c:v>1232.1681475409828</c:v>
                </c:pt>
                <c:pt idx="29">
                  <c:v>1232.6067349726782</c:v>
                </c:pt>
                <c:pt idx="30">
                  <c:v>1233.5027240437164</c:v>
                </c:pt>
                <c:pt idx="31">
                  <c:v>1237.5847404371593</c:v>
                </c:pt>
                <c:pt idx="32">
                  <c:v>1251.6829098360643</c:v>
                </c:pt>
                <c:pt idx="33">
                  <c:v>1270.4813497267755</c:v>
                </c:pt>
                <c:pt idx="34">
                  <c:v>1301.7865245901637</c:v>
                </c:pt>
                <c:pt idx="35">
                  <c:v>1336.7891256830594</c:v>
                </c:pt>
                <c:pt idx="36">
                  <c:v>1367.0522814207659</c:v>
                </c:pt>
                <c:pt idx="37">
                  <c:v>1374.0666393442616</c:v>
                </c:pt>
                <c:pt idx="38">
                  <c:v>1369.8453333333337</c:v>
                </c:pt>
                <c:pt idx="39">
                  <c:v>1356.8783415300552</c:v>
                </c:pt>
                <c:pt idx="40">
                  <c:v>1341.4788770491809</c:v>
                </c:pt>
                <c:pt idx="41">
                  <c:v>1326.2250819672133</c:v>
                </c:pt>
                <c:pt idx="42">
                  <c:v>1300.9120491803296</c:v>
                </c:pt>
                <c:pt idx="43">
                  <c:v>1271.376202185792</c:v>
                </c:pt>
                <c:pt idx="44">
                  <c:v>1238.4712568306022</c:v>
                </c:pt>
                <c:pt idx="45">
                  <c:v>1204.8316939890715</c:v>
                </c:pt>
                <c:pt idx="46">
                  <c:v>1171.6838524590166</c:v>
                </c:pt>
                <c:pt idx="47">
                  <c:v>1145.3625409836066</c:v>
                </c:pt>
                <c:pt idx="48">
                  <c:v>1125.2091256830597</c:v>
                </c:pt>
              </c:numCache>
            </c:numRef>
          </c:val>
          <c:smooth val="0"/>
          <c:extLst>
            <c:ext xmlns:c16="http://schemas.microsoft.com/office/drawing/2014/chart" uri="{C3380CC4-5D6E-409C-BE32-E72D297353CC}">
              <c16:uniqueId val="{00000003-8388-4697-A947-9759FCF90BCC}"/>
            </c:ext>
          </c:extLst>
        </c:ser>
        <c:dLbls>
          <c:showLegendKey val="0"/>
          <c:showVal val="0"/>
          <c:showCatName val="0"/>
          <c:showSerName val="0"/>
          <c:showPercent val="0"/>
          <c:showBubbleSize val="0"/>
        </c:dLbls>
        <c:smooth val="0"/>
        <c:axId val="1017941120"/>
        <c:axId val="1017941776"/>
      </c:lineChart>
      <c:catAx>
        <c:axId val="1017941120"/>
        <c:scaling>
          <c:orientation val="minMax"/>
        </c:scaling>
        <c:delete val="0"/>
        <c:axPos val="b"/>
        <c:numFmt formatCode="h:mm\ AM/PM"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941776"/>
        <c:crosses val="autoZero"/>
        <c:auto val="1"/>
        <c:lblAlgn val="ctr"/>
        <c:lblOffset val="100"/>
        <c:noMultiLvlLbl val="0"/>
      </c:catAx>
      <c:valAx>
        <c:axId val="1017941776"/>
        <c:scaling>
          <c:orientation val="minMax"/>
          <c:max val="1400"/>
          <c:min val="10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Megawatts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7941120"/>
        <c:crosses val="autoZero"/>
        <c:crossBetween val="between"/>
        <c:majorUnit val="100"/>
      </c:valAx>
      <c:spPr>
        <a:solidFill>
          <a:srgbClr val="DBDBDB"/>
        </a:solidFill>
        <a:ln>
          <a:noFill/>
        </a:ln>
        <a:effectLst/>
      </c:spPr>
    </c:plotArea>
    <c:legend>
      <c:legendPos val="b"/>
      <c:layout>
        <c:manualLayout>
          <c:xMode val="edge"/>
          <c:yMode val="edge"/>
          <c:x val="8.9637952559300876E-2"/>
          <c:y val="0.91478453453453457"/>
          <c:w val="0.9"/>
          <c:h val="8.04481981981981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8417602996255"/>
          <c:y val="4.1648033866976714E-2"/>
          <c:w val="0.81447612359550559"/>
          <c:h val="0.68407345679012344"/>
        </c:manualLayout>
      </c:layout>
      <c:barChart>
        <c:barDir val="col"/>
        <c:grouping val="stacked"/>
        <c:varyColors val="0"/>
        <c:ser>
          <c:idx val="1"/>
          <c:order val="1"/>
          <c:tx>
            <c:strRef>
              <c:f>'Figure 1.12'!$D$6</c:f>
              <c:strCache>
                <c:ptCount val="1"/>
                <c:pt idx="0">
                  <c:v>Direction time</c:v>
                </c:pt>
              </c:strCache>
            </c:strRef>
          </c:tx>
          <c:spPr>
            <a:solidFill>
              <a:srgbClr val="2F3F51"/>
            </a:solidFill>
            <a:ln>
              <a:noFill/>
            </a:ln>
            <a:effectLst/>
          </c:spPr>
          <c:invertIfNegative val="0"/>
          <c:cat>
            <c:multiLvlStrRef>
              <c:f>'Figure 1.12'!$A$7:$B$14</c:f>
              <c:multiLvlStrCache>
                <c:ptCount val="8"/>
                <c:lvl>
                  <c:pt idx="0">
                    <c:v>Q1</c:v>
                  </c:pt>
                  <c:pt idx="1">
                    <c:v>Q2</c:v>
                  </c:pt>
                  <c:pt idx="2">
                    <c:v>Q3</c:v>
                  </c:pt>
                  <c:pt idx="3">
                    <c:v>Q4</c:v>
                  </c:pt>
                  <c:pt idx="4">
                    <c:v>Q1</c:v>
                  </c:pt>
                  <c:pt idx="5">
                    <c:v>Q2</c:v>
                  </c:pt>
                  <c:pt idx="6">
                    <c:v>Q3</c:v>
                  </c:pt>
                  <c:pt idx="7">
                    <c:v>Q4</c:v>
                  </c:pt>
                </c:lvl>
                <c:lvl>
                  <c:pt idx="0">
                    <c:v>2019</c:v>
                  </c:pt>
                  <c:pt idx="4">
                    <c:v>2020</c:v>
                  </c:pt>
                </c:lvl>
              </c:multiLvlStrCache>
            </c:multiLvlStrRef>
          </c:cat>
          <c:val>
            <c:numRef>
              <c:f>'Figure 1.12'!$D$7:$D$14</c:f>
              <c:numCache>
                <c:formatCode>0%</c:formatCode>
                <c:ptCount val="8"/>
                <c:pt idx="0">
                  <c:v>5.3935185185185197E-2</c:v>
                </c:pt>
                <c:pt idx="1">
                  <c:v>0.13335622710622699</c:v>
                </c:pt>
                <c:pt idx="2">
                  <c:v>0.17595108695652201</c:v>
                </c:pt>
                <c:pt idx="3">
                  <c:v>0.28830766908212602</c:v>
                </c:pt>
                <c:pt idx="4">
                  <c:v>0.34252899877899901</c:v>
                </c:pt>
                <c:pt idx="5">
                  <c:v>0.27243589743589697</c:v>
                </c:pt>
                <c:pt idx="6">
                  <c:v>0.207125603864734</c:v>
                </c:pt>
                <c:pt idx="7">
                  <c:v>0.63741696859903396</c:v>
                </c:pt>
              </c:numCache>
            </c:numRef>
          </c:val>
          <c:extLst>
            <c:ext xmlns:c16="http://schemas.microsoft.com/office/drawing/2014/chart" uri="{C3380CC4-5D6E-409C-BE32-E72D297353CC}">
              <c16:uniqueId val="{00000000-8EEF-4649-A48D-28C7C3850A31}"/>
            </c:ext>
          </c:extLst>
        </c:ser>
        <c:dLbls>
          <c:showLegendKey val="0"/>
          <c:showVal val="0"/>
          <c:showCatName val="0"/>
          <c:showSerName val="0"/>
          <c:showPercent val="0"/>
          <c:showBubbleSize val="0"/>
        </c:dLbls>
        <c:gapWidth val="50"/>
        <c:overlap val="100"/>
        <c:axId val="953143640"/>
        <c:axId val="953143968"/>
        <c:extLst/>
      </c:barChart>
      <c:lineChart>
        <c:grouping val="standard"/>
        <c:varyColors val="0"/>
        <c:ser>
          <c:idx val="0"/>
          <c:order val="0"/>
          <c:tx>
            <c:strRef>
              <c:f>'Figure 1.12'!$C$6</c:f>
              <c:strCache>
                <c:ptCount val="1"/>
                <c:pt idx="0">
                  <c:v>Direction cost (RHS)</c:v>
                </c:pt>
              </c:strCache>
            </c:strRef>
          </c:tx>
          <c:spPr>
            <a:ln w="28575" cap="rnd">
              <a:solidFill>
                <a:srgbClr val="89B3CE"/>
              </a:solidFill>
              <a:round/>
            </a:ln>
            <a:effectLst/>
          </c:spPr>
          <c:marker>
            <c:symbol val="none"/>
          </c:marker>
          <c:cat>
            <c:multiLvlStrRef>
              <c:f>'Figure 1.12'!$A$7:$B$14</c:f>
              <c:multiLvlStrCache>
                <c:ptCount val="8"/>
                <c:lvl>
                  <c:pt idx="0">
                    <c:v>Q1</c:v>
                  </c:pt>
                  <c:pt idx="1">
                    <c:v>Q2</c:v>
                  </c:pt>
                  <c:pt idx="2">
                    <c:v>Q3</c:v>
                  </c:pt>
                  <c:pt idx="3">
                    <c:v>Q4</c:v>
                  </c:pt>
                  <c:pt idx="4">
                    <c:v>Q1</c:v>
                  </c:pt>
                  <c:pt idx="5">
                    <c:v>Q2</c:v>
                  </c:pt>
                  <c:pt idx="6">
                    <c:v>Q3</c:v>
                  </c:pt>
                  <c:pt idx="7">
                    <c:v>Q4</c:v>
                  </c:pt>
                </c:lvl>
                <c:lvl>
                  <c:pt idx="0">
                    <c:v>2019</c:v>
                  </c:pt>
                  <c:pt idx="4">
                    <c:v>2020</c:v>
                  </c:pt>
                </c:lvl>
              </c:multiLvlStrCache>
            </c:multiLvlStrRef>
          </c:cat>
          <c:val>
            <c:numRef>
              <c:f>'Figure 1.12'!$C$7:$C$14</c:f>
              <c:numCache>
                <c:formatCode>0</c:formatCode>
                <c:ptCount val="8"/>
                <c:pt idx="0">
                  <c:v>1.2907805109179999</c:v>
                </c:pt>
                <c:pt idx="1">
                  <c:v>3.9023368413663473</c:v>
                </c:pt>
                <c:pt idx="2">
                  <c:v>7.8926844204613111</c:v>
                </c:pt>
                <c:pt idx="3">
                  <c:v>12.774090380396158</c:v>
                </c:pt>
                <c:pt idx="4">
                  <c:v>31.860675789661059</c:v>
                </c:pt>
                <c:pt idx="5">
                  <c:v>10.553797201085516</c:v>
                </c:pt>
                <c:pt idx="6">
                  <c:v>7.2936793522741681</c:v>
                </c:pt>
                <c:pt idx="7">
                  <c:v>15.815075935720664</c:v>
                </c:pt>
              </c:numCache>
            </c:numRef>
          </c:val>
          <c:smooth val="0"/>
          <c:extLst xmlns:c15="http://schemas.microsoft.com/office/drawing/2012/chart">
            <c:ext xmlns:c16="http://schemas.microsoft.com/office/drawing/2014/chart" uri="{C3380CC4-5D6E-409C-BE32-E72D297353CC}">
              <c16:uniqueId val="{00000001-8EEF-4649-A48D-28C7C3850A31}"/>
            </c:ext>
          </c:extLst>
        </c:ser>
        <c:dLbls>
          <c:showLegendKey val="0"/>
          <c:showVal val="0"/>
          <c:showCatName val="0"/>
          <c:showSerName val="0"/>
          <c:showPercent val="0"/>
          <c:showBubbleSize val="0"/>
        </c:dLbls>
        <c:marker val="1"/>
        <c:smooth val="0"/>
        <c:axId val="761218600"/>
        <c:axId val="761222208"/>
      </c:lineChart>
      <c:catAx>
        <c:axId val="953143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3143968"/>
        <c:crosses val="autoZero"/>
        <c:auto val="1"/>
        <c:lblAlgn val="ctr"/>
        <c:lblOffset val="100"/>
        <c:noMultiLvlLbl val="0"/>
      </c:catAx>
      <c:valAx>
        <c:axId val="953143968"/>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Percentage of time directed</a:t>
                </a:r>
              </a:p>
            </c:rich>
          </c:tx>
          <c:layout>
            <c:manualLayout>
              <c:xMode val="edge"/>
              <c:yMode val="edge"/>
              <c:x val="0"/>
              <c:y val="0.17588051158214829"/>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3143640"/>
        <c:crosses val="autoZero"/>
        <c:crossBetween val="between"/>
      </c:valAx>
      <c:valAx>
        <c:axId val="761222208"/>
        <c:scaling>
          <c:orientation val="minMax"/>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 million</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218600"/>
        <c:crosses val="max"/>
        <c:crossBetween val="between"/>
      </c:valAx>
      <c:catAx>
        <c:axId val="761218600"/>
        <c:scaling>
          <c:orientation val="minMax"/>
        </c:scaling>
        <c:delete val="1"/>
        <c:axPos val="b"/>
        <c:numFmt formatCode="General" sourceLinked="1"/>
        <c:majorTickMark val="out"/>
        <c:minorTickMark val="none"/>
        <c:tickLblPos val="nextTo"/>
        <c:crossAx val="761222208"/>
        <c:crosses val="autoZero"/>
        <c:auto val="1"/>
        <c:lblAlgn val="ctr"/>
        <c:lblOffset val="100"/>
        <c:noMultiLvlLbl val="0"/>
      </c:cat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12858926342073E-2"/>
          <c:y val="4.3117283950617286E-2"/>
          <c:w val="0.8954862671660424"/>
          <c:h val="0.71083333333333332"/>
        </c:manualLayout>
      </c:layout>
      <c:barChart>
        <c:barDir val="col"/>
        <c:grouping val="stacked"/>
        <c:varyColors val="0"/>
        <c:ser>
          <c:idx val="0"/>
          <c:order val="0"/>
          <c:tx>
            <c:strRef>
              <c:f>'Figure 1.13'!$C$8</c:f>
              <c:strCache>
                <c:ptCount val="1"/>
                <c:pt idx="0">
                  <c:v>System strength</c:v>
                </c:pt>
              </c:strCache>
            </c:strRef>
          </c:tx>
          <c:spPr>
            <a:solidFill>
              <a:schemeClr val="accent1"/>
            </a:solidFill>
            <a:ln>
              <a:noFill/>
            </a:ln>
            <a:effectLst/>
          </c:spPr>
          <c:invertIfNegative val="0"/>
          <c:cat>
            <c:multiLvlStrRef>
              <c:f>'Figure 1.13'!$A$9:$B$16</c:f>
              <c:multiLvlStrCache>
                <c:ptCount val="8"/>
                <c:lvl>
                  <c:pt idx="0">
                    <c:v>Q1</c:v>
                  </c:pt>
                  <c:pt idx="1">
                    <c:v>Q2</c:v>
                  </c:pt>
                  <c:pt idx="2">
                    <c:v>Q3</c:v>
                  </c:pt>
                  <c:pt idx="3">
                    <c:v>Q4</c:v>
                  </c:pt>
                  <c:pt idx="4">
                    <c:v>Q1</c:v>
                  </c:pt>
                  <c:pt idx="5">
                    <c:v>Q2</c:v>
                  </c:pt>
                  <c:pt idx="6">
                    <c:v>Q3</c:v>
                  </c:pt>
                  <c:pt idx="7">
                    <c:v>Q4</c:v>
                  </c:pt>
                </c:lvl>
                <c:lvl>
                  <c:pt idx="0">
                    <c:v>2019</c:v>
                  </c:pt>
                  <c:pt idx="4">
                    <c:v>2020</c:v>
                  </c:pt>
                </c:lvl>
              </c:multiLvlStrCache>
            </c:multiLvlStrRef>
          </c:cat>
          <c:val>
            <c:numRef>
              <c:f>'Figure 1.13'!$C$9:$C$16</c:f>
              <c:numCache>
                <c:formatCode>General</c:formatCode>
                <c:ptCount val="8"/>
                <c:pt idx="0">
                  <c:v>3</c:v>
                </c:pt>
                <c:pt idx="1">
                  <c:v>16</c:v>
                </c:pt>
                <c:pt idx="2">
                  <c:v>37</c:v>
                </c:pt>
                <c:pt idx="3">
                  <c:v>33</c:v>
                </c:pt>
                <c:pt idx="4">
                  <c:v>9</c:v>
                </c:pt>
                <c:pt idx="5">
                  <c:v>50</c:v>
                </c:pt>
                <c:pt idx="6">
                  <c:v>84</c:v>
                </c:pt>
                <c:pt idx="7">
                  <c:v>50</c:v>
                </c:pt>
              </c:numCache>
            </c:numRef>
          </c:val>
          <c:extLst>
            <c:ext xmlns:c16="http://schemas.microsoft.com/office/drawing/2014/chart" uri="{C3380CC4-5D6E-409C-BE32-E72D297353CC}">
              <c16:uniqueId val="{00000000-FAD3-4674-8FF9-DCA25E992FAD}"/>
            </c:ext>
          </c:extLst>
        </c:ser>
        <c:ser>
          <c:idx val="1"/>
          <c:order val="1"/>
          <c:tx>
            <c:strRef>
              <c:f>'Figure 1.13'!$D$8</c:f>
              <c:strCache>
                <c:ptCount val="1"/>
                <c:pt idx="0">
                  <c:v>Economic</c:v>
                </c:pt>
              </c:strCache>
            </c:strRef>
          </c:tx>
          <c:spPr>
            <a:solidFill>
              <a:schemeClr val="accent2"/>
            </a:solidFill>
            <a:ln>
              <a:noFill/>
            </a:ln>
            <a:effectLst/>
          </c:spPr>
          <c:invertIfNegative val="0"/>
          <c:cat>
            <c:multiLvlStrRef>
              <c:f>'Figure 1.13'!$A$9:$B$16</c:f>
              <c:multiLvlStrCache>
                <c:ptCount val="8"/>
                <c:lvl>
                  <c:pt idx="0">
                    <c:v>Q1</c:v>
                  </c:pt>
                  <c:pt idx="1">
                    <c:v>Q2</c:v>
                  </c:pt>
                  <c:pt idx="2">
                    <c:v>Q3</c:v>
                  </c:pt>
                  <c:pt idx="3">
                    <c:v>Q4</c:v>
                  </c:pt>
                  <c:pt idx="4">
                    <c:v>Q1</c:v>
                  </c:pt>
                  <c:pt idx="5">
                    <c:v>Q2</c:v>
                  </c:pt>
                  <c:pt idx="6">
                    <c:v>Q3</c:v>
                  </c:pt>
                  <c:pt idx="7">
                    <c:v>Q4</c:v>
                  </c:pt>
                </c:lvl>
                <c:lvl>
                  <c:pt idx="0">
                    <c:v>2019</c:v>
                  </c:pt>
                  <c:pt idx="4">
                    <c:v>2020</c:v>
                  </c:pt>
                </c:lvl>
              </c:multiLvlStrCache>
            </c:multiLvlStrRef>
          </c:cat>
          <c:val>
            <c:numRef>
              <c:f>'Figure 1.13'!$D$9:$D$16</c:f>
              <c:numCache>
                <c:formatCode>General</c:formatCode>
                <c:ptCount val="8"/>
                <c:pt idx="0">
                  <c:v>0</c:v>
                </c:pt>
                <c:pt idx="1">
                  <c:v>3</c:v>
                </c:pt>
                <c:pt idx="2">
                  <c:v>23</c:v>
                </c:pt>
                <c:pt idx="3">
                  <c:v>19</c:v>
                </c:pt>
                <c:pt idx="4">
                  <c:v>15</c:v>
                </c:pt>
                <c:pt idx="5">
                  <c:v>14</c:v>
                </c:pt>
                <c:pt idx="6">
                  <c:v>42</c:v>
                </c:pt>
                <c:pt idx="7">
                  <c:v>61</c:v>
                </c:pt>
              </c:numCache>
            </c:numRef>
          </c:val>
          <c:extLst>
            <c:ext xmlns:c16="http://schemas.microsoft.com/office/drawing/2014/chart" uri="{C3380CC4-5D6E-409C-BE32-E72D297353CC}">
              <c16:uniqueId val="{00000001-FAD3-4674-8FF9-DCA25E992FAD}"/>
            </c:ext>
          </c:extLst>
        </c:ser>
        <c:ser>
          <c:idx val="2"/>
          <c:order val="2"/>
          <c:tx>
            <c:strRef>
              <c:f>'Figure 1.13'!$E$8</c:f>
              <c:strCache>
                <c:ptCount val="1"/>
                <c:pt idx="0">
                  <c:v>Other</c:v>
                </c:pt>
              </c:strCache>
            </c:strRef>
          </c:tx>
          <c:spPr>
            <a:solidFill>
              <a:schemeClr val="accent3"/>
            </a:solidFill>
            <a:ln>
              <a:noFill/>
            </a:ln>
            <a:effectLst/>
          </c:spPr>
          <c:invertIfNegative val="0"/>
          <c:cat>
            <c:multiLvlStrRef>
              <c:f>'Figure 1.13'!$A$9:$B$16</c:f>
              <c:multiLvlStrCache>
                <c:ptCount val="8"/>
                <c:lvl>
                  <c:pt idx="0">
                    <c:v>Q1</c:v>
                  </c:pt>
                  <c:pt idx="1">
                    <c:v>Q2</c:v>
                  </c:pt>
                  <c:pt idx="2">
                    <c:v>Q3</c:v>
                  </c:pt>
                  <c:pt idx="3">
                    <c:v>Q4</c:v>
                  </c:pt>
                  <c:pt idx="4">
                    <c:v>Q1</c:v>
                  </c:pt>
                  <c:pt idx="5">
                    <c:v>Q2</c:v>
                  </c:pt>
                  <c:pt idx="6">
                    <c:v>Q3</c:v>
                  </c:pt>
                  <c:pt idx="7">
                    <c:v>Q4</c:v>
                  </c:pt>
                </c:lvl>
                <c:lvl>
                  <c:pt idx="0">
                    <c:v>2019</c:v>
                  </c:pt>
                  <c:pt idx="4">
                    <c:v>2020</c:v>
                  </c:pt>
                </c:lvl>
              </c:multiLvlStrCache>
            </c:multiLvlStrRef>
          </c:cat>
          <c:val>
            <c:numRef>
              <c:f>'Figure 1.13'!$E$9:$E$16</c:f>
              <c:numCache>
                <c:formatCode>General</c:formatCode>
                <c:ptCount val="8"/>
                <c:pt idx="0">
                  <c:v>15</c:v>
                </c:pt>
                <c:pt idx="1">
                  <c:v>23</c:v>
                </c:pt>
                <c:pt idx="2">
                  <c:v>42</c:v>
                </c:pt>
                <c:pt idx="3">
                  <c:v>43</c:v>
                </c:pt>
                <c:pt idx="4">
                  <c:v>38</c:v>
                </c:pt>
                <c:pt idx="5">
                  <c:v>26</c:v>
                </c:pt>
                <c:pt idx="6">
                  <c:v>61</c:v>
                </c:pt>
                <c:pt idx="7">
                  <c:v>80</c:v>
                </c:pt>
              </c:numCache>
            </c:numRef>
          </c:val>
          <c:extLst>
            <c:ext xmlns:c16="http://schemas.microsoft.com/office/drawing/2014/chart" uri="{C3380CC4-5D6E-409C-BE32-E72D297353CC}">
              <c16:uniqueId val="{00000002-FAD3-4674-8FF9-DCA25E992FAD}"/>
            </c:ext>
          </c:extLst>
        </c:ser>
        <c:ser>
          <c:idx val="3"/>
          <c:order val="3"/>
          <c:tx>
            <c:strRef>
              <c:f>'Figure 1.13'!$F$8</c:f>
              <c:strCache>
                <c:ptCount val="1"/>
                <c:pt idx="0">
                  <c:v>Solar</c:v>
                </c:pt>
              </c:strCache>
            </c:strRef>
          </c:tx>
          <c:spPr>
            <a:solidFill>
              <a:srgbClr val="FBA927"/>
            </a:solidFill>
            <a:ln>
              <a:noFill/>
            </a:ln>
            <a:effectLst/>
          </c:spPr>
          <c:invertIfNegative val="0"/>
          <c:cat>
            <c:multiLvlStrRef>
              <c:f>'Figure 1.13'!$A$9:$B$16</c:f>
              <c:multiLvlStrCache>
                <c:ptCount val="8"/>
                <c:lvl>
                  <c:pt idx="0">
                    <c:v>Q1</c:v>
                  </c:pt>
                  <c:pt idx="1">
                    <c:v>Q2</c:v>
                  </c:pt>
                  <c:pt idx="2">
                    <c:v>Q3</c:v>
                  </c:pt>
                  <c:pt idx="3">
                    <c:v>Q4</c:v>
                  </c:pt>
                  <c:pt idx="4">
                    <c:v>Q1</c:v>
                  </c:pt>
                  <c:pt idx="5">
                    <c:v>Q2</c:v>
                  </c:pt>
                  <c:pt idx="6">
                    <c:v>Q3</c:v>
                  </c:pt>
                  <c:pt idx="7">
                    <c:v>Q4</c:v>
                  </c:pt>
                </c:lvl>
                <c:lvl>
                  <c:pt idx="0">
                    <c:v>2019</c:v>
                  </c:pt>
                  <c:pt idx="4">
                    <c:v>2020</c:v>
                  </c:pt>
                </c:lvl>
              </c:multiLvlStrCache>
            </c:multiLvlStrRef>
          </c:cat>
          <c:val>
            <c:numRef>
              <c:f>'Figure 1.13'!$F$9:$F$16</c:f>
              <c:numCache>
                <c:formatCode>General</c:formatCode>
                <c:ptCount val="8"/>
                <c:pt idx="0">
                  <c:v>0</c:v>
                </c:pt>
                <c:pt idx="1">
                  <c:v>0</c:v>
                </c:pt>
                <c:pt idx="2">
                  <c:v>14</c:v>
                </c:pt>
                <c:pt idx="3">
                  <c:v>75</c:v>
                </c:pt>
                <c:pt idx="4">
                  <c:v>55</c:v>
                </c:pt>
                <c:pt idx="5">
                  <c:v>10</c:v>
                </c:pt>
                <c:pt idx="6">
                  <c:v>0</c:v>
                </c:pt>
                <c:pt idx="7">
                  <c:v>0</c:v>
                </c:pt>
              </c:numCache>
            </c:numRef>
          </c:val>
          <c:extLst>
            <c:ext xmlns:c16="http://schemas.microsoft.com/office/drawing/2014/chart" uri="{C3380CC4-5D6E-409C-BE32-E72D297353CC}">
              <c16:uniqueId val="{00000003-FAD3-4674-8FF9-DCA25E992FAD}"/>
            </c:ext>
          </c:extLst>
        </c:ser>
        <c:ser>
          <c:idx val="4"/>
          <c:order val="4"/>
          <c:tx>
            <c:strRef>
              <c:f>'Figure 1.13'!$G$8</c:f>
              <c:strCache>
                <c:ptCount val="1"/>
                <c:pt idx="0">
                  <c:v>Separation</c:v>
                </c:pt>
              </c:strCache>
            </c:strRef>
          </c:tx>
          <c:spPr>
            <a:solidFill>
              <a:schemeClr val="accent4"/>
            </a:solidFill>
            <a:ln>
              <a:noFill/>
            </a:ln>
            <a:effectLst/>
          </c:spPr>
          <c:invertIfNegative val="0"/>
          <c:cat>
            <c:multiLvlStrRef>
              <c:f>'Figure 1.13'!$A$9:$B$16</c:f>
              <c:multiLvlStrCache>
                <c:ptCount val="8"/>
                <c:lvl>
                  <c:pt idx="0">
                    <c:v>Q1</c:v>
                  </c:pt>
                  <c:pt idx="1">
                    <c:v>Q2</c:v>
                  </c:pt>
                  <c:pt idx="2">
                    <c:v>Q3</c:v>
                  </c:pt>
                  <c:pt idx="3">
                    <c:v>Q4</c:v>
                  </c:pt>
                  <c:pt idx="4">
                    <c:v>Q1</c:v>
                  </c:pt>
                  <c:pt idx="5">
                    <c:v>Q2</c:v>
                  </c:pt>
                  <c:pt idx="6">
                    <c:v>Q3</c:v>
                  </c:pt>
                  <c:pt idx="7">
                    <c:v>Q4</c:v>
                  </c:pt>
                </c:lvl>
                <c:lvl>
                  <c:pt idx="0">
                    <c:v>2019</c:v>
                  </c:pt>
                  <c:pt idx="4">
                    <c:v>2020</c:v>
                  </c:pt>
                </c:lvl>
              </c:multiLvlStrCache>
            </c:multiLvlStrRef>
          </c:cat>
          <c:val>
            <c:numRef>
              <c:f>'Figure 1.13'!$G$9:$G$16</c:f>
              <c:numCache>
                <c:formatCode>General</c:formatCode>
                <c:ptCount val="8"/>
                <c:pt idx="0">
                  <c:v>0</c:v>
                </c:pt>
                <c:pt idx="1">
                  <c:v>0</c:v>
                </c:pt>
                <c:pt idx="2">
                  <c:v>0</c:v>
                </c:pt>
                <c:pt idx="3">
                  <c:v>0</c:v>
                </c:pt>
                <c:pt idx="4">
                  <c:v>87</c:v>
                </c:pt>
                <c:pt idx="5">
                  <c:v>0</c:v>
                </c:pt>
                <c:pt idx="6">
                  <c:v>0</c:v>
                </c:pt>
                <c:pt idx="7">
                  <c:v>0</c:v>
                </c:pt>
              </c:numCache>
            </c:numRef>
          </c:val>
          <c:extLst>
            <c:ext xmlns:c16="http://schemas.microsoft.com/office/drawing/2014/chart" uri="{C3380CC4-5D6E-409C-BE32-E72D297353CC}">
              <c16:uniqueId val="{00000004-FAD3-4674-8FF9-DCA25E992FAD}"/>
            </c:ext>
          </c:extLst>
        </c:ser>
        <c:dLbls>
          <c:showLegendKey val="0"/>
          <c:showVal val="0"/>
          <c:showCatName val="0"/>
          <c:showSerName val="0"/>
          <c:showPercent val="0"/>
          <c:showBubbleSize val="0"/>
        </c:dLbls>
        <c:gapWidth val="50"/>
        <c:overlap val="100"/>
        <c:axId val="502087240"/>
        <c:axId val="502090520"/>
      </c:barChart>
      <c:catAx>
        <c:axId val="502087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090520"/>
        <c:crosses val="autoZero"/>
        <c:auto val="1"/>
        <c:lblAlgn val="ctr"/>
        <c:lblOffset val="100"/>
        <c:noMultiLvlLbl val="0"/>
      </c:catAx>
      <c:valAx>
        <c:axId val="502090520"/>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solidFill>
                      <a:schemeClr val="tx1">
                        <a:lumMod val="65000"/>
                        <a:lumOff val="35000"/>
                      </a:schemeClr>
                    </a:solidFill>
                  </a:rPr>
                  <a:t>Average curtailment (MW)</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2087240"/>
        <c:crosses val="autoZero"/>
        <c:crossBetween val="between"/>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00726642763905"/>
          <c:y val="4.8237476808905382E-2"/>
          <c:w val="0.84426615156304563"/>
          <c:h val="0.65742626327553211"/>
        </c:manualLayout>
      </c:layout>
      <c:barChart>
        <c:barDir val="col"/>
        <c:grouping val="stacked"/>
        <c:varyColors val="0"/>
        <c:ser>
          <c:idx val="0"/>
          <c:order val="0"/>
          <c:tx>
            <c:strRef>
              <c:f>'Figure 1.2'!$B$9</c:f>
              <c:strCache>
                <c:ptCount val="1"/>
                <c:pt idx="0">
                  <c:v>Black coal</c:v>
                </c:pt>
              </c:strCache>
            </c:strRef>
          </c:tx>
          <c:spPr>
            <a:solidFill>
              <a:srgbClr val="404040"/>
            </a:solid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1.2'!$B$10:$B$17</c:f>
              <c:numCache>
                <c:formatCode>_-* #,##0_-;\-* #,##0_-;_-* "-"??_-;_-@_-</c:formatCode>
                <c:ptCount val="8"/>
                <c:pt idx="0">
                  <c:v>-500</c:v>
                </c:pt>
                <c:pt idx="1">
                  <c:v>-500</c:v>
                </c:pt>
                <c:pt idx="2">
                  <c:v>-336</c:v>
                </c:pt>
              </c:numCache>
            </c:numRef>
          </c:val>
          <c:extLst>
            <c:ext xmlns:c16="http://schemas.microsoft.com/office/drawing/2014/chart" uri="{C3380CC4-5D6E-409C-BE32-E72D297353CC}">
              <c16:uniqueId val="{00000000-EC1B-408E-8684-29401CD4A634}"/>
            </c:ext>
          </c:extLst>
        </c:ser>
        <c:ser>
          <c:idx val="1"/>
          <c:order val="1"/>
          <c:tx>
            <c:strRef>
              <c:f>'Figure 1.2'!$C$9</c:f>
              <c:strCache>
                <c:ptCount val="1"/>
                <c:pt idx="0">
                  <c:v>Brown coal</c:v>
                </c:pt>
              </c:strCache>
            </c:strRef>
          </c:tx>
          <c:spPr>
            <a:solidFill>
              <a:srgbClr val="A28C84"/>
            </a:solid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1.2'!$C$10:$C$17</c:f>
              <c:numCache>
                <c:formatCode>_-* #,##0_-;\-* #,##0_-;_-* "-"??_-;_-@_-</c:formatCode>
                <c:ptCount val="8"/>
                <c:pt idx="0">
                  <c:v>-240</c:v>
                </c:pt>
                <c:pt idx="1">
                  <c:v>-90</c:v>
                </c:pt>
                <c:pt idx="2">
                  <c:v>-530</c:v>
                </c:pt>
                <c:pt idx="3">
                  <c:v>-1640</c:v>
                </c:pt>
              </c:numCache>
            </c:numRef>
          </c:val>
          <c:extLst>
            <c:ext xmlns:c16="http://schemas.microsoft.com/office/drawing/2014/chart" uri="{C3380CC4-5D6E-409C-BE32-E72D297353CC}">
              <c16:uniqueId val="{00000001-EC1B-408E-8684-29401CD4A634}"/>
            </c:ext>
          </c:extLst>
        </c:ser>
        <c:ser>
          <c:idx val="2"/>
          <c:order val="2"/>
          <c:tx>
            <c:strRef>
              <c:f>'Figure 1.2'!$D$9</c:f>
              <c:strCache>
                <c:ptCount val="1"/>
                <c:pt idx="0">
                  <c:v>Gas</c:v>
                </c:pt>
              </c:strCache>
            </c:strRef>
          </c:tx>
          <c:spPr>
            <a:solidFill>
              <a:srgbClr val="89B3CE"/>
            </a:solid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1.2'!$D$10:$D$17</c:f>
              <c:numCache>
                <c:formatCode>_-* #,##0_-;\-* #,##0_-;_-* "-"??_-;_-@_-</c:formatCode>
                <c:ptCount val="8"/>
                <c:pt idx="6">
                  <c:v>211</c:v>
                </c:pt>
                <c:pt idx="7">
                  <c:v>-240</c:v>
                </c:pt>
              </c:numCache>
            </c:numRef>
          </c:val>
          <c:extLst>
            <c:ext xmlns:c16="http://schemas.microsoft.com/office/drawing/2014/chart" uri="{C3380CC4-5D6E-409C-BE32-E72D297353CC}">
              <c16:uniqueId val="{00000002-EC1B-408E-8684-29401CD4A634}"/>
            </c:ext>
          </c:extLst>
        </c:ser>
        <c:ser>
          <c:idx val="11"/>
          <c:order val="3"/>
          <c:tx>
            <c:strRef>
              <c:f>'Figure 1.2'!$M$9</c:f>
              <c:strCache>
                <c:ptCount val="1"/>
                <c:pt idx="0">
                  <c:v>Expected closure gas</c:v>
                </c:pt>
              </c:strCache>
            </c:strRef>
          </c:tx>
          <c:spPr>
            <a:pattFill prst="dkUpDiag">
              <a:fgClr>
                <a:srgbClr val="89B3CE"/>
              </a:fgClr>
              <a:bgClr>
                <a:schemeClr val="bg1"/>
              </a:bgClr>
            </a:patt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1.2'!$M$10:$M$17</c:f>
              <c:numCache>
                <c:formatCode>_-* #,##0_-;\-* #,##0_-;_-* "-"??_-;_-@_-</c:formatCode>
                <c:ptCount val="8"/>
                <c:pt idx="7">
                  <c:v>-30</c:v>
                </c:pt>
              </c:numCache>
            </c:numRef>
          </c:val>
          <c:extLst>
            <c:ext xmlns:c16="http://schemas.microsoft.com/office/drawing/2014/chart" uri="{C3380CC4-5D6E-409C-BE32-E72D297353CC}">
              <c16:uniqueId val="{00000003-EC1B-408E-8684-29401CD4A634}"/>
            </c:ext>
          </c:extLst>
        </c:ser>
        <c:ser>
          <c:idx val="3"/>
          <c:order val="4"/>
          <c:tx>
            <c:strRef>
              <c:f>'Figure 1.2'!$E$9</c:f>
              <c:strCache>
                <c:ptCount val="1"/>
                <c:pt idx="0">
                  <c:v>Hydro</c:v>
                </c:pt>
              </c:strCache>
            </c:strRef>
          </c:tx>
          <c:spPr>
            <a:solidFill>
              <a:srgbClr val="0B5B88"/>
            </a:solid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1.2'!$E$10:$E$17</c:f>
              <c:numCache>
                <c:formatCode>_-* #,##0_-;\-* #,##0_-;_-* "-"??_-;_-@_-</c:formatCode>
                <c:ptCount val="8"/>
                <c:pt idx="4">
                  <c:v>70</c:v>
                </c:pt>
              </c:numCache>
            </c:numRef>
          </c:val>
          <c:extLst>
            <c:ext xmlns:c16="http://schemas.microsoft.com/office/drawing/2014/chart" uri="{C3380CC4-5D6E-409C-BE32-E72D297353CC}">
              <c16:uniqueId val="{00000004-EC1B-408E-8684-29401CD4A634}"/>
            </c:ext>
          </c:extLst>
        </c:ser>
        <c:ser>
          <c:idx val="4"/>
          <c:order val="5"/>
          <c:tx>
            <c:strRef>
              <c:f>'Figure 1.2'!$F$9</c:f>
              <c:strCache>
                <c:ptCount val="1"/>
                <c:pt idx="0">
                  <c:v>Wind</c:v>
                </c:pt>
              </c:strCache>
            </c:strRef>
          </c:tx>
          <c:spPr>
            <a:solidFill>
              <a:srgbClr val="5F9E88"/>
            </a:solid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1.2'!$F$10:$F$17</c:f>
              <c:numCache>
                <c:formatCode>_-* #,##0_-;\-* #,##0_-;_-* "-"??_-;_-@_-</c:formatCode>
                <c:ptCount val="8"/>
                <c:pt idx="0">
                  <c:v>566</c:v>
                </c:pt>
                <c:pt idx="1">
                  <c:v>325</c:v>
                </c:pt>
                <c:pt idx="2">
                  <c:v>102</c:v>
                </c:pt>
                <c:pt idx="3">
                  <c:v>343</c:v>
                </c:pt>
                <c:pt idx="4">
                  <c:v>978</c:v>
                </c:pt>
                <c:pt idx="5">
                  <c:v>1626</c:v>
                </c:pt>
                <c:pt idx="6">
                  <c:v>1026</c:v>
                </c:pt>
                <c:pt idx="7">
                  <c:v>1018</c:v>
                </c:pt>
              </c:numCache>
            </c:numRef>
          </c:val>
          <c:extLst>
            <c:ext xmlns:c16="http://schemas.microsoft.com/office/drawing/2014/chart" uri="{C3380CC4-5D6E-409C-BE32-E72D297353CC}">
              <c16:uniqueId val="{00000005-EC1B-408E-8684-29401CD4A634}"/>
            </c:ext>
          </c:extLst>
        </c:ser>
        <c:ser>
          <c:idx val="9"/>
          <c:order val="6"/>
          <c:tx>
            <c:strRef>
              <c:f>'Figure 1.2'!$K$9</c:f>
              <c:strCache>
                <c:ptCount val="1"/>
                <c:pt idx="0">
                  <c:v>Committed wind</c:v>
                </c:pt>
              </c:strCache>
            </c:strRef>
          </c:tx>
          <c:spPr>
            <a:pattFill prst="dkUpDiag">
              <a:fgClr>
                <a:schemeClr val="accent3">
                  <a:lumMod val="75000"/>
                </a:schemeClr>
              </a:fgClr>
              <a:bgClr>
                <a:schemeClr val="bg1"/>
              </a:bgClr>
            </a:pattFill>
            <a:ln>
              <a:noFill/>
            </a:ln>
            <a:effectLst/>
          </c:spPr>
          <c:invertIfNegative val="0"/>
          <c:dPt>
            <c:idx val="7"/>
            <c:invertIfNegative val="0"/>
            <c:bubble3D val="0"/>
            <c:spPr>
              <a:pattFill prst="dkUpDiag">
                <a:fgClr>
                  <a:srgbClr val="5F9E88"/>
                </a:fgClr>
                <a:bgClr>
                  <a:schemeClr val="bg1"/>
                </a:bgClr>
              </a:pattFill>
              <a:ln>
                <a:noFill/>
              </a:ln>
              <a:effectLst/>
            </c:spPr>
            <c:extLst>
              <c:ext xmlns:c16="http://schemas.microsoft.com/office/drawing/2014/chart" uri="{C3380CC4-5D6E-409C-BE32-E72D297353CC}">
                <c16:uniqueId val="{00000007-EC1B-408E-8684-29401CD4A634}"/>
              </c:ext>
            </c:extLst>
          </c:dPt>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1.2'!$K$10:$K$17</c:f>
              <c:numCache>
                <c:formatCode>_-* #,##0_-;\-* #,##0_-;_-* "-"??_-;_-@_-</c:formatCode>
                <c:ptCount val="8"/>
                <c:pt idx="7">
                  <c:v>617</c:v>
                </c:pt>
              </c:numCache>
            </c:numRef>
          </c:val>
          <c:extLst>
            <c:ext xmlns:c16="http://schemas.microsoft.com/office/drawing/2014/chart" uri="{C3380CC4-5D6E-409C-BE32-E72D297353CC}">
              <c16:uniqueId val="{00000008-EC1B-408E-8684-29401CD4A634}"/>
            </c:ext>
          </c:extLst>
        </c:ser>
        <c:ser>
          <c:idx val="5"/>
          <c:order val="7"/>
          <c:tx>
            <c:strRef>
              <c:f>'Figure 1.2'!$G$9</c:f>
              <c:strCache>
                <c:ptCount val="1"/>
                <c:pt idx="0">
                  <c:v>Solar</c:v>
                </c:pt>
              </c:strCache>
            </c:strRef>
          </c:tx>
          <c:spPr>
            <a:solidFill>
              <a:srgbClr val="FBA927"/>
            </a:solid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1.2'!$G$10:$G$17</c:f>
              <c:numCache>
                <c:formatCode>_-* #,##0_-;\-* #,##0_-;_-* "-"??_-;_-@_-</c:formatCode>
                <c:ptCount val="8"/>
                <c:pt idx="1">
                  <c:v>102</c:v>
                </c:pt>
                <c:pt idx="2">
                  <c:v>110</c:v>
                </c:pt>
                <c:pt idx="4">
                  <c:v>465</c:v>
                </c:pt>
                <c:pt idx="5">
                  <c:v>2401</c:v>
                </c:pt>
                <c:pt idx="6">
                  <c:v>757</c:v>
                </c:pt>
                <c:pt idx="7">
                  <c:v>1881</c:v>
                </c:pt>
              </c:numCache>
            </c:numRef>
          </c:val>
          <c:extLst>
            <c:ext xmlns:c16="http://schemas.microsoft.com/office/drawing/2014/chart" uri="{C3380CC4-5D6E-409C-BE32-E72D297353CC}">
              <c16:uniqueId val="{00000009-EC1B-408E-8684-29401CD4A634}"/>
            </c:ext>
          </c:extLst>
        </c:ser>
        <c:ser>
          <c:idx val="8"/>
          <c:order val="8"/>
          <c:tx>
            <c:strRef>
              <c:f>'Figure 1.2'!$J$9</c:f>
              <c:strCache>
                <c:ptCount val="1"/>
                <c:pt idx="0">
                  <c:v>Committed solar</c:v>
                </c:pt>
              </c:strCache>
            </c:strRef>
          </c:tx>
          <c:spPr>
            <a:pattFill prst="dkUpDiag">
              <a:fgClr>
                <a:srgbClr val="FBA927"/>
              </a:fgClr>
              <a:bgClr>
                <a:schemeClr val="bg1"/>
              </a:bgClr>
            </a:patt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1.2'!$J$10:$J$17</c:f>
              <c:numCache>
                <c:formatCode>_-* #,##0_-;\-* #,##0_-;_-* "-"??_-;_-@_-</c:formatCode>
                <c:ptCount val="8"/>
                <c:pt idx="7">
                  <c:v>156</c:v>
                </c:pt>
              </c:numCache>
            </c:numRef>
          </c:val>
          <c:extLst>
            <c:ext xmlns:c16="http://schemas.microsoft.com/office/drawing/2014/chart" uri="{C3380CC4-5D6E-409C-BE32-E72D297353CC}">
              <c16:uniqueId val="{0000000A-EC1B-408E-8684-29401CD4A634}"/>
            </c:ext>
          </c:extLst>
        </c:ser>
        <c:ser>
          <c:idx val="6"/>
          <c:order val="9"/>
          <c:tx>
            <c:strRef>
              <c:f>'Figure 1.2'!$H$9</c:f>
              <c:strCache>
                <c:ptCount val="1"/>
                <c:pt idx="0">
                  <c:v>Battery</c:v>
                </c:pt>
              </c:strCache>
            </c:strRef>
          </c:tx>
          <c:spPr>
            <a:solidFill>
              <a:srgbClr val="F4601F"/>
            </a:solid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1.2'!$H$10:$H$17</c:f>
              <c:numCache>
                <c:formatCode>_-* #,##0_-;\-* #,##0_-;_-* "-"??_-;_-@_-</c:formatCode>
                <c:ptCount val="8"/>
                <c:pt idx="4">
                  <c:v>100</c:v>
                </c:pt>
                <c:pt idx="5">
                  <c:v>90</c:v>
                </c:pt>
                <c:pt idx="6">
                  <c:v>25</c:v>
                </c:pt>
                <c:pt idx="7">
                  <c:v>50</c:v>
                </c:pt>
              </c:numCache>
            </c:numRef>
          </c:val>
          <c:extLst>
            <c:ext xmlns:c16="http://schemas.microsoft.com/office/drawing/2014/chart" uri="{C3380CC4-5D6E-409C-BE32-E72D297353CC}">
              <c16:uniqueId val="{0000000B-EC1B-408E-8684-29401CD4A634}"/>
            </c:ext>
          </c:extLst>
        </c:ser>
        <c:ser>
          <c:idx val="10"/>
          <c:order val="10"/>
          <c:tx>
            <c:strRef>
              <c:f>'Figure 1.2'!$L$9</c:f>
              <c:strCache>
                <c:ptCount val="1"/>
                <c:pt idx="0">
                  <c:v>Committed battery</c:v>
                </c:pt>
              </c:strCache>
            </c:strRef>
          </c:tx>
          <c:spPr>
            <a:pattFill prst="dkUpDiag">
              <a:fgClr>
                <a:srgbClr val="E0601F"/>
              </a:fgClr>
              <a:bgClr>
                <a:schemeClr val="bg1"/>
              </a:bgClr>
            </a:patt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1.2'!$L$10:$L$17</c:f>
              <c:numCache>
                <c:formatCode>_-* #,##0_-;\-* #,##0_-;_-* "-"??_-;_-@_-</c:formatCode>
                <c:ptCount val="8"/>
                <c:pt idx="7">
                  <c:v>30</c:v>
                </c:pt>
              </c:numCache>
            </c:numRef>
          </c:val>
          <c:extLst>
            <c:ext xmlns:c16="http://schemas.microsoft.com/office/drawing/2014/chart" uri="{C3380CC4-5D6E-409C-BE32-E72D297353CC}">
              <c16:uniqueId val="{0000000C-EC1B-408E-8684-29401CD4A634}"/>
            </c:ext>
          </c:extLst>
        </c:ser>
        <c:ser>
          <c:idx val="7"/>
          <c:order val="11"/>
          <c:tx>
            <c:strRef>
              <c:f>'Figure 1.2'!$I$9</c:f>
              <c:strCache>
                <c:ptCount val="1"/>
                <c:pt idx="0">
                  <c:v>Other</c:v>
                </c:pt>
              </c:strCache>
            </c:strRef>
          </c:tx>
          <c:spPr>
            <a:solidFill>
              <a:srgbClr val="A38FBE"/>
            </a:solidFill>
            <a:ln>
              <a:noFill/>
            </a:ln>
            <a:effectLst/>
          </c:spPr>
          <c:invertIfNegative val="0"/>
          <c:cat>
            <c:strRef>
              <c:f>'Figure 1.2'!$A$10:$A$17</c:f>
              <c:strCache>
                <c:ptCount val="8"/>
                <c:pt idx="0">
                  <c:v>2013–14</c:v>
                </c:pt>
                <c:pt idx="1">
                  <c:v>2014–15</c:v>
                </c:pt>
                <c:pt idx="2">
                  <c:v>2015–16</c:v>
                </c:pt>
                <c:pt idx="3">
                  <c:v>2016–17</c:v>
                </c:pt>
                <c:pt idx="4">
                  <c:v>2017–18</c:v>
                </c:pt>
                <c:pt idx="5">
                  <c:v>2018–19</c:v>
                </c:pt>
                <c:pt idx="6">
                  <c:v>2019–20</c:v>
                </c:pt>
                <c:pt idx="7">
                  <c:v>2020–21</c:v>
                </c:pt>
              </c:strCache>
            </c:strRef>
          </c:cat>
          <c:val>
            <c:numRef>
              <c:f>'Figure 1.2'!$I$10:$I$17</c:f>
              <c:numCache>
                <c:formatCode>_-* #,##0_-;\-* #,##0_-;_-* "-"??_-;_-@_-</c:formatCode>
                <c:ptCount val="8"/>
                <c:pt idx="2">
                  <c:v>129</c:v>
                </c:pt>
                <c:pt idx="4">
                  <c:v>123</c:v>
                </c:pt>
              </c:numCache>
            </c:numRef>
          </c:val>
          <c:extLst>
            <c:ext xmlns:c16="http://schemas.microsoft.com/office/drawing/2014/chart" uri="{C3380CC4-5D6E-409C-BE32-E72D297353CC}">
              <c16:uniqueId val="{0000000D-EC1B-408E-8684-29401CD4A634}"/>
            </c:ext>
          </c:extLst>
        </c:ser>
        <c:dLbls>
          <c:showLegendKey val="0"/>
          <c:showVal val="0"/>
          <c:showCatName val="0"/>
          <c:showSerName val="0"/>
          <c:showPercent val="0"/>
          <c:showBubbleSize val="0"/>
        </c:dLbls>
        <c:gapWidth val="50"/>
        <c:overlap val="100"/>
        <c:axId val="648207488"/>
        <c:axId val="648223560"/>
      </c:barChart>
      <c:catAx>
        <c:axId val="648207488"/>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8223560"/>
        <c:crosses val="autoZero"/>
        <c:auto val="1"/>
        <c:lblAlgn val="ctr"/>
        <c:lblOffset val="100"/>
        <c:noMultiLvlLbl val="0"/>
      </c:catAx>
      <c:valAx>
        <c:axId val="648223560"/>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b="1"/>
                  <a:t>Megawatts</a:t>
                </a:r>
              </a:p>
            </c:rich>
          </c:tx>
          <c:layout>
            <c:manualLayout>
              <c:xMode val="edge"/>
              <c:yMode val="edge"/>
              <c:x val="2.6746973104531876E-2"/>
              <c:y val="0.277476851851851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8207488"/>
        <c:crosses val="autoZero"/>
        <c:crossBetween val="between"/>
      </c:valAx>
      <c:spPr>
        <a:solidFill>
          <a:srgbClr val="DBDBDB"/>
        </a:solidFill>
        <a:ln>
          <a:noFill/>
        </a:ln>
        <a:effectLst/>
      </c:spPr>
    </c:plotArea>
    <c:legend>
      <c:legendPos val="b"/>
      <c:legendEntry>
        <c:idx val="3"/>
        <c:delete val="1"/>
      </c:legendEntry>
      <c:legendEntry>
        <c:idx val="6"/>
        <c:delete val="1"/>
      </c:legendEntry>
      <c:legendEntry>
        <c:idx val="8"/>
        <c:delete val="1"/>
      </c:legendEntry>
      <c:legendEntry>
        <c:idx val="10"/>
        <c:delete val="1"/>
      </c:legendEntry>
      <c:layout>
        <c:manualLayout>
          <c:xMode val="edge"/>
          <c:yMode val="edge"/>
          <c:x val="0.11317632865632712"/>
          <c:y val="0.7954532306838269"/>
          <c:w val="0.85232313964042417"/>
          <c:h val="0.18228331848129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1.3'!$B$8</c:f>
              <c:strCache>
                <c:ptCount val="1"/>
                <c:pt idx="0">
                  <c:v>2020–21</c:v>
                </c:pt>
              </c:strCache>
            </c:strRef>
          </c:tx>
          <c:spPr>
            <a:solidFill>
              <a:srgbClr val="2F3F51"/>
            </a:solidFill>
            <a:ln>
              <a:noFill/>
            </a:ln>
            <a:effectLst/>
          </c:spPr>
          <c:invertIfNegative val="0"/>
          <c:cat>
            <c:strRef>
              <c:f>'Figure 1.3'!$A$9:$A$21</c:f>
              <c:strCache>
                <c:ptCount val="13"/>
                <c:pt idx="0">
                  <c:v>Black Coal</c:v>
                </c:pt>
                <c:pt idx="1">
                  <c:v>Black Coal with CCS</c:v>
                </c:pt>
                <c:pt idx="2">
                  <c:v>OCGT (small)</c:v>
                </c:pt>
                <c:pt idx="3">
                  <c:v>OCGT (large)</c:v>
                </c:pt>
                <c:pt idx="4">
                  <c:v>CCGT</c:v>
                </c:pt>
                <c:pt idx="5">
                  <c:v>CCGT with CCS</c:v>
                </c:pt>
                <c:pt idx="6">
                  <c:v>Biomass</c:v>
                </c:pt>
                <c:pt idx="7">
                  <c:v>Solar PV</c:v>
                </c:pt>
                <c:pt idx="8">
                  <c:v>Solar thermal (8 hours)</c:v>
                </c:pt>
                <c:pt idx="9">
                  <c:v>Battery storage (1 hour)</c:v>
                </c:pt>
                <c:pt idx="10">
                  <c:v>Battery storage (8 hours)</c:v>
                </c:pt>
                <c:pt idx="11">
                  <c:v>Wind</c:v>
                </c:pt>
                <c:pt idx="12">
                  <c:v>Wind – offshore</c:v>
                </c:pt>
              </c:strCache>
            </c:strRef>
          </c:cat>
          <c:val>
            <c:numRef>
              <c:f>'Figure 1.3'!$B$9:$B$21</c:f>
              <c:numCache>
                <c:formatCode>0</c:formatCode>
                <c:ptCount val="13"/>
                <c:pt idx="0">
                  <c:v>4.45</c:v>
                </c:pt>
                <c:pt idx="1">
                  <c:v>9.3109999999999999</c:v>
                </c:pt>
                <c:pt idx="2">
                  <c:v>1.55</c:v>
                </c:pt>
                <c:pt idx="3">
                  <c:v>0.96099999999999997</c:v>
                </c:pt>
                <c:pt idx="4">
                  <c:v>1.8009999999999999</c:v>
                </c:pt>
                <c:pt idx="5">
                  <c:v>4.4610000000000003</c:v>
                </c:pt>
                <c:pt idx="6">
                  <c:v>8.6189999999999998</c:v>
                </c:pt>
                <c:pt idx="7">
                  <c:v>1.4079999999999999</c:v>
                </c:pt>
                <c:pt idx="8">
                  <c:v>7.4109999999999996</c:v>
                </c:pt>
                <c:pt idx="9">
                  <c:v>0.82699999999999996</c:v>
                </c:pt>
                <c:pt idx="10">
                  <c:v>3.3679999999999999</c:v>
                </c:pt>
                <c:pt idx="11">
                  <c:v>1.7186637693096281</c:v>
                </c:pt>
                <c:pt idx="12">
                  <c:v>5.5230830699500038</c:v>
                </c:pt>
              </c:numCache>
            </c:numRef>
          </c:val>
          <c:extLst>
            <c:ext xmlns:c16="http://schemas.microsoft.com/office/drawing/2014/chart" uri="{C3380CC4-5D6E-409C-BE32-E72D297353CC}">
              <c16:uniqueId val="{00000000-73C2-4961-BCFD-A81F780525A8}"/>
            </c:ext>
          </c:extLst>
        </c:ser>
        <c:ser>
          <c:idx val="1"/>
          <c:order val="1"/>
          <c:tx>
            <c:strRef>
              <c:f>'Figure 1.3'!$C$8</c:f>
              <c:strCache>
                <c:ptCount val="1"/>
                <c:pt idx="0">
                  <c:v>2030–31</c:v>
                </c:pt>
              </c:strCache>
            </c:strRef>
          </c:tx>
          <c:spPr>
            <a:solidFill>
              <a:srgbClr val="89B3CE"/>
            </a:solidFill>
            <a:ln>
              <a:noFill/>
            </a:ln>
            <a:effectLst/>
          </c:spPr>
          <c:invertIfNegative val="0"/>
          <c:cat>
            <c:strRef>
              <c:f>'Figure 1.3'!$A$9:$A$21</c:f>
              <c:strCache>
                <c:ptCount val="13"/>
                <c:pt idx="0">
                  <c:v>Black Coal</c:v>
                </c:pt>
                <c:pt idx="1">
                  <c:v>Black Coal with CCS</c:v>
                </c:pt>
                <c:pt idx="2">
                  <c:v>OCGT (small)</c:v>
                </c:pt>
                <c:pt idx="3">
                  <c:v>OCGT (large)</c:v>
                </c:pt>
                <c:pt idx="4">
                  <c:v>CCGT</c:v>
                </c:pt>
                <c:pt idx="5">
                  <c:v>CCGT with CCS</c:v>
                </c:pt>
                <c:pt idx="6">
                  <c:v>Biomass</c:v>
                </c:pt>
                <c:pt idx="7">
                  <c:v>Solar PV</c:v>
                </c:pt>
                <c:pt idx="8">
                  <c:v>Solar thermal (8 hours)</c:v>
                </c:pt>
                <c:pt idx="9">
                  <c:v>Battery storage (1 hour)</c:v>
                </c:pt>
                <c:pt idx="10">
                  <c:v>Battery storage (8 hours)</c:v>
                </c:pt>
                <c:pt idx="11">
                  <c:v>Wind</c:v>
                </c:pt>
                <c:pt idx="12">
                  <c:v>Wind – offshore</c:v>
                </c:pt>
              </c:strCache>
            </c:strRef>
          </c:cat>
          <c:val>
            <c:numRef>
              <c:f>'Figure 1.3'!$C$9:$C$21</c:f>
              <c:numCache>
                <c:formatCode>0</c:formatCode>
                <c:ptCount val="13"/>
                <c:pt idx="0">
                  <c:v>4.3620000000000001</c:v>
                </c:pt>
                <c:pt idx="1">
                  <c:v>9.1709999999999994</c:v>
                </c:pt>
                <c:pt idx="2">
                  <c:v>1.5189999999999999</c:v>
                </c:pt>
                <c:pt idx="3">
                  <c:v>0.94199999999999995</c:v>
                </c:pt>
                <c:pt idx="4">
                  <c:v>1.7649999999999999</c:v>
                </c:pt>
                <c:pt idx="5">
                  <c:v>4.4169999999999998</c:v>
                </c:pt>
                <c:pt idx="6">
                  <c:v>8.6059999999999999</c:v>
                </c:pt>
                <c:pt idx="7">
                  <c:v>0.874</c:v>
                </c:pt>
                <c:pt idx="8">
                  <c:v>6.7320000000000002</c:v>
                </c:pt>
                <c:pt idx="9">
                  <c:v>0.63</c:v>
                </c:pt>
                <c:pt idx="10">
                  <c:v>2.008</c:v>
                </c:pt>
                <c:pt idx="11">
                  <c:v>1.5942250514506267</c:v>
                </c:pt>
                <c:pt idx="12">
                  <c:v>4.616142142307007</c:v>
                </c:pt>
              </c:numCache>
            </c:numRef>
          </c:val>
          <c:extLst>
            <c:ext xmlns:c16="http://schemas.microsoft.com/office/drawing/2014/chart" uri="{C3380CC4-5D6E-409C-BE32-E72D297353CC}">
              <c16:uniqueId val="{00000001-73C2-4961-BCFD-A81F780525A8}"/>
            </c:ext>
          </c:extLst>
        </c:ser>
        <c:ser>
          <c:idx val="2"/>
          <c:order val="2"/>
          <c:tx>
            <c:strRef>
              <c:f>'Figure 1.3'!$D$8</c:f>
              <c:strCache>
                <c:ptCount val="1"/>
                <c:pt idx="0">
                  <c:v>2040–41</c:v>
                </c:pt>
              </c:strCache>
            </c:strRef>
          </c:tx>
          <c:spPr>
            <a:solidFill>
              <a:srgbClr val="5F9E88"/>
            </a:solidFill>
            <a:ln>
              <a:noFill/>
            </a:ln>
            <a:effectLst/>
          </c:spPr>
          <c:invertIfNegative val="0"/>
          <c:cat>
            <c:strRef>
              <c:f>'Figure 1.3'!$A$9:$A$21</c:f>
              <c:strCache>
                <c:ptCount val="13"/>
                <c:pt idx="0">
                  <c:v>Black Coal</c:v>
                </c:pt>
                <c:pt idx="1">
                  <c:v>Black Coal with CCS</c:v>
                </c:pt>
                <c:pt idx="2">
                  <c:v>OCGT (small)</c:v>
                </c:pt>
                <c:pt idx="3">
                  <c:v>OCGT (large)</c:v>
                </c:pt>
                <c:pt idx="4">
                  <c:v>CCGT</c:v>
                </c:pt>
                <c:pt idx="5">
                  <c:v>CCGT with CCS</c:v>
                </c:pt>
                <c:pt idx="6">
                  <c:v>Biomass</c:v>
                </c:pt>
                <c:pt idx="7">
                  <c:v>Solar PV</c:v>
                </c:pt>
                <c:pt idx="8">
                  <c:v>Solar thermal (8 hours)</c:v>
                </c:pt>
                <c:pt idx="9">
                  <c:v>Battery storage (1 hour)</c:v>
                </c:pt>
                <c:pt idx="10">
                  <c:v>Battery storage (8 hours)</c:v>
                </c:pt>
                <c:pt idx="11">
                  <c:v>Wind</c:v>
                </c:pt>
                <c:pt idx="12">
                  <c:v>Wind – offshore</c:v>
                </c:pt>
              </c:strCache>
            </c:strRef>
          </c:cat>
          <c:val>
            <c:numRef>
              <c:f>'Figure 1.3'!$D$9:$D$21</c:f>
              <c:numCache>
                <c:formatCode>0</c:formatCode>
                <c:ptCount val="13"/>
                <c:pt idx="0">
                  <c:v>4.2750000000000004</c:v>
                </c:pt>
                <c:pt idx="1">
                  <c:v>9.0340000000000007</c:v>
                </c:pt>
                <c:pt idx="2">
                  <c:v>1.4890000000000001</c:v>
                </c:pt>
                <c:pt idx="3">
                  <c:v>0.92300000000000004</c:v>
                </c:pt>
                <c:pt idx="4">
                  <c:v>1.73</c:v>
                </c:pt>
                <c:pt idx="5">
                  <c:v>4.3739999999999997</c:v>
                </c:pt>
                <c:pt idx="6">
                  <c:v>8.6059999999999999</c:v>
                </c:pt>
                <c:pt idx="7">
                  <c:v>0.72699999999999998</c:v>
                </c:pt>
                <c:pt idx="8">
                  <c:v>6.2240000000000002</c:v>
                </c:pt>
                <c:pt idx="9">
                  <c:v>0.56299999999999994</c:v>
                </c:pt>
                <c:pt idx="10">
                  <c:v>1.6879999999999999</c:v>
                </c:pt>
                <c:pt idx="11">
                  <c:v>1.4470485315492647</c:v>
                </c:pt>
                <c:pt idx="12">
                  <c:v>4.0754629951611694</c:v>
                </c:pt>
              </c:numCache>
            </c:numRef>
          </c:val>
          <c:extLst>
            <c:ext xmlns:c16="http://schemas.microsoft.com/office/drawing/2014/chart" uri="{C3380CC4-5D6E-409C-BE32-E72D297353CC}">
              <c16:uniqueId val="{00000002-73C2-4961-BCFD-A81F780525A8}"/>
            </c:ext>
          </c:extLst>
        </c:ser>
        <c:dLbls>
          <c:showLegendKey val="0"/>
          <c:showVal val="0"/>
          <c:showCatName val="0"/>
          <c:showSerName val="0"/>
          <c:showPercent val="0"/>
          <c:showBubbleSize val="0"/>
        </c:dLbls>
        <c:gapWidth val="219"/>
        <c:overlap val="-27"/>
        <c:axId val="605432864"/>
        <c:axId val="605433520"/>
      </c:barChart>
      <c:catAx>
        <c:axId val="60543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433520"/>
        <c:crosses val="autoZero"/>
        <c:auto val="1"/>
        <c:lblAlgn val="ctr"/>
        <c:lblOffset val="100"/>
        <c:noMultiLvlLbl val="0"/>
      </c:catAx>
      <c:valAx>
        <c:axId val="605433520"/>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 per megawatt</a:t>
                </a:r>
              </a:p>
            </c:rich>
          </c:tx>
          <c:layout>
            <c:manualLayout>
              <c:xMode val="edge"/>
              <c:yMode val="edge"/>
              <c:x val="1.5486690156657245E-2"/>
              <c:y val="0.2281496557327271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432864"/>
        <c:crosses val="autoZero"/>
        <c:crossBetween val="between"/>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1.4'!$A$7</c:f>
              <c:strCache>
                <c:ptCount val="1"/>
                <c:pt idx="0">
                  <c:v>Queensland (Black coal)</c:v>
                </c:pt>
              </c:strCache>
            </c:strRef>
          </c:tx>
          <c:spPr>
            <a:ln w="22225" cap="sq">
              <a:solidFill>
                <a:schemeClr val="accent4"/>
              </a:solidFill>
              <a:round/>
            </a:ln>
            <a:effectLst/>
          </c:spPr>
          <c:marker>
            <c:symbol val="none"/>
          </c:marker>
          <c:cat>
            <c:strRef>
              <c:f>'Figure 1.4'!$B$6:$K$6</c:f>
              <c:strCache>
                <c:ptCount val="10"/>
                <c:pt idx="0">
                  <c:v>2010–11</c:v>
                </c:pt>
                <c:pt idx="1">
                  <c:v>2011–12</c:v>
                </c:pt>
                <c:pt idx="2">
                  <c:v>2012–13</c:v>
                </c:pt>
                <c:pt idx="3">
                  <c:v>2013–14</c:v>
                </c:pt>
                <c:pt idx="4">
                  <c:v>2014–15</c:v>
                </c:pt>
                <c:pt idx="5">
                  <c:v>2015–16</c:v>
                </c:pt>
                <c:pt idx="6">
                  <c:v>2016–17</c:v>
                </c:pt>
                <c:pt idx="7">
                  <c:v>2017–18</c:v>
                </c:pt>
                <c:pt idx="8">
                  <c:v>2018–19</c:v>
                </c:pt>
                <c:pt idx="9">
                  <c:v>2019–20</c:v>
                </c:pt>
              </c:strCache>
            </c:strRef>
          </c:cat>
          <c:val>
            <c:numRef>
              <c:f>'Figure 1.4'!$B$7:$K$7</c:f>
              <c:numCache>
                <c:formatCode>0.0%</c:formatCode>
                <c:ptCount val="10"/>
                <c:pt idx="0">
                  <c:v>5.3436782558680389E-2</c:v>
                </c:pt>
                <c:pt idx="1">
                  <c:v>6.2495239025211119E-2</c:v>
                </c:pt>
                <c:pt idx="2">
                  <c:v>5.7114030405318164E-2</c:v>
                </c:pt>
                <c:pt idx="3">
                  <c:v>4.7066232335562577E-2</c:v>
                </c:pt>
                <c:pt idx="4">
                  <c:v>8.9883578625456831E-2</c:v>
                </c:pt>
                <c:pt idx="5">
                  <c:v>3.9329628770463219E-2</c:v>
                </c:pt>
                <c:pt idx="6">
                  <c:v>5.1139370707994784E-2</c:v>
                </c:pt>
                <c:pt idx="7">
                  <c:v>5.6398024092074728E-2</c:v>
                </c:pt>
                <c:pt idx="8">
                  <c:v>4.6860995373337433E-2</c:v>
                </c:pt>
                <c:pt idx="9">
                  <c:v>7.46049599401018E-2</c:v>
                </c:pt>
              </c:numCache>
            </c:numRef>
          </c:val>
          <c:smooth val="0"/>
          <c:extLst xmlns:c15="http://schemas.microsoft.com/office/drawing/2012/chart">
            <c:ext xmlns:c16="http://schemas.microsoft.com/office/drawing/2014/chart" uri="{C3380CC4-5D6E-409C-BE32-E72D297353CC}">
              <c16:uniqueId val="{00000000-2FC2-42A8-83E7-13D7D2DF30E7}"/>
            </c:ext>
          </c:extLst>
        </c:ser>
        <c:ser>
          <c:idx val="1"/>
          <c:order val="1"/>
          <c:tx>
            <c:strRef>
              <c:f>'Figure 1.4'!$A$8</c:f>
              <c:strCache>
                <c:ptCount val="1"/>
                <c:pt idx="0">
                  <c:v>NSW (Black coal)</c:v>
                </c:pt>
              </c:strCache>
            </c:strRef>
          </c:tx>
          <c:spPr>
            <a:ln w="22225" cap="sq">
              <a:solidFill>
                <a:schemeClr val="accent2"/>
              </a:solidFill>
              <a:round/>
            </a:ln>
            <a:effectLst/>
          </c:spPr>
          <c:marker>
            <c:symbol val="none"/>
          </c:marker>
          <c:cat>
            <c:strRef>
              <c:f>'Figure 1.4'!$B$6:$K$6</c:f>
              <c:strCache>
                <c:ptCount val="10"/>
                <c:pt idx="0">
                  <c:v>2010–11</c:v>
                </c:pt>
                <c:pt idx="1">
                  <c:v>2011–12</c:v>
                </c:pt>
                <c:pt idx="2">
                  <c:v>2012–13</c:v>
                </c:pt>
                <c:pt idx="3">
                  <c:v>2013–14</c:v>
                </c:pt>
                <c:pt idx="4">
                  <c:v>2014–15</c:v>
                </c:pt>
                <c:pt idx="5">
                  <c:v>2015–16</c:v>
                </c:pt>
                <c:pt idx="6">
                  <c:v>2016–17</c:v>
                </c:pt>
                <c:pt idx="7">
                  <c:v>2017–18</c:v>
                </c:pt>
                <c:pt idx="8">
                  <c:v>2018–19</c:v>
                </c:pt>
                <c:pt idx="9">
                  <c:v>2019–20</c:v>
                </c:pt>
              </c:strCache>
            </c:strRef>
          </c:cat>
          <c:val>
            <c:numRef>
              <c:f>'Figure 1.4'!$B$8:$K$8</c:f>
              <c:numCache>
                <c:formatCode>0.0%</c:formatCode>
                <c:ptCount val="10"/>
                <c:pt idx="0">
                  <c:v>6.6685178333406703E-2</c:v>
                </c:pt>
                <c:pt idx="1">
                  <c:v>0.1115698256380126</c:v>
                </c:pt>
                <c:pt idx="2">
                  <c:v>0.11227169449832576</c:v>
                </c:pt>
                <c:pt idx="3">
                  <c:v>0.1349198229288297</c:v>
                </c:pt>
                <c:pt idx="4">
                  <c:v>0.12637271114741375</c:v>
                </c:pt>
                <c:pt idx="5">
                  <c:v>0.11422911291122098</c:v>
                </c:pt>
                <c:pt idx="6">
                  <c:v>0.10285728353578066</c:v>
                </c:pt>
                <c:pt idx="7">
                  <c:v>0.11374404690013631</c:v>
                </c:pt>
                <c:pt idx="8">
                  <c:v>0.111233200766389</c:v>
                </c:pt>
                <c:pt idx="9">
                  <c:v>0.16501212721919925</c:v>
                </c:pt>
              </c:numCache>
            </c:numRef>
          </c:val>
          <c:smooth val="0"/>
          <c:extLst>
            <c:ext xmlns:c16="http://schemas.microsoft.com/office/drawing/2014/chart" uri="{C3380CC4-5D6E-409C-BE32-E72D297353CC}">
              <c16:uniqueId val="{00000001-2FC2-42A8-83E7-13D7D2DF30E7}"/>
            </c:ext>
          </c:extLst>
        </c:ser>
        <c:ser>
          <c:idx val="2"/>
          <c:order val="2"/>
          <c:tx>
            <c:strRef>
              <c:f>'Figure 1.4'!$A$9</c:f>
              <c:strCache>
                <c:ptCount val="1"/>
                <c:pt idx="0">
                  <c:v>Victoria (Brown coal)</c:v>
                </c:pt>
              </c:strCache>
            </c:strRef>
          </c:tx>
          <c:spPr>
            <a:ln w="22225" cap="sq">
              <a:solidFill>
                <a:schemeClr val="accent1"/>
              </a:solidFill>
              <a:round/>
            </a:ln>
            <a:effectLst/>
          </c:spPr>
          <c:marker>
            <c:symbol val="none"/>
          </c:marker>
          <c:cat>
            <c:strRef>
              <c:f>'Figure 1.4'!$B$6:$K$6</c:f>
              <c:strCache>
                <c:ptCount val="10"/>
                <c:pt idx="0">
                  <c:v>2010–11</c:v>
                </c:pt>
                <c:pt idx="1">
                  <c:v>2011–12</c:v>
                </c:pt>
                <c:pt idx="2">
                  <c:v>2012–13</c:v>
                </c:pt>
                <c:pt idx="3">
                  <c:v>2013–14</c:v>
                </c:pt>
                <c:pt idx="4">
                  <c:v>2014–15</c:v>
                </c:pt>
                <c:pt idx="5">
                  <c:v>2015–16</c:v>
                </c:pt>
                <c:pt idx="6">
                  <c:v>2016–17</c:v>
                </c:pt>
                <c:pt idx="7">
                  <c:v>2017–18</c:v>
                </c:pt>
                <c:pt idx="8">
                  <c:v>2018–19</c:v>
                </c:pt>
                <c:pt idx="9">
                  <c:v>2019–20</c:v>
                </c:pt>
              </c:strCache>
            </c:strRef>
          </c:cat>
          <c:val>
            <c:numRef>
              <c:f>'Figure 1.4'!$B$9:$K$9</c:f>
              <c:numCache>
                <c:formatCode>0.0%</c:formatCode>
                <c:ptCount val="10"/>
                <c:pt idx="0">
                  <c:v>2.8479299976543589E-2</c:v>
                </c:pt>
                <c:pt idx="1">
                  <c:v>4.921999357205771E-2</c:v>
                </c:pt>
                <c:pt idx="2">
                  <c:v>5.6160934915597267E-2</c:v>
                </c:pt>
                <c:pt idx="3">
                  <c:v>4.8522646174335923E-2</c:v>
                </c:pt>
                <c:pt idx="4">
                  <c:v>5.0191540780038769E-2</c:v>
                </c:pt>
                <c:pt idx="5">
                  <c:v>7.224284777194491E-2</c:v>
                </c:pt>
                <c:pt idx="6">
                  <c:v>7.1968872423015404E-2</c:v>
                </c:pt>
                <c:pt idx="7">
                  <c:v>8.0707758712288233E-2</c:v>
                </c:pt>
                <c:pt idx="8">
                  <c:v>7.7357336092505516E-2</c:v>
                </c:pt>
                <c:pt idx="9">
                  <c:v>0.15086909750730179</c:v>
                </c:pt>
              </c:numCache>
            </c:numRef>
          </c:val>
          <c:smooth val="0"/>
          <c:extLst xmlns:c15="http://schemas.microsoft.com/office/drawing/2012/chart">
            <c:ext xmlns:c16="http://schemas.microsoft.com/office/drawing/2014/chart" uri="{C3380CC4-5D6E-409C-BE32-E72D297353CC}">
              <c16:uniqueId val="{00000002-2FC2-42A8-83E7-13D7D2DF30E7}"/>
            </c:ext>
          </c:extLst>
        </c:ser>
        <c:dLbls>
          <c:showLegendKey val="0"/>
          <c:showVal val="0"/>
          <c:showCatName val="0"/>
          <c:showSerName val="0"/>
          <c:showPercent val="0"/>
          <c:showBubbleSize val="0"/>
        </c:dLbls>
        <c:smooth val="0"/>
        <c:axId val="832833200"/>
        <c:axId val="832833528"/>
        <c:extLst/>
      </c:lineChart>
      <c:catAx>
        <c:axId val="83283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833528"/>
        <c:crosses val="autoZero"/>
        <c:auto val="1"/>
        <c:lblAlgn val="ctr"/>
        <c:lblOffset val="100"/>
        <c:noMultiLvlLbl val="0"/>
      </c:catAx>
      <c:valAx>
        <c:axId val="832833528"/>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Effective full forced outage rate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833200"/>
        <c:crosses val="autoZero"/>
        <c:crossBetween val="between"/>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1.6'!$B$8</c:f>
              <c:strCache>
                <c:ptCount val="1"/>
                <c:pt idx="0">
                  <c:v>Black coal</c:v>
                </c:pt>
              </c:strCache>
            </c:strRef>
          </c:tx>
          <c:spPr>
            <a:solidFill>
              <a:srgbClr val="404040"/>
            </a:solidFill>
            <a:ln>
              <a:noFill/>
            </a:ln>
            <a:effectLst/>
          </c:spPr>
          <c:invertIfNegative val="0"/>
          <c:cat>
            <c:numRef>
              <c:f>'Figure 1.6'!$A$9:$A$11</c:f>
              <c:numCache>
                <c:formatCode>@</c:formatCode>
                <c:ptCount val="3"/>
                <c:pt idx="0">
                  <c:v>2010</c:v>
                </c:pt>
                <c:pt idx="1">
                  <c:v>2015</c:v>
                </c:pt>
                <c:pt idx="2">
                  <c:v>2021</c:v>
                </c:pt>
              </c:numCache>
            </c:numRef>
          </c:cat>
          <c:val>
            <c:numRef>
              <c:f>'Figure 1.6'!$B$9:$B$11</c:f>
              <c:numCache>
                <c:formatCode>#,###\ "MW"</c:formatCode>
                <c:ptCount val="3"/>
                <c:pt idx="0">
                  <c:v>20470</c:v>
                </c:pt>
                <c:pt idx="1">
                  <c:v>19759.8</c:v>
                </c:pt>
                <c:pt idx="2">
                  <c:v>18389</c:v>
                </c:pt>
              </c:numCache>
            </c:numRef>
          </c:val>
          <c:extLst>
            <c:ext xmlns:c16="http://schemas.microsoft.com/office/drawing/2014/chart" uri="{C3380CC4-5D6E-409C-BE32-E72D297353CC}">
              <c16:uniqueId val="{00000000-D2A0-4834-A124-A255142162F1}"/>
            </c:ext>
          </c:extLst>
        </c:ser>
        <c:ser>
          <c:idx val="1"/>
          <c:order val="1"/>
          <c:tx>
            <c:strRef>
              <c:f>'Figure 1.6'!$C$8</c:f>
              <c:strCache>
                <c:ptCount val="1"/>
                <c:pt idx="0">
                  <c:v>Brown coal</c:v>
                </c:pt>
              </c:strCache>
            </c:strRef>
          </c:tx>
          <c:spPr>
            <a:solidFill>
              <a:srgbClr val="A28C84"/>
            </a:solidFill>
            <a:ln>
              <a:noFill/>
            </a:ln>
            <a:effectLst/>
          </c:spPr>
          <c:invertIfNegative val="0"/>
          <c:cat>
            <c:numRef>
              <c:f>'Figure 1.6'!$A$9:$A$11</c:f>
              <c:numCache>
                <c:formatCode>@</c:formatCode>
                <c:ptCount val="3"/>
                <c:pt idx="0">
                  <c:v>2010</c:v>
                </c:pt>
                <c:pt idx="1">
                  <c:v>2015</c:v>
                </c:pt>
                <c:pt idx="2">
                  <c:v>2021</c:v>
                </c:pt>
              </c:numCache>
            </c:numRef>
          </c:cat>
          <c:val>
            <c:numRef>
              <c:f>'Figure 1.6'!$C$9:$C$11</c:f>
              <c:numCache>
                <c:formatCode>#,###\ "MW"</c:formatCode>
                <c:ptCount val="3"/>
                <c:pt idx="0">
                  <c:v>7305</c:v>
                </c:pt>
                <c:pt idx="1">
                  <c:v>7235</c:v>
                </c:pt>
                <c:pt idx="2">
                  <c:v>4690</c:v>
                </c:pt>
              </c:numCache>
            </c:numRef>
          </c:val>
          <c:extLst>
            <c:ext xmlns:c16="http://schemas.microsoft.com/office/drawing/2014/chart" uri="{C3380CC4-5D6E-409C-BE32-E72D297353CC}">
              <c16:uniqueId val="{00000001-D2A0-4834-A124-A255142162F1}"/>
            </c:ext>
          </c:extLst>
        </c:ser>
        <c:ser>
          <c:idx val="2"/>
          <c:order val="2"/>
          <c:tx>
            <c:strRef>
              <c:f>'Figure 1.6'!$D$8</c:f>
              <c:strCache>
                <c:ptCount val="1"/>
                <c:pt idx="0">
                  <c:v>Gas</c:v>
                </c:pt>
              </c:strCache>
            </c:strRef>
          </c:tx>
          <c:spPr>
            <a:solidFill>
              <a:srgbClr val="89B3CE"/>
            </a:solidFill>
            <a:ln>
              <a:noFill/>
            </a:ln>
            <a:effectLst/>
          </c:spPr>
          <c:invertIfNegative val="0"/>
          <c:cat>
            <c:numRef>
              <c:f>'Figure 1.6'!$A$9:$A$11</c:f>
              <c:numCache>
                <c:formatCode>@</c:formatCode>
                <c:ptCount val="3"/>
                <c:pt idx="0">
                  <c:v>2010</c:v>
                </c:pt>
                <c:pt idx="1">
                  <c:v>2015</c:v>
                </c:pt>
                <c:pt idx="2">
                  <c:v>2021</c:v>
                </c:pt>
              </c:numCache>
            </c:numRef>
          </c:cat>
          <c:val>
            <c:numRef>
              <c:f>'Figure 1.6'!$D$9:$D$11</c:f>
              <c:numCache>
                <c:formatCode>#,###\ "MW"</c:formatCode>
                <c:ptCount val="3"/>
                <c:pt idx="0">
                  <c:v>9592</c:v>
                </c:pt>
                <c:pt idx="1">
                  <c:v>10038.700000000001</c:v>
                </c:pt>
                <c:pt idx="2">
                  <c:v>10436</c:v>
                </c:pt>
              </c:numCache>
            </c:numRef>
          </c:val>
          <c:extLst>
            <c:ext xmlns:c16="http://schemas.microsoft.com/office/drawing/2014/chart" uri="{C3380CC4-5D6E-409C-BE32-E72D297353CC}">
              <c16:uniqueId val="{00000002-D2A0-4834-A124-A255142162F1}"/>
            </c:ext>
          </c:extLst>
        </c:ser>
        <c:ser>
          <c:idx val="3"/>
          <c:order val="3"/>
          <c:tx>
            <c:strRef>
              <c:f>'Figure 1.6'!$E$8</c:f>
              <c:strCache>
                <c:ptCount val="1"/>
                <c:pt idx="0">
                  <c:v>Hydro</c:v>
                </c:pt>
              </c:strCache>
            </c:strRef>
          </c:tx>
          <c:spPr>
            <a:solidFill>
              <a:srgbClr val="0B5B88"/>
            </a:solidFill>
            <a:ln>
              <a:noFill/>
            </a:ln>
            <a:effectLst/>
          </c:spPr>
          <c:invertIfNegative val="0"/>
          <c:cat>
            <c:numRef>
              <c:f>'Figure 1.6'!$A$9:$A$11</c:f>
              <c:numCache>
                <c:formatCode>@</c:formatCode>
                <c:ptCount val="3"/>
                <c:pt idx="0">
                  <c:v>2010</c:v>
                </c:pt>
                <c:pt idx="1">
                  <c:v>2015</c:v>
                </c:pt>
                <c:pt idx="2">
                  <c:v>2021</c:v>
                </c:pt>
              </c:numCache>
            </c:numRef>
          </c:cat>
          <c:val>
            <c:numRef>
              <c:f>'Figure 1.6'!$E$9:$E$11</c:f>
              <c:numCache>
                <c:formatCode>#,###\ "MW"</c:formatCode>
                <c:ptCount val="3"/>
                <c:pt idx="0">
                  <c:v>7634.1</c:v>
                </c:pt>
                <c:pt idx="1">
                  <c:v>7568.4</c:v>
                </c:pt>
                <c:pt idx="2">
                  <c:v>7609</c:v>
                </c:pt>
              </c:numCache>
            </c:numRef>
          </c:val>
          <c:extLst>
            <c:ext xmlns:c16="http://schemas.microsoft.com/office/drawing/2014/chart" uri="{C3380CC4-5D6E-409C-BE32-E72D297353CC}">
              <c16:uniqueId val="{00000003-D2A0-4834-A124-A255142162F1}"/>
            </c:ext>
          </c:extLst>
        </c:ser>
        <c:ser>
          <c:idx val="4"/>
          <c:order val="4"/>
          <c:tx>
            <c:strRef>
              <c:f>'Figure 1.6'!$F$8</c:f>
              <c:strCache>
                <c:ptCount val="1"/>
                <c:pt idx="0">
                  <c:v>Wind</c:v>
                </c:pt>
              </c:strCache>
            </c:strRef>
          </c:tx>
          <c:spPr>
            <a:solidFill>
              <a:schemeClr val="accent3"/>
            </a:solidFill>
            <a:ln>
              <a:noFill/>
            </a:ln>
            <a:effectLst/>
          </c:spPr>
          <c:invertIfNegative val="0"/>
          <c:cat>
            <c:numRef>
              <c:f>'Figure 1.6'!$A$9:$A$11</c:f>
              <c:numCache>
                <c:formatCode>@</c:formatCode>
                <c:ptCount val="3"/>
                <c:pt idx="0">
                  <c:v>2010</c:v>
                </c:pt>
                <c:pt idx="1">
                  <c:v>2015</c:v>
                </c:pt>
                <c:pt idx="2">
                  <c:v>2021</c:v>
                </c:pt>
              </c:numCache>
            </c:numRef>
          </c:cat>
          <c:val>
            <c:numRef>
              <c:f>'Figure 1.6'!$F$9:$F$11</c:f>
              <c:numCache>
                <c:formatCode>#,###\ "MW"</c:formatCode>
                <c:ptCount val="3"/>
                <c:pt idx="0">
                  <c:v>480.3</c:v>
                </c:pt>
                <c:pt idx="1">
                  <c:v>2457.6999999999998</c:v>
                </c:pt>
                <c:pt idx="2">
                  <c:v>7389</c:v>
                </c:pt>
              </c:numCache>
            </c:numRef>
          </c:val>
          <c:extLst>
            <c:ext xmlns:c16="http://schemas.microsoft.com/office/drawing/2014/chart" uri="{C3380CC4-5D6E-409C-BE32-E72D297353CC}">
              <c16:uniqueId val="{00000004-D2A0-4834-A124-A255142162F1}"/>
            </c:ext>
          </c:extLst>
        </c:ser>
        <c:ser>
          <c:idx val="5"/>
          <c:order val="5"/>
          <c:tx>
            <c:strRef>
              <c:f>'Figure 1.6'!$G$8</c:f>
              <c:strCache>
                <c:ptCount val="1"/>
                <c:pt idx="0">
                  <c:v>Solar farms</c:v>
                </c:pt>
              </c:strCache>
            </c:strRef>
          </c:tx>
          <c:spPr>
            <a:solidFill>
              <a:schemeClr val="accent6"/>
            </a:solidFill>
            <a:ln>
              <a:noFill/>
            </a:ln>
            <a:effectLst/>
          </c:spPr>
          <c:invertIfNegative val="0"/>
          <c:cat>
            <c:numRef>
              <c:f>'Figure 1.6'!$A$9:$A$11</c:f>
              <c:numCache>
                <c:formatCode>@</c:formatCode>
                <c:ptCount val="3"/>
                <c:pt idx="0">
                  <c:v>2010</c:v>
                </c:pt>
                <c:pt idx="1">
                  <c:v>2015</c:v>
                </c:pt>
                <c:pt idx="2">
                  <c:v>2021</c:v>
                </c:pt>
              </c:numCache>
            </c:numRef>
          </c:cat>
          <c:val>
            <c:numRef>
              <c:f>'Figure 1.6'!$G$9:$G$11</c:f>
              <c:numCache>
                <c:formatCode>#,###\ "MW"</c:formatCode>
                <c:ptCount val="3"/>
                <c:pt idx="0">
                  <c:v>0</c:v>
                </c:pt>
                <c:pt idx="1">
                  <c:v>157</c:v>
                </c:pt>
                <c:pt idx="2">
                  <c:v>5549</c:v>
                </c:pt>
              </c:numCache>
            </c:numRef>
          </c:val>
          <c:extLst>
            <c:ext xmlns:c16="http://schemas.microsoft.com/office/drawing/2014/chart" uri="{C3380CC4-5D6E-409C-BE32-E72D297353CC}">
              <c16:uniqueId val="{00000005-D2A0-4834-A124-A255142162F1}"/>
            </c:ext>
          </c:extLst>
        </c:ser>
        <c:ser>
          <c:idx val="6"/>
          <c:order val="6"/>
          <c:tx>
            <c:strRef>
              <c:f>'Figure 1.6'!$H$8</c:f>
              <c:strCache>
                <c:ptCount val="1"/>
                <c:pt idx="0">
                  <c:v>Battery</c:v>
                </c:pt>
              </c:strCache>
            </c:strRef>
          </c:tx>
          <c:spPr>
            <a:solidFill>
              <a:srgbClr val="E0601F"/>
            </a:solidFill>
            <a:ln>
              <a:noFill/>
            </a:ln>
            <a:effectLst/>
          </c:spPr>
          <c:invertIfNegative val="0"/>
          <c:cat>
            <c:numRef>
              <c:f>'Figure 1.6'!$A$9:$A$11</c:f>
              <c:numCache>
                <c:formatCode>@</c:formatCode>
                <c:ptCount val="3"/>
                <c:pt idx="0">
                  <c:v>2010</c:v>
                </c:pt>
                <c:pt idx="1">
                  <c:v>2015</c:v>
                </c:pt>
                <c:pt idx="2">
                  <c:v>2021</c:v>
                </c:pt>
              </c:numCache>
            </c:numRef>
          </c:cat>
          <c:val>
            <c:numRef>
              <c:f>'Figure 1.6'!$H$9:$H$11</c:f>
              <c:numCache>
                <c:formatCode>#,###\ "MW"</c:formatCode>
                <c:ptCount val="3"/>
                <c:pt idx="0">
                  <c:v>0</c:v>
                </c:pt>
                <c:pt idx="1">
                  <c:v>0</c:v>
                </c:pt>
                <c:pt idx="2">
                  <c:v>265</c:v>
                </c:pt>
              </c:numCache>
            </c:numRef>
          </c:val>
          <c:extLst>
            <c:ext xmlns:c16="http://schemas.microsoft.com/office/drawing/2014/chart" uri="{C3380CC4-5D6E-409C-BE32-E72D297353CC}">
              <c16:uniqueId val="{00000006-D2A0-4834-A124-A255142162F1}"/>
            </c:ext>
          </c:extLst>
        </c:ser>
        <c:ser>
          <c:idx val="7"/>
          <c:order val="7"/>
          <c:tx>
            <c:strRef>
              <c:f>'Figure 1.6'!$I$8</c:f>
              <c:strCache>
                <c:ptCount val="1"/>
                <c:pt idx="0">
                  <c:v>Other dispatched</c:v>
                </c:pt>
              </c:strCache>
            </c:strRef>
          </c:tx>
          <c:spPr>
            <a:solidFill>
              <a:srgbClr val="A38FBE"/>
            </a:solidFill>
            <a:ln>
              <a:noFill/>
            </a:ln>
            <a:effectLst/>
          </c:spPr>
          <c:invertIfNegative val="0"/>
          <c:cat>
            <c:numRef>
              <c:f>'Figure 1.6'!$A$9:$A$11</c:f>
              <c:numCache>
                <c:formatCode>@</c:formatCode>
                <c:ptCount val="3"/>
                <c:pt idx="0">
                  <c:v>2010</c:v>
                </c:pt>
                <c:pt idx="1">
                  <c:v>2015</c:v>
                </c:pt>
                <c:pt idx="2">
                  <c:v>2021</c:v>
                </c:pt>
              </c:numCache>
            </c:numRef>
          </c:cat>
          <c:val>
            <c:numRef>
              <c:f>'Figure 1.6'!$I$9:$I$11</c:f>
              <c:numCache>
                <c:formatCode>#,###\ "MW"</c:formatCode>
                <c:ptCount val="3"/>
                <c:pt idx="0">
                  <c:v>679</c:v>
                </c:pt>
                <c:pt idx="1">
                  <c:v>926</c:v>
                </c:pt>
                <c:pt idx="2">
                  <c:v>887</c:v>
                </c:pt>
              </c:numCache>
            </c:numRef>
          </c:val>
          <c:extLst>
            <c:ext xmlns:c16="http://schemas.microsoft.com/office/drawing/2014/chart" uri="{C3380CC4-5D6E-409C-BE32-E72D297353CC}">
              <c16:uniqueId val="{00000007-D2A0-4834-A124-A255142162F1}"/>
            </c:ext>
          </c:extLst>
        </c:ser>
        <c:ser>
          <c:idx val="8"/>
          <c:order val="8"/>
          <c:tx>
            <c:strRef>
              <c:f>'Figure 1.6'!$J$8</c:f>
              <c:strCache>
                <c:ptCount val="1"/>
                <c:pt idx="0">
                  <c:v>Rooftop solar</c:v>
                </c:pt>
              </c:strCache>
            </c:strRef>
          </c:tx>
          <c:spPr>
            <a:solidFill>
              <a:srgbClr val="FDCC7B"/>
            </a:solidFill>
            <a:ln>
              <a:noFill/>
            </a:ln>
            <a:effectLst/>
          </c:spPr>
          <c:invertIfNegative val="0"/>
          <c:cat>
            <c:numRef>
              <c:f>'Figure 1.6'!$A$9:$A$11</c:f>
              <c:numCache>
                <c:formatCode>@</c:formatCode>
                <c:ptCount val="3"/>
                <c:pt idx="0">
                  <c:v>2010</c:v>
                </c:pt>
                <c:pt idx="1">
                  <c:v>2015</c:v>
                </c:pt>
                <c:pt idx="2">
                  <c:v>2021</c:v>
                </c:pt>
              </c:numCache>
            </c:numRef>
          </c:cat>
          <c:val>
            <c:numRef>
              <c:f>'Figure 1.6'!$J$9:$J$11</c:f>
              <c:numCache>
                <c:formatCode>#,###\ "MW"</c:formatCode>
                <c:ptCount val="3"/>
                <c:pt idx="0">
                  <c:v>106.74568499999997</c:v>
                </c:pt>
                <c:pt idx="1">
                  <c:v>3586.3146900000011</c:v>
                </c:pt>
                <c:pt idx="2">
                  <c:v>11410.754839999994</c:v>
                </c:pt>
              </c:numCache>
            </c:numRef>
          </c:val>
          <c:extLst>
            <c:ext xmlns:c16="http://schemas.microsoft.com/office/drawing/2014/chart" uri="{C3380CC4-5D6E-409C-BE32-E72D297353CC}">
              <c16:uniqueId val="{00000008-D2A0-4834-A124-A255142162F1}"/>
            </c:ext>
          </c:extLst>
        </c:ser>
        <c:dLbls>
          <c:showLegendKey val="0"/>
          <c:showVal val="0"/>
          <c:showCatName val="0"/>
          <c:showSerName val="0"/>
          <c:showPercent val="0"/>
          <c:showBubbleSize val="0"/>
        </c:dLbls>
        <c:gapWidth val="50"/>
        <c:overlap val="100"/>
        <c:axId val="973289424"/>
        <c:axId val="973287456"/>
      </c:barChart>
      <c:catAx>
        <c:axId val="973289424"/>
        <c:scaling>
          <c:orientation val="minMax"/>
        </c:scaling>
        <c:delete val="0"/>
        <c:axPos val="b"/>
        <c:numFmt formatCode="@"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3287456"/>
        <c:crosses val="autoZero"/>
        <c:auto val="1"/>
        <c:lblAlgn val="ctr"/>
        <c:lblOffset val="100"/>
        <c:noMultiLvlLbl val="0"/>
      </c:catAx>
      <c:valAx>
        <c:axId val="973287456"/>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Gigaawatts</a:t>
                </a:r>
              </a:p>
            </c:rich>
          </c:tx>
          <c:layout>
            <c:manualLayout>
              <c:xMode val="edge"/>
              <c:yMode val="edge"/>
              <c:x val="1.5855183497999921E-2"/>
              <c:y val="0.33018950617283949"/>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t;999999]#,,&quot;M&quot;;#,&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3289424"/>
        <c:crosses val="autoZero"/>
        <c:crossBetween val="between"/>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1.7'!$B$6</c:f>
              <c:strCache>
                <c:ptCount val="1"/>
                <c:pt idx="0">
                  <c:v>Wind</c:v>
                </c:pt>
              </c:strCache>
            </c:strRef>
          </c:tx>
          <c:spPr>
            <a:solidFill>
              <a:schemeClr val="accent3"/>
            </a:solidFill>
            <a:ln>
              <a:noFill/>
            </a:ln>
            <a:effectLst/>
          </c:spPr>
          <c:invertIfNegative val="0"/>
          <c:cat>
            <c:numRef>
              <c:f>'Figure 1.7'!$A$7:$A$21</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1.7'!$B$7:$B$21</c:f>
              <c:numCache>
                <c:formatCode>0.0%</c:formatCode>
                <c:ptCount val="15"/>
                <c:pt idx="0">
                  <c:v>5.5208627802400059E-3</c:v>
                </c:pt>
                <c:pt idx="1">
                  <c:v>6.9058772885269883E-3</c:v>
                </c:pt>
                <c:pt idx="2">
                  <c:v>1.1053647774214529E-2</c:v>
                </c:pt>
                <c:pt idx="3">
                  <c:v>1.6739722471935128E-2</c:v>
                </c:pt>
                <c:pt idx="4">
                  <c:v>2.1399507714607684E-2</c:v>
                </c:pt>
                <c:pt idx="5">
                  <c:v>2.7485248097252075E-2</c:v>
                </c:pt>
                <c:pt idx="6">
                  <c:v>3.1385465589610896E-2</c:v>
                </c:pt>
                <c:pt idx="7">
                  <c:v>4.0231806039103611E-2</c:v>
                </c:pt>
                <c:pt idx="8">
                  <c:v>4.3086450612382879E-2</c:v>
                </c:pt>
                <c:pt idx="9">
                  <c:v>4.9927698504316088E-2</c:v>
                </c:pt>
                <c:pt idx="10">
                  <c:v>5.5019653935941458E-2</c:v>
                </c:pt>
                <c:pt idx="11">
                  <c:v>5.608319747527285E-2</c:v>
                </c:pt>
                <c:pt idx="12">
                  <c:v>7.020441070352014E-2</c:v>
                </c:pt>
                <c:pt idx="13">
                  <c:v>8.2396373481519541E-2</c:v>
                </c:pt>
                <c:pt idx="14">
                  <c:v>9.6874168017655887E-2</c:v>
                </c:pt>
              </c:numCache>
            </c:numRef>
          </c:val>
          <c:extLst>
            <c:ext xmlns:c16="http://schemas.microsoft.com/office/drawing/2014/chart" uri="{C3380CC4-5D6E-409C-BE32-E72D297353CC}">
              <c16:uniqueId val="{00000000-751B-4A98-BDC3-AF03A7C861C4}"/>
            </c:ext>
          </c:extLst>
        </c:ser>
        <c:ser>
          <c:idx val="1"/>
          <c:order val="1"/>
          <c:tx>
            <c:strRef>
              <c:f>'Figure 1.7'!$C$6</c:f>
              <c:strCache>
                <c:ptCount val="1"/>
                <c:pt idx="0">
                  <c:v>Solar farms</c:v>
                </c:pt>
              </c:strCache>
            </c:strRef>
          </c:tx>
          <c:spPr>
            <a:solidFill>
              <a:srgbClr val="FBA927"/>
            </a:solidFill>
            <a:ln>
              <a:noFill/>
            </a:ln>
            <a:effectLst/>
          </c:spPr>
          <c:invertIfNegative val="0"/>
          <c:cat>
            <c:numRef>
              <c:f>'Figure 1.7'!$A$7:$A$21</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1.7'!$C$7:$C$21</c:f>
              <c:numCache>
                <c:formatCode>0.0%</c:formatCode>
                <c:ptCount val="15"/>
                <c:pt idx="0">
                  <c:v>0</c:v>
                </c:pt>
                <c:pt idx="1">
                  <c:v>0</c:v>
                </c:pt>
                <c:pt idx="2">
                  <c:v>0</c:v>
                </c:pt>
                <c:pt idx="3">
                  <c:v>0</c:v>
                </c:pt>
                <c:pt idx="4">
                  <c:v>0</c:v>
                </c:pt>
                <c:pt idx="5">
                  <c:v>0</c:v>
                </c:pt>
                <c:pt idx="6">
                  <c:v>0</c:v>
                </c:pt>
                <c:pt idx="7">
                  <c:v>0</c:v>
                </c:pt>
                <c:pt idx="8">
                  <c:v>0</c:v>
                </c:pt>
                <c:pt idx="9">
                  <c:v>9.1716734456307933E-4</c:v>
                </c:pt>
                <c:pt idx="10">
                  <c:v>2.3705014459421045E-3</c:v>
                </c:pt>
                <c:pt idx="11">
                  <c:v>3.1366751008245963E-3</c:v>
                </c:pt>
                <c:pt idx="12">
                  <c:v>9.1773082979180447E-3</c:v>
                </c:pt>
                <c:pt idx="13">
                  <c:v>2.4883343366429184E-2</c:v>
                </c:pt>
                <c:pt idx="14">
                  <c:v>3.2988964521330578E-2</c:v>
                </c:pt>
              </c:numCache>
            </c:numRef>
          </c:val>
          <c:extLst>
            <c:ext xmlns:c16="http://schemas.microsoft.com/office/drawing/2014/chart" uri="{C3380CC4-5D6E-409C-BE32-E72D297353CC}">
              <c16:uniqueId val="{00000001-751B-4A98-BDC3-AF03A7C861C4}"/>
            </c:ext>
          </c:extLst>
        </c:ser>
        <c:ser>
          <c:idx val="2"/>
          <c:order val="2"/>
          <c:tx>
            <c:strRef>
              <c:f>'Figure 1.7'!$D$6</c:f>
              <c:strCache>
                <c:ptCount val="1"/>
                <c:pt idx="0">
                  <c:v>Battery</c:v>
                </c:pt>
              </c:strCache>
            </c:strRef>
          </c:tx>
          <c:spPr>
            <a:solidFill>
              <a:schemeClr val="accent4"/>
            </a:solidFill>
            <a:ln>
              <a:noFill/>
            </a:ln>
            <a:effectLst/>
          </c:spPr>
          <c:invertIfNegative val="0"/>
          <c:cat>
            <c:numRef>
              <c:f>'Figure 1.7'!$A$7:$A$21</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1.7'!$D$7:$D$21</c:f>
              <c:numCache>
                <c:formatCode>0.0%</c:formatCode>
                <c:ptCount val="15"/>
                <c:pt idx="0">
                  <c:v>0</c:v>
                </c:pt>
                <c:pt idx="1">
                  <c:v>0</c:v>
                </c:pt>
                <c:pt idx="2">
                  <c:v>0</c:v>
                </c:pt>
                <c:pt idx="3">
                  <c:v>0</c:v>
                </c:pt>
                <c:pt idx="4">
                  <c:v>0</c:v>
                </c:pt>
                <c:pt idx="5">
                  <c:v>0</c:v>
                </c:pt>
                <c:pt idx="6">
                  <c:v>0</c:v>
                </c:pt>
                <c:pt idx="7">
                  <c:v>0</c:v>
                </c:pt>
                <c:pt idx="8">
                  <c:v>0</c:v>
                </c:pt>
                <c:pt idx="9">
                  <c:v>0</c:v>
                </c:pt>
                <c:pt idx="10">
                  <c:v>0</c:v>
                </c:pt>
                <c:pt idx="11" formatCode="0.00%">
                  <c:v>9.9858317019085142E-5</c:v>
                </c:pt>
                <c:pt idx="12" formatCode="0.00%">
                  <c:v>2.0364421764960223E-4</c:v>
                </c:pt>
                <c:pt idx="13" formatCode="0.00%">
                  <c:v>3.2775450128948565E-4</c:v>
                </c:pt>
                <c:pt idx="14" formatCode="0.00%">
                  <c:v>4.2027463451207563E-4</c:v>
                </c:pt>
              </c:numCache>
            </c:numRef>
          </c:val>
          <c:extLst>
            <c:ext xmlns:c16="http://schemas.microsoft.com/office/drawing/2014/chart" uri="{C3380CC4-5D6E-409C-BE32-E72D297353CC}">
              <c16:uniqueId val="{00000002-751B-4A98-BDC3-AF03A7C861C4}"/>
            </c:ext>
          </c:extLst>
        </c:ser>
        <c:ser>
          <c:idx val="3"/>
          <c:order val="3"/>
          <c:tx>
            <c:strRef>
              <c:f>'Figure 1.7'!$E$6</c:f>
              <c:strCache>
                <c:ptCount val="1"/>
                <c:pt idx="0">
                  <c:v>Rooftop solar</c:v>
                </c:pt>
              </c:strCache>
            </c:strRef>
          </c:tx>
          <c:spPr>
            <a:solidFill>
              <a:srgbClr val="FDCC7B"/>
            </a:solidFill>
            <a:ln>
              <a:noFill/>
            </a:ln>
            <a:effectLst/>
          </c:spPr>
          <c:invertIfNegative val="0"/>
          <c:cat>
            <c:numRef>
              <c:f>'Figure 1.7'!$A$7:$A$21</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1.7'!$E$7:$E$21</c:f>
              <c:numCache>
                <c:formatCode>0.0%</c:formatCode>
                <c:ptCount val="15"/>
                <c:pt idx="0">
                  <c:v>3.0924687986326956E-5</c:v>
                </c:pt>
                <c:pt idx="1">
                  <c:v>4.0483979748118699E-5</c:v>
                </c:pt>
                <c:pt idx="2">
                  <c:v>7.5521824171354303E-5</c:v>
                </c:pt>
                <c:pt idx="3">
                  <c:v>2.0987345429010007E-4</c:v>
                </c:pt>
                <c:pt idx="4">
                  <c:v>7.4168441343338968E-4</c:v>
                </c:pt>
                <c:pt idx="5">
                  <c:v>3.3457491855108184E-3</c:v>
                </c:pt>
                <c:pt idx="6">
                  <c:v>8.5604733566056537E-3</c:v>
                </c:pt>
                <c:pt idx="7">
                  <c:v>1.488577948877195E-2</c:v>
                </c:pt>
                <c:pt idx="8">
                  <c:v>2.0356807299140633E-2</c:v>
                </c:pt>
                <c:pt idx="9">
                  <c:v>2.5116438038888314E-2</c:v>
                </c:pt>
                <c:pt idx="10">
                  <c:v>3.0085161795211722E-2</c:v>
                </c:pt>
                <c:pt idx="11">
                  <c:v>3.3521494874327588E-2</c:v>
                </c:pt>
                <c:pt idx="12">
                  <c:v>4.0031039470251793E-2</c:v>
                </c:pt>
                <c:pt idx="13">
                  <c:v>5.1775114533374619E-2</c:v>
                </c:pt>
                <c:pt idx="14">
                  <c:v>6.4377431119450781E-2</c:v>
                </c:pt>
              </c:numCache>
            </c:numRef>
          </c:val>
          <c:extLst>
            <c:ext xmlns:c16="http://schemas.microsoft.com/office/drawing/2014/chart" uri="{C3380CC4-5D6E-409C-BE32-E72D297353CC}">
              <c16:uniqueId val="{00000003-751B-4A98-BDC3-AF03A7C861C4}"/>
            </c:ext>
          </c:extLst>
        </c:ser>
        <c:dLbls>
          <c:showLegendKey val="0"/>
          <c:showVal val="0"/>
          <c:showCatName val="0"/>
          <c:showSerName val="0"/>
          <c:showPercent val="0"/>
          <c:showBubbleSize val="0"/>
        </c:dLbls>
        <c:gapWidth val="50"/>
        <c:overlap val="100"/>
        <c:axId val="1475916808"/>
        <c:axId val="1475918120"/>
      </c:barChart>
      <c:catAx>
        <c:axId val="1475916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5918120"/>
        <c:crosses val="autoZero"/>
        <c:auto val="1"/>
        <c:lblAlgn val="ctr"/>
        <c:lblOffset val="100"/>
        <c:noMultiLvlLbl val="0"/>
      </c:catAx>
      <c:valAx>
        <c:axId val="1475918120"/>
        <c:scaling>
          <c:orientation val="minMax"/>
          <c:max val="0.2"/>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Proportion of generation</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5916808"/>
        <c:crosses val="autoZero"/>
        <c:crossBetween val="between"/>
        <c:majorUnit val="5.000000000000001E-2"/>
      </c:val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234082397003"/>
          <c:y val="3.5115713439690964E-2"/>
          <c:w val="0.87361516853932586"/>
          <c:h val="0.66263879127541681"/>
        </c:manualLayout>
      </c:layout>
      <c:lineChart>
        <c:grouping val="standard"/>
        <c:varyColors val="0"/>
        <c:ser>
          <c:idx val="0"/>
          <c:order val="0"/>
          <c:tx>
            <c:strRef>
              <c:f>'Figure 1.8'!$B$7</c:f>
              <c:strCache>
                <c:ptCount val="1"/>
                <c:pt idx="0">
                  <c:v>Black coal</c:v>
                </c:pt>
              </c:strCache>
            </c:strRef>
          </c:tx>
          <c:spPr>
            <a:ln w="22225" cap="sq">
              <a:solidFill>
                <a:srgbClr val="404040"/>
              </a:solidFill>
              <a:round/>
            </a:ln>
            <a:effectLst/>
          </c:spPr>
          <c:marker>
            <c:symbol val="none"/>
          </c:marker>
          <c:cat>
            <c:numRef>
              <c:f>'Figure 1.8'!$A$8:$A$56</c:f>
              <c:numCache>
                <c:formatCode>[$-F400]h:mm:ss\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1.8'!$B$8:$B$56</c:f>
              <c:numCache>
                <c:formatCode>#,###\ "MW"</c:formatCode>
                <c:ptCount val="49"/>
                <c:pt idx="0">
                  <c:v>-293.95134755594881</c:v>
                </c:pt>
                <c:pt idx="1">
                  <c:v>-213.30192551837899</c:v>
                </c:pt>
                <c:pt idx="2">
                  <c:v>-84.822432143142578</c:v>
                </c:pt>
                <c:pt idx="3">
                  <c:v>-91.633619208030723</c:v>
                </c:pt>
                <c:pt idx="4">
                  <c:v>26.852980911738996</c:v>
                </c:pt>
                <c:pt idx="5">
                  <c:v>167.51982311549727</c:v>
                </c:pt>
                <c:pt idx="6">
                  <c:v>288.11644067669658</c:v>
                </c:pt>
                <c:pt idx="7">
                  <c:v>391.75945093194241</c:v>
                </c:pt>
                <c:pt idx="8">
                  <c:v>463.61234209147551</c:v>
                </c:pt>
                <c:pt idx="9">
                  <c:v>491.34995007111502</c:v>
                </c:pt>
                <c:pt idx="10">
                  <c:v>461.5186604536193</c:v>
                </c:pt>
                <c:pt idx="11">
                  <c:v>352.74589220748931</c:v>
                </c:pt>
                <c:pt idx="12">
                  <c:v>134.15659173591666</c:v>
                </c:pt>
                <c:pt idx="13">
                  <c:v>-194.61606572347591</c:v>
                </c:pt>
                <c:pt idx="14">
                  <c:v>-609.72002709783919</c:v>
                </c:pt>
                <c:pt idx="15">
                  <c:v>-932.9918182498659</c:v>
                </c:pt>
                <c:pt idx="16">
                  <c:v>-1419.3946862789289</c:v>
                </c:pt>
                <c:pt idx="17">
                  <c:v>-1862.7197614342367</c:v>
                </c:pt>
                <c:pt idx="18">
                  <c:v>-2208.3409873493401</c:v>
                </c:pt>
                <c:pt idx="19">
                  <c:v>-2544.6026480275341</c:v>
                </c:pt>
                <c:pt idx="20">
                  <c:v>-2787.2449681113776</c:v>
                </c:pt>
                <c:pt idx="21">
                  <c:v>-2948.8813976345518</c:v>
                </c:pt>
                <c:pt idx="22">
                  <c:v>-3074.2997286473365</c:v>
                </c:pt>
                <c:pt idx="23">
                  <c:v>-3130.6665059510378</c:v>
                </c:pt>
                <c:pt idx="24">
                  <c:v>-3122.2470381016592</c:v>
                </c:pt>
                <c:pt idx="25">
                  <c:v>-3073.9616709334496</c:v>
                </c:pt>
                <c:pt idx="26">
                  <c:v>-2995.6903717344085</c:v>
                </c:pt>
                <c:pt idx="27">
                  <c:v>-2915.7035620181159</c:v>
                </c:pt>
                <c:pt idx="28">
                  <c:v>-2790.7666713077324</c:v>
                </c:pt>
                <c:pt idx="29">
                  <c:v>-2600.9687864361058</c:v>
                </c:pt>
                <c:pt idx="30">
                  <c:v>-2324.0228987199553</c:v>
                </c:pt>
                <c:pt idx="31">
                  <c:v>-2024.9482324275796</c:v>
                </c:pt>
                <c:pt idx="32">
                  <c:v>-1698.562391122101</c:v>
                </c:pt>
                <c:pt idx="33">
                  <c:v>-1313.0621524814833</c:v>
                </c:pt>
                <c:pt idx="34">
                  <c:v>-884.65628639869101</c:v>
                </c:pt>
                <c:pt idx="35">
                  <c:v>-556.55768335953871</c:v>
                </c:pt>
                <c:pt idx="36">
                  <c:v>-410.97637398008374</c:v>
                </c:pt>
                <c:pt idx="37">
                  <c:v>-367.19824462910583</c:v>
                </c:pt>
                <c:pt idx="38">
                  <c:v>-372.43640788980883</c:v>
                </c:pt>
                <c:pt idx="39">
                  <c:v>-425.52397507297974</c:v>
                </c:pt>
                <c:pt idx="40">
                  <c:v>-499.12618766376545</c:v>
                </c:pt>
                <c:pt idx="41">
                  <c:v>-504.45946156149876</c:v>
                </c:pt>
                <c:pt idx="42">
                  <c:v>-445.23156044612369</c:v>
                </c:pt>
                <c:pt idx="43">
                  <c:v>-397.14232981510941</c:v>
                </c:pt>
                <c:pt idx="44">
                  <c:v>-292.82119664645506</c:v>
                </c:pt>
                <c:pt idx="45">
                  <c:v>-328.62977004265667</c:v>
                </c:pt>
                <c:pt idx="46">
                  <c:v>-355.94527494573595</c:v>
                </c:pt>
                <c:pt idx="47">
                  <c:v>-386.62296878509369</c:v>
                </c:pt>
                <c:pt idx="48">
                  <c:v>-293.95134755594881</c:v>
                </c:pt>
              </c:numCache>
            </c:numRef>
          </c:val>
          <c:smooth val="0"/>
          <c:extLst>
            <c:ext xmlns:c16="http://schemas.microsoft.com/office/drawing/2014/chart" uri="{C3380CC4-5D6E-409C-BE32-E72D297353CC}">
              <c16:uniqueId val="{00000000-CE46-4D55-BF5B-B2D9423793D3}"/>
            </c:ext>
          </c:extLst>
        </c:ser>
        <c:ser>
          <c:idx val="1"/>
          <c:order val="1"/>
          <c:tx>
            <c:strRef>
              <c:f>'Figure 1.8'!$C$7</c:f>
              <c:strCache>
                <c:ptCount val="1"/>
                <c:pt idx="0">
                  <c:v>Brown coal</c:v>
                </c:pt>
              </c:strCache>
            </c:strRef>
          </c:tx>
          <c:spPr>
            <a:ln w="22225" cap="sq">
              <a:solidFill>
                <a:srgbClr val="A28C84"/>
              </a:solidFill>
              <a:round/>
            </a:ln>
            <a:effectLst/>
          </c:spPr>
          <c:marker>
            <c:symbol val="none"/>
          </c:marker>
          <c:cat>
            <c:numRef>
              <c:f>'Figure 1.8'!$A$8:$A$56</c:f>
              <c:numCache>
                <c:formatCode>[$-F400]h:mm:ss\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1.8'!$C$8:$C$56</c:f>
              <c:numCache>
                <c:formatCode>#,###\ "MW"</c:formatCode>
                <c:ptCount val="49"/>
                <c:pt idx="0">
                  <c:v>-2468.2542164084134</c:v>
                </c:pt>
                <c:pt idx="1">
                  <c:v>-2423.9276930159454</c:v>
                </c:pt>
                <c:pt idx="2">
                  <c:v>-2373.9128422786162</c:v>
                </c:pt>
                <c:pt idx="3">
                  <c:v>-2392.2427924245849</c:v>
                </c:pt>
                <c:pt idx="4">
                  <c:v>-2363.0058609925932</c:v>
                </c:pt>
                <c:pt idx="5">
                  <c:v>-2298.5195311026259</c:v>
                </c:pt>
                <c:pt idx="6">
                  <c:v>-2251.3121790553232</c:v>
                </c:pt>
                <c:pt idx="7">
                  <c:v>-2225.3372569054541</c:v>
                </c:pt>
                <c:pt idx="8">
                  <c:v>-2210.489890635522</c:v>
                </c:pt>
                <c:pt idx="9">
                  <c:v>-2209.3169150385506</c:v>
                </c:pt>
                <c:pt idx="10">
                  <c:v>-2221.4706415150763</c:v>
                </c:pt>
                <c:pt idx="11">
                  <c:v>-2267.1128133093762</c:v>
                </c:pt>
                <c:pt idx="12">
                  <c:v>-2321.7216230256754</c:v>
                </c:pt>
                <c:pt idx="13">
                  <c:v>-2393.7413069840554</c:v>
                </c:pt>
                <c:pt idx="14">
                  <c:v>-2463.8227633804909</c:v>
                </c:pt>
                <c:pt idx="15">
                  <c:v>-2495.1294107343419</c:v>
                </c:pt>
                <c:pt idx="16">
                  <c:v>-2520.1423141702317</c:v>
                </c:pt>
                <c:pt idx="17">
                  <c:v>-2548.1257354592349</c:v>
                </c:pt>
                <c:pt idx="18">
                  <c:v>-2570.6120355565558</c:v>
                </c:pt>
                <c:pt idx="19">
                  <c:v>-2580.4769224492879</c:v>
                </c:pt>
                <c:pt idx="20">
                  <c:v>-2602.6047716894968</c:v>
                </c:pt>
                <c:pt idx="21">
                  <c:v>-2621.4890665468924</c:v>
                </c:pt>
                <c:pt idx="22">
                  <c:v>-2627.4190717119527</c:v>
                </c:pt>
                <c:pt idx="23">
                  <c:v>-2633.3314371584656</c:v>
                </c:pt>
                <c:pt idx="24">
                  <c:v>-2640.3171708211721</c:v>
                </c:pt>
                <c:pt idx="25">
                  <c:v>-2643.9793601317424</c:v>
                </c:pt>
                <c:pt idx="26">
                  <c:v>-2647.3413846844846</c:v>
                </c:pt>
                <c:pt idx="27">
                  <c:v>-2638.6925769893037</c:v>
                </c:pt>
                <c:pt idx="28">
                  <c:v>-2626.0424649300198</c:v>
                </c:pt>
                <c:pt idx="29">
                  <c:v>-2615.2545099184113</c:v>
                </c:pt>
                <c:pt idx="30">
                  <c:v>-2600.978321805529</c:v>
                </c:pt>
                <c:pt idx="31">
                  <c:v>-2594.0090757541798</c:v>
                </c:pt>
                <c:pt idx="32">
                  <c:v>-2576.7196937645067</c:v>
                </c:pt>
                <c:pt idx="33">
                  <c:v>-2566.5135984729368</c:v>
                </c:pt>
                <c:pt idx="34">
                  <c:v>-2559.8499172842262</c:v>
                </c:pt>
                <c:pt idx="35">
                  <c:v>-2538.5983423909011</c:v>
                </c:pt>
                <c:pt idx="36">
                  <c:v>-2507.6340940190198</c:v>
                </c:pt>
                <c:pt idx="37">
                  <c:v>-2497.8728782843032</c:v>
                </c:pt>
                <c:pt idx="38">
                  <c:v>-2501.5013506999107</c:v>
                </c:pt>
                <c:pt idx="39">
                  <c:v>-2506.8811655063973</c:v>
                </c:pt>
                <c:pt idx="40">
                  <c:v>-2524.2682197769313</c:v>
                </c:pt>
                <c:pt idx="41">
                  <c:v>-2535.8160076353038</c:v>
                </c:pt>
                <c:pt idx="42">
                  <c:v>-2532.8352638670526</c:v>
                </c:pt>
                <c:pt idx="43">
                  <c:v>-2519.0408238640639</c:v>
                </c:pt>
                <c:pt idx="44">
                  <c:v>-2495.7157384534839</c:v>
                </c:pt>
                <c:pt idx="45">
                  <c:v>-2491.9794422486689</c:v>
                </c:pt>
                <c:pt idx="46">
                  <c:v>-2473.463881952237</c:v>
                </c:pt>
                <c:pt idx="47">
                  <c:v>-2477.2852521146719</c:v>
                </c:pt>
                <c:pt idx="48">
                  <c:v>-2468.2542164084134</c:v>
                </c:pt>
              </c:numCache>
            </c:numRef>
          </c:val>
          <c:smooth val="0"/>
          <c:extLst>
            <c:ext xmlns:c16="http://schemas.microsoft.com/office/drawing/2014/chart" uri="{C3380CC4-5D6E-409C-BE32-E72D297353CC}">
              <c16:uniqueId val="{00000001-CE46-4D55-BF5B-B2D9423793D3}"/>
            </c:ext>
          </c:extLst>
        </c:ser>
        <c:ser>
          <c:idx val="2"/>
          <c:order val="2"/>
          <c:tx>
            <c:strRef>
              <c:f>'Figure 1.8'!$D$7</c:f>
              <c:strCache>
                <c:ptCount val="1"/>
                <c:pt idx="0">
                  <c:v>Gas</c:v>
                </c:pt>
              </c:strCache>
            </c:strRef>
          </c:tx>
          <c:spPr>
            <a:ln w="22225" cap="sq">
              <a:solidFill>
                <a:schemeClr val="accent2"/>
              </a:solidFill>
              <a:round/>
            </a:ln>
            <a:effectLst/>
          </c:spPr>
          <c:marker>
            <c:symbol val="none"/>
          </c:marker>
          <c:cat>
            <c:numRef>
              <c:f>'Figure 1.8'!$A$8:$A$56</c:f>
              <c:numCache>
                <c:formatCode>[$-F400]h:mm:ss\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1.8'!$D$8:$D$56</c:f>
              <c:numCache>
                <c:formatCode>#,###\ "MW"</c:formatCode>
                <c:ptCount val="49"/>
                <c:pt idx="0">
                  <c:v>-537.54697948948433</c:v>
                </c:pt>
                <c:pt idx="1">
                  <c:v>-577.59186361254615</c:v>
                </c:pt>
                <c:pt idx="2">
                  <c:v>-635.71259016393583</c:v>
                </c:pt>
                <c:pt idx="3">
                  <c:v>-748.17294842428237</c:v>
                </c:pt>
                <c:pt idx="4">
                  <c:v>-764.97862938842718</c:v>
                </c:pt>
                <c:pt idx="5">
                  <c:v>-765.17047024477802</c:v>
                </c:pt>
                <c:pt idx="6">
                  <c:v>-753.36834560970078</c:v>
                </c:pt>
                <c:pt idx="7">
                  <c:v>-751.59173209072765</c:v>
                </c:pt>
                <c:pt idx="8">
                  <c:v>-758.31452316790421</c:v>
                </c:pt>
                <c:pt idx="9">
                  <c:v>-743.04130256755866</c:v>
                </c:pt>
                <c:pt idx="10">
                  <c:v>-728.27550864585646</c:v>
                </c:pt>
                <c:pt idx="11">
                  <c:v>-685.02084826708528</c:v>
                </c:pt>
                <c:pt idx="12">
                  <c:v>-694.06314701699171</c:v>
                </c:pt>
                <c:pt idx="13">
                  <c:v>-769.01215876937044</c:v>
                </c:pt>
                <c:pt idx="14">
                  <c:v>-943.90008234149241</c:v>
                </c:pt>
                <c:pt idx="15">
                  <c:v>-1135.3474412755418</c:v>
                </c:pt>
                <c:pt idx="16">
                  <c:v>-1260.632168949772</c:v>
                </c:pt>
                <c:pt idx="17">
                  <c:v>-1409.8606670409451</c:v>
                </c:pt>
                <c:pt idx="18">
                  <c:v>-1576.7329506699618</c:v>
                </c:pt>
                <c:pt idx="19">
                  <c:v>-1732.3059647428693</c:v>
                </c:pt>
                <c:pt idx="20">
                  <c:v>-1847.8767978890626</c:v>
                </c:pt>
                <c:pt idx="21">
                  <c:v>-1939.4852516655451</c:v>
                </c:pt>
                <c:pt idx="22">
                  <c:v>-1997.7431708211686</c:v>
                </c:pt>
                <c:pt idx="23">
                  <c:v>-2033.83332607231</c:v>
                </c:pt>
                <c:pt idx="24">
                  <c:v>-2046.870444045215</c:v>
                </c:pt>
                <c:pt idx="25">
                  <c:v>-2052.9551805524343</c:v>
                </c:pt>
                <c:pt idx="26">
                  <c:v>-2041.9088231155024</c:v>
                </c:pt>
                <c:pt idx="27">
                  <c:v>-2011.2904670259743</c:v>
                </c:pt>
                <c:pt idx="28">
                  <c:v>-1974.6802789879507</c:v>
                </c:pt>
                <c:pt idx="29">
                  <c:v>-1919.2287192155125</c:v>
                </c:pt>
                <c:pt idx="30">
                  <c:v>-1841.8917730368998</c:v>
                </c:pt>
                <c:pt idx="31">
                  <c:v>-1711.1358525338719</c:v>
                </c:pt>
                <c:pt idx="32">
                  <c:v>-1526.267807620324</c:v>
                </c:pt>
                <c:pt idx="33">
                  <c:v>-1317.1236636724309</c:v>
                </c:pt>
                <c:pt idx="34">
                  <c:v>-1055.1198645856684</c:v>
                </c:pt>
                <c:pt idx="35">
                  <c:v>-745.77951381090861</c:v>
                </c:pt>
                <c:pt idx="36">
                  <c:v>-461.80338969982313</c:v>
                </c:pt>
                <c:pt idx="37">
                  <c:v>-254.7966611273323</c:v>
                </c:pt>
                <c:pt idx="38">
                  <c:v>-157.28182723257805</c:v>
                </c:pt>
                <c:pt idx="39">
                  <c:v>-167.26345250393388</c:v>
                </c:pt>
                <c:pt idx="40">
                  <c:v>-176.05472370686584</c:v>
                </c:pt>
                <c:pt idx="41">
                  <c:v>-198.75054120817776</c:v>
                </c:pt>
                <c:pt idx="42">
                  <c:v>-316.87512373680829</c:v>
                </c:pt>
                <c:pt idx="43">
                  <c:v>-435.87525473463529</c:v>
                </c:pt>
                <c:pt idx="44">
                  <c:v>-549.02087895800514</c:v>
                </c:pt>
                <c:pt idx="45">
                  <c:v>-543.37366404671184</c:v>
                </c:pt>
                <c:pt idx="46">
                  <c:v>-512.38196923422493</c:v>
                </c:pt>
                <c:pt idx="47">
                  <c:v>-528.86906894228309</c:v>
                </c:pt>
                <c:pt idx="48">
                  <c:v>-537.54697948948433</c:v>
                </c:pt>
              </c:numCache>
            </c:numRef>
          </c:val>
          <c:smooth val="0"/>
          <c:extLst>
            <c:ext xmlns:c16="http://schemas.microsoft.com/office/drawing/2014/chart" uri="{C3380CC4-5D6E-409C-BE32-E72D297353CC}">
              <c16:uniqueId val="{00000002-CE46-4D55-BF5B-B2D9423793D3}"/>
            </c:ext>
          </c:extLst>
        </c:ser>
        <c:ser>
          <c:idx val="3"/>
          <c:order val="3"/>
          <c:tx>
            <c:strRef>
              <c:f>'Figure 1.8'!$E$7</c:f>
              <c:strCache>
                <c:ptCount val="1"/>
                <c:pt idx="0">
                  <c:v>Hydro</c:v>
                </c:pt>
              </c:strCache>
            </c:strRef>
          </c:tx>
          <c:spPr>
            <a:ln w="22225" cap="sq">
              <a:solidFill>
                <a:srgbClr val="0B5B88"/>
              </a:solidFill>
              <a:round/>
            </a:ln>
            <a:effectLst/>
          </c:spPr>
          <c:marker>
            <c:symbol val="none"/>
          </c:marker>
          <c:cat>
            <c:numRef>
              <c:f>'Figure 1.8'!$A$8:$A$56</c:f>
              <c:numCache>
                <c:formatCode>[$-F400]h:mm:ss\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1.8'!$E$8:$E$56</c:f>
              <c:numCache>
                <c:formatCode>#,###\ "MW"</c:formatCode>
                <c:ptCount val="49"/>
                <c:pt idx="0">
                  <c:v>361.02908129351067</c:v>
                </c:pt>
                <c:pt idx="1">
                  <c:v>370.00311018788761</c:v>
                </c:pt>
                <c:pt idx="2">
                  <c:v>312.74551837712352</c:v>
                </c:pt>
                <c:pt idx="3">
                  <c:v>190.68449554607196</c:v>
                </c:pt>
                <c:pt idx="4">
                  <c:v>131.26059375701857</c:v>
                </c:pt>
                <c:pt idx="5">
                  <c:v>122.8742727000523</c:v>
                </c:pt>
                <c:pt idx="6">
                  <c:v>107.43659585298337</c:v>
                </c:pt>
                <c:pt idx="7">
                  <c:v>89.4914325174027</c:v>
                </c:pt>
                <c:pt idx="8">
                  <c:v>82.870841829479559</c:v>
                </c:pt>
                <c:pt idx="9">
                  <c:v>94.041034658281774</c:v>
                </c:pt>
                <c:pt idx="10">
                  <c:v>117.90963185867213</c:v>
                </c:pt>
                <c:pt idx="11">
                  <c:v>155.60649150385507</c:v>
                </c:pt>
                <c:pt idx="12">
                  <c:v>202.89211677520723</c:v>
                </c:pt>
                <c:pt idx="13">
                  <c:v>247.25651470918456</c:v>
                </c:pt>
                <c:pt idx="14">
                  <c:v>223.41893255483205</c:v>
                </c:pt>
                <c:pt idx="15">
                  <c:v>27.609292836290251</c:v>
                </c:pt>
                <c:pt idx="16">
                  <c:v>-193.43684130548559</c:v>
                </c:pt>
                <c:pt idx="17">
                  <c:v>-396.57506969084739</c:v>
                </c:pt>
                <c:pt idx="18">
                  <c:v>-564.15049247698335</c:v>
                </c:pt>
                <c:pt idx="19">
                  <c:v>-714.44941694737395</c:v>
                </c:pt>
                <c:pt idx="20">
                  <c:v>-844.59647623325236</c:v>
                </c:pt>
                <c:pt idx="21">
                  <c:v>-936.52570364548183</c:v>
                </c:pt>
                <c:pt idx="22">
                  <c:v>-1012.2545373905225</c:v>
                </c:pt>
                <c:pt idx="23">
                  <c:v>-1059.0254568455725</c:v>
                </c:pt>
                <c:pt idx="24">
                  <c:v>-1077.751577438431</c:v>
                </c:pt>
                <c:pt idx="25">
                  <c:v>-1082.2448026798413</c:v>
                </c:pt>
                <c:pt idx="26">
                  <c:v>-1094.5403883524218</c:v>
                </c:pt>
                <c:pt idx="27">
                  <c:v>-1095.604206527436</c:v>
                </c:pt>
                <c:pt idx="28">
                  <c:v>-1061.7317608353928</c:v>
                </c:pt>
                <c:pt idx="29">
                  <c:v>-1004.5913333333335</c:v>
                </c:pt>
                <c:pt idx="30">
                  <c:v>-920.32692506924195</c:v>
                </c:pt>
                <c:pt idx="31">
                  <c:v>-812.35079347256578</c:v>
                </c:pt>
                <c:pt idx="32">
                  <c:v>-675.12260461112533</c:v>
                </c:pt>
                <c:pt idx="33">
                  <c:v>-494.849592185044</c:v>
                </c:pt>
                <c:pt idx="34">
                  <c:v>-235.67535257130112</c:v>
                </c:pt>
                <c:pt idx="35">
                  <c:v>63.093812411108047</c:v>
                </c:pt>
                <c:pt idx="36">
                  <c:v>323.48819320308348</c:v>
                </c:pt>
                <c:pt idx="37">
                  <c:v>481.85011617636565</c:v>
                </c:pt>
                <c:pt idx="38">
                  <c:v>536.52217845646874</c:v>
                </c:pt>
                <c:pt idx="39">
                  <c:v>510.4031716445852</c:v>
                </c:pt>
                <c:pt idx="40">
                  <c:v>420.81476562617081</c:v>
                </c:pt>
                <c:pt idx="41">
                  <c:v>316.24366711580114</c:v>
                </c:pt>
                <c:pt idx="42">
                  <c:v>239.9166039374195</c:v>
                </c:pt>
                <c:pt idx="43">
                  <c:v>216.48793622277026</c:v>
                </c:pt>
                <c:pt idx="44">
                  <c:v>249.78924560221571</c:v>
                </c:pt>
                <c:pt idx="45">
                  <c:v>305.49344449434693</c:v>
                </c:pt>
                <c:pt idx="46">
                  <c:v>347.02918878658625</c:v>
                </c:pt>
                <c:pt idx="47">
                  <c:v>313.8080378022305</c:v>
                </c:pt>
                <c:pt idx="48">
                  <c:v>361.02908129351067</c:v>
                </c:pt>
              </c:numCache>
            </c:numRef>
          </c:val>
          <c:smooth val="0"/>
          <c:extLst>
            <c:ext xmlns:c16="http://schemas.microsoft.com/office/drawing/2014/chart" uri="{C3380CC4-5D6E-409C-BE32-E72D297353CC}">
              <c16:uniqueId val="{00000003-CE46-4D55-BF5B-B2D9423793D3}"/>
            </c:ext>
          </c:extLst>
        </c:ser>
        <c:ser>
          <c:idx val="4"/>
          <c:order val="4"/>
          <c:tx>
            <c:strRef>
              <c:f>'Figure 1.8'!$F$7</c:f>
              <c:strCache>
                <c:ptCount val="1"/>
                <c:pt idx="0">
                  <c:v>Wind</c:v>
                </c:pt>
              </c:strCache>
            </c:strRef>
          </c:tx>
          <c:spPr>
            <a:ln w="22225" cap="sq">
              <a:solidFill>
                <a:schemeClr val="accent3"/>
              </a:solidFill>
              <a:round/>
            </a:ln>
            <a:effectLst/>
          </c:spPr>
          <c:marker>
            <c:symbol val="none"/>
          </c:marker>
          <c:cat>
            <c:numRef>
              <c:f>'Figure 1.8'!$A$8:$A$56</c:f>
              <c:numCache>
                <c:formatCode>[$-F400]h:mm:ss\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1.8'!$F$8:$F$56</c:f>
              <c:numCache>
                <c:formatCode>#,###\ "MW"</c:formatCode>
                <c:ptCount val="49"/>
                <c:pt idx="0">
                  <c:v>1989.5589675125361</c:v>
                </c:pt>
                <c:pt idx="1">
                  <c:v>1986.3568514110325</c:v>
                </c:pt>
                <c:pt idx="2">
                  <c:v>1985.2357448910855</c:v>
                </c:pt>
                <c:pt idx="3">
                  <c:v>1976.6323671682028</c:v>
                </c:pt>
                <c:pt idx="4">
                  <c:v>1963.8252569054584</c:v>
                </c:pt>
                <c:pt idx="5">
                  <c:v>1946.2415623175402</c:v>
                </c:pt>
                <c:pt idx="6">
                  <c:v>1925.6965329740233</c:v>
                </c:pt>
                <c:pt idx="7">
                  <c:v>1917.2452171569721</c:v>
                </c:pt>
                <c:pt idx="8">
                  <c:v>1901.7930866831334</c:v>
                </c:pt>
                <c:pt idx="9">
                  <c:v>1891.9188288045511</c:v>
                </c:pt>
                <c:pt idx="10">
                  <c:v>1891.1541196945873</c:v>
                </c:pt>
                <c:pt idx="11">
                  <c:v>1880.1071919305341</c:v>
                </c:pt>
                <c:pt idx="12">
                  <c:v>1871.685066696607</c:v>
                </c:pt>
                <c:pt idx="13">
                  <c:v>1842.7070506774457</c:v>
                </c:pt>
                <c:pt idx="14">
                  <c:v>1799.6407003518223</c:v>
                </c:pt>
                <c:pt idx="15">
                  <c:v>1744.0469587544001</c:v>
                </c:pt>
                <c:pt idx="16">
                  <c:v>1687.6894364099112</c:v>
                </c:pt>
                <c:pt idx="17">
                  <c:v>1633.7744995134365</c:v>
                </c:pt>
                <c:pt idx="18">
                  <c:v>1579.8060235796086</c:v>
                </c:pt>
                <c:pt idx="19">
                  <c:v>1538.983057264767</c:v>
                </c:pt>
                <c:pt idx="20">
                  <c:v>1510.6630991092136</c:v>
                </c:pt>
                <c:pt idx="21">
                  <c:v>1488.7479940115277</c:v>
                </c:pt>
                <c:pt idx="22">
                  <c:v>1476.9083091548771</c:v>
                </c:pt>
                <c:pt idx="23">
                  <c:v>1461.1176980312916</c:v>
                </c:pt>
                <c:pt idx="24">
                  <c:v>1450.2664638820274</c:v>
                </c:pt>
                <c:pt idx="25">
                  <c:v>1444.1146816378473</c:v>
                </c:pt>
                <c:pt idx="26">
                  <c:v>1442.6776439104708</c:v>
                </c:pt>
                <c:pt idx="27">
                  <c:v>1447.3653253237526</c:v>
                </c:pt>
                <c:pt idx="28">
                  <c:v>1448.9568344187421</c:v>
                </c:pt>
                <c:pt idx="29">
                  <c:v>1463.7258251366122</c:v>
                </c:pt>
                <c:pt idx="30">
                  <c:v>1481.2758313496531</c:v>
                </c:pt>
                <c:pt idx="31">
                  <c:v>1504.6371232128172</c:v>
                </c:pt>
                <c:pt idx="32">
                  <c:v>1527.4072404371582</c:v>
                </c:pt>
                <c:pt idx="33">
                  <c:v>1552.3946363500277</c:v>
                </c:pt>
                <c:pt idx="34">
                  <c:v>1572.0048547046936</c:v>
                </c:pt>
                <c:pt idx="35">
                  <c:v>1591.2746900965644</c:v>
                </c:pt>
                <c:pt idx="36">
                  <c:v>1614.7705424058672</c:v>
                </c:pt>
                <c:pt idx="37">
                  <c:v>1659.585447788008</c:v>
                </c:pt>
                <c:pt idx="38">
                  <c:v>1710.646174489108</c:v>
                </c:pt>
                <c:pt idx="39">
                  <c:v>1768.8918434763091</c:v>
                </c:pt>
                <c:pt idx="40">
                  <c:v>1828.6753604311705</c:v>
                </c:pt>
                <c:pt idx="41">
                  <c:v>1881.8491482895402</c:v>
                </c:pt>
                <c:pt idx="42">
                  <c:v>1916.2101517329124</c:v>
                </c:pt>
                <c:pt idx="43">
                  <c:v>1947.1522995733214</c:v>
                </c:pt>
                <c:pt idx="44">
                  <c:v>1967.2205763155926</c:v>
                </c:pt>
                <c:pt idx="45">
                  <c:v>1976.0464785537838</c:v>
                </c:pt>
                <c:pt idx="46">
                  <c:v>1981.2175759413108</c:v>
                </c:pt>
                <c:pt idx="47">
                  <c:v>1986.2092797365081</c:v>
                </c:pt>
                <c:pt idx="48">
                  <c:v>1989.5589675125361</c:v>
                </c:pt>
              </c:numCache>
            </c:numRef>
          </c:val>
          <c:smooth val="0"/>
          <c:extLst>
            <c:ext xmlns:c16="http://schemas.microsoft.com/office/drawing/2014/chart" uri="{C3380CC4-5D6E-409C-BE32-E72D297353CC}">
              <c16:uniqueId val="{00000004-CE46-4D55-BF5B-B2D9423793D3}"/>
            </c:ext>
          </c:extLst>
        </c:ser>
        <c:ser>
          <c:idx val="5"/>
          <c:order val="5"/>
          <c:tx>
            <c:strRef>
              <c:f>'Figure 1.8'!$G$7</c:f>
              <c:strCache>
                <c:ptCount val="1"/>
                <c:pt idx="0">
                  <c:v>Solar farms</c:v>
                </c:pt>
              </c:strCache>
            </c:strRef>
          </c:tx>
          <c:spPr>
            <a:ln w="22225" cap="sq">
              <a:solidFill>
                <a:srgbClr val="FBA927"/>
              </a:solidFill>
              <a:round/>
            </a:ln>
            <a:effectLst/>
          </c:spPr>
          <c:marker>
            <c:symbol val="none"/>
          </c:marker>
          <c:cat>
            <c:numRef>
              <c:f>'Figure 1.8'!$A$8:$A$56</c:f>
              <c:numCache>
                <c:formatCode>[$-F400]h:mm:ss\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1.8'!$G$8:$G$56</c:f>
              <c:numCache>
                <c:formatCode>#,###\ "MW"</c:formatCode>
                <c:ptCount val="49"/>
                <c:pt idx="11">
                  <c:v>3.6003825136612018</c:v>
                </c:pt>
                <c:pt idx="12">
                  <c:v>45.818661202185766</c:v>
                </c:pt>
                <c:pt idx="13">
                  <c:v>182.38923497267754</c:v>
                </c:pt>
                <c:pt idx="14">
                  <c:v>432.10622950819635</c:v>
                </c:pt>
                <c:pt idx="15">
                  <c:v>790.03715846994567</c:v>
                </c:pt>
                <c:pt idx="16">
                  <c:v>1171.5704918032802</c:v>
                </c:pt>
                <c:pt idx="17">
                  <c:v>1487.6853825136611</c:v>
                </c:pt>
                <c:pt idx="18">
                  <c:v>1698.0676775956285</c:v>
                </c:pt>
                <c:pt idx="19">
                  <c:v>1853.9933879781433</c:v>
                </c:pt>
                <c:pt idx="20">
                  <c:v>1941.1737158469944</c:v>
                </c:pt>
                <c:pt idx="21">
                  <c:v>1987.525573770492</c:v>
                </c:pt>
                <c:pt idx="22">
                  <c:v>2011.7886338797805</c:v>
                </c:pt>
                <c:pt idx="23">
                  <c:v>2013.1083606557381</c:v>
                </c:pt>
                <c:pt idx="24">
                  <c:v>2005.2101912568307</c:v>
                </c:pt>
                <c:pt idx="25">
                  <c:v>1995.3905191256838</c:v>
                </c:pt>
                <c:pt idx="26">
                  <c:v>1983.8446994535523</c:v>
                </c:pt>
                <c:pt idx="27">
                  <c:v>1962.1963661202192</c:v>
                </c:pt>
                <c:pt idx="28">
                  <c:v>1941.0726775956302</c:v>
                </c:pt>
                <c:pt idx="29">
                  <c:v>1904.1308196721309</c:v>
                </c:pt>
                <c:pt idx="30">
                  <c:v>1843.8512568306019</c:v>
                </c:pt>
                <c:pt idx="31">
                  <c:v>1758.3088797814212</c:v>
                </c:pt>
                <c:pt idx="32">
                  <c:v>1642.1995628415311</c:v>
                </c:pt>
                <c:pt idx="33">
                  <c:v>1439.1232786885244</c:v>
                </c:pt>
                <c:pt idx="34">
                  <c:v>1137.370846994535</c:v>
                </c:pt>
                <c:pt idx="35">
                  <c:v>751.91051912568287</c:v>
                </c:pt>
                <c:pt idx="36">
                  <c:v>404.29762295081991</c:v>
                </c:pt>
                <c:pt idx="37">
                  <c:v>174.07814207650276</c:v>
                </c:pt>
                <c:pt idx="38">
                  <c:v>55.600000000000009</c:v>
                </c:pt>
                <c:pt idx="39">
                  <c:v>10.173224043715848</c:v>
                </c:pt>
                <c:pt idx="40">
                  <c:v>0.56117486338797806</c:v>
                </c:pt>
              </c:numCache>
            </c:numRef>
          </c:val>
          <c:smooth val="0"/>
          <c:extLst>
            <c:ext xmlns:c16="http://schemas.microsoft.com/office/drawing/2014/chart" uri="{C3380CC4-5D6E-409C-BE32-E72D297353CC}">
              <c16:uniqueId val="{00000005-CE46-4D55-BF5B-B2D9423793D3}"/>
            </c:ext>
          </c:extLst>
        </c:ser>
        <c:ser>
          <c:idx val="8"/>
          <c:order val="6"/>
          <c:tx>
            <c:strRef>
              <c:f>'Figure 1.8'!$H$7</c:f>
              <c:strCache>
                <c:ptCount val="1"/>
                <c:pt idx="0">
                  <c:v>Battery</c:v>
                </c:pt>
              </c:strCache>
            </c:strRef>
          </c:tx>
          <c:spPr>
            <a:ln w="22225" cap="sq">
              <a:solidFill>
                <a:schemeClr val="accent4"/>
              </a:solidFill>
              <a:round/>
            </a:ln>
            <a:effectLst/>
          </c:spPr>
          <c:marker>
            <c:symbol val="none"/>
          </c:marker>
          <c:cat>
            <c:numRef>
              <c:f>'Figure 1.8'!$A$8:$A$56</c:f>
              <c:numCache>
                <c:formatCode>[$-F400]h:mm:ss\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1.8'!$H$8:$H$56</c:f>
              <c:numCache>
                <c:formatCode>#,###\ "MW"</c:formatCode>
                <c:ptCount val="49"/>
                <c:pt idx="0">
                  <c:v>6.4396994535519125</c:v>
                </c:pt>
                <c:pt idx="1">
                  <c:v>6.7368579234972694</c:v>
                </c:pt>
                <c:pt idx="2">
                  <c:v>5.6273770491803274</c:v>
                </c:pt>
                <c:pt idx="3">
                  <c:v>4.2254098360655696</c:v>
                </c:pt>
                <c:pt idx="4">
                  <c:v>3.5046448087431665</c:v>
                </c:pt>
                <c:pt idx="5">
                  <c:v>3.2034699453551911</c:v>
                </c:pt>
                <c:pt idx="6">
                  <c:v>2.6132786885245887</c:v>
                </c:pt>
                <c:pt idx="7">
                  <c:v>2.4299453551912555</c:v>
                </c:pt>
                <c:pt idx="8">
                  <c:v>2.7116666666666629</c:v>
                </c:pt>
                <c:pt idx="9">
                  <c:v>3.47882513661202</c:v>
                </c:pt>
                <c:pt idx="10">
                  <c:v>3.9788524590163896</c:v>
                </c:pt>
                <c:pt idx="11">
                  <c:v>6.9739071038251348</c:v>
                </c:pt>
                <c:pt idx="12">
                  <c:v>8.9625683060109278</c:v>
                </c:pt>
                <c:pt idx="13">
                  <c:v>11.616803278688529</c:v>
                </c:pt>
                <c:pt idx="14">
                  <c:v>12.17983606557377</c:v>
                </c:pt>
                <c:pt idx="15">
                  <c:v>9.6090983606557376</c:v>
                </c:pt>
                <c:pt idx="16">
                  <c:v>10.264535519125687</c:v>
                </c:pt>
                <c:pt idx="17">
                  <c:v>12.375792349726773</c:v>
                </c:pt>
                <c:pt idx="18">
                  <c:v>11.129781420765024</c:v>
                </c:pt>
                <c:pt idx="19">
                  <c:v>8.9945081967213092</c:v>
                </c:pt>
                <c:pt idx="20">
                  <c:v>6.6986338797814229</c:v>
                </c:pt>
                <c:pt idx="21">
                  <c:v>7.0631693989070987</c:v>
                </c:pt>
                <c:pt idx="22">
                  <c:v>7.5147540983606538</c:v>
                </c:pt>
                <c:pt idx="23">
                  <c:v>6.9439617486338765</c:v>
                </c:pt>
                <c:pt idx="24">
                  <c:v>7.4867486338797775</c:v>
                </c:pt>
                <c:pt idx="25">
                  <c:v>6.7134699453551843</c:v>
                </c:pt>
                <c:pt idx="26">
                  <c:v>7.5922131147540943</c:v>
                </c:pt>
                <c:pt idx="27">
                  <c:v>7.3390163934426207</c:v>
                </c:pt>
                <c:pt idx="28">
                  <c:v>7.4760655737705015</c:v>
                </c:pt>
                <c:pt idx="29">
                  <c:v>8.3496994535519065</c:v>
                </c:pt>
                <c:pt idx="30">
                  <c:v>9.3510382513661234</c:v>
                </c:pt>
                <c:pt idx="31">
                  <c:v>10.161420765027323</c:v>
                </c:pt>
                <c:pt idx="32">
                  <c:v>12.064808743169392</c:v>
                </c:pt>
                <c:pt idx="33">
                  <c:v>18.431530054644803</c:v>
                </c:pt>
                <c:pt idx="34">
                  <c:v>21.239508196721314</c:v>
                </c:pt>
                <c:pt idx="35">
                  <c:v>21.082677595628418</c:v>
                </c:pt>
                <c:pt idx="36">
                  <c:v>22.04396174863389</c:v>
                </c:pt>
                <c:pt idx="37">
                  <c:v>19.611502732240435</c:v>
                </c:pt>
                <c:pt idx="38">
                  <c:v>18.978825136612013</c:v>
                </c:pt>
                <c:pt idx="39">
                  <c:v>17.516448087431694</c:v>
                </c:pt>
                <c:pt idx="40">
                  <c:v>15.246284153005451</c:v>
                </c:pt>
                <c:pt idx="41">
                  <c:v>13.946092896174871</c:v>
                </c:pt>
                <c:pt idx="42">
                  <c:v>12.068360655737701</c:v>
                </c:pt>
                <c:pt idx="43">
                  <c:v>11.403114754098356</c:v>
                </c:pt>
                <c:pt idx="44">
                  <c:v>9.3751639344262276</c:v>
                </c:pt>
                <c:pt idx="45">
                  <c:v>9.8121857923497213</c:v>
                </c:pt>
                <c:pt idx="46">
                  <c:v>5.7221038251366121</c:v>
                </c:pt>
                <c:pt idx="47">
                  <c:v>8.5267213114754163</c:v>
                </c:pt>
                <c:pt idx="48">
                  <c:v>6.4396994535519125</c:v>
                </c:pt>
              </c:numCache>
            </c:numRef>
          </c:val>
          <c:smooth val="0"/>
          <c:extLst>
            <c:ext xmlns:c16="http://schemas.microsoft.com/office/drawing/2014/chart" uri="{C3380CC4-5D6E-409C-BE32-E72D297353CC}">
              <c16:uniqueId val="{00000006-CE46-4D55-BF5B-B2D9423793D3}"/>
            </c:ext>
          </c:extLst>
        </c:ser>
        <c:ser>
          <c:idx val="6"/>
          <c:order val="7"/>
          <c:tx>
            <c:strRef>
              <c:f>'Figure 1.8'!$I$7</c:f>
              <c:strCache>
                <c:ptCount val="1"/>
                <c:pt idx="0">
                  <c:v>Other</c:v>
                </c:pt>
              </c:strCache>
            </c:strRef>
          </c:tx>
          <c:spPr>
            <a:ln w="22225" cap="sq">
              <a:solidFill>
                <a:srgbClr val="A38FBE"/>
              </a:solidFill>
              <a:round/>
            </a:ln>
            <a:effectLst/>
          </c:spPr>
          <c:marker>
            <c:symbol val="none"/>
          </c:marker>
          <c:cat>
            <c:numRef>
              <c:f>'Figure 1.8'!$A$8:$A$56</c:f>
              <c:numCache>
                <c:formatCode>[$-F400]h:mm:ss\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1.8'!$I$8:$I$56</c:f>
              <c:numCache>
                <c:formatCode>#,###\ "MW"</c:formatCode>
                <c:ptCount val="49"/>
                <c:pt idx="0">
                  <c:v>79.457270529231195</c:v>
                </c:pt>
                <c:pt idx="1">
                  <c:v>79.845735534096903</c:v>
                </c:pt>
                <c:pt idx="2">
                  <c:v>80.394545849240217</c:v>
                </c:pt>
                <c:pt idx="3">
                  <c:v>80.447027921251518</c:v>
                </c:pt>
                <c:pt idx="4">
                  <c:v>80.473873568380824</c:v>
                </c:pt>
                <c:pt idx="5">
                  <c:v>80.339410285200955</c:v>
                </c:pt>
                <c:pt idx="6">
                  <c:v>79.656900142226277</c:v>
                </c:pt>
                <c:pt idx="7">
                  <c:v>79.645743618534325</c:v>
                </c:pt>
                <c:pt idx="8">
                  <c:v>79.769027397260146</c:v>
                </c:pt>
                <c:pt idx="9">
                  <c:v>79.886671008309023</c:v>
                </c:pt>
                <c:pt idx="10">
                  <c:v>79.966722209746251</c:v>
                </c:pt>
                <c:pt idx="11">
                  <c:v>79.9175844748858</c:v>
                </c:pt>
                <c:pt idx="12">
                  <c:v>79.556695710756799</c:v>
                </c:pt>
                <c:pt idx="13">
                  <c:v>78.753774534022</c:v>
                </c:pt>
                <c:pt idx="14">
                  <c:v>76.941440526985645</c:v>
                </c:pt>
                <c:pt idx="15">
                  <c:v>76.492776330563771</c:v>
                </c:pt>
                <c:pt idx="16">
                  <c:v>75.334807171195408</c:v>
                </c:pt>
                <c:pt idx="17">
                  <c:v>74.827940863837085</c:v>
                </c:pt>
                <c:pt idx="18">
                  <c:v>73.843202335504131</c:v>
                </c:pt>
                <c:pt idx="19">
                  <c:v>72.932758589714695</c:v>
                </c:pt>
                <c:pt idx="20">
                  <c:v>70.716735983232212</c:v>
                </c:pt>
                <c:pt idx="21">
                  <c:v>69.236933003967351</c:v>
                </c:pt>
                <c:pt idx="22">
                  <c:v>68.457940564413576</c:v>
                </c:pt>
                <c:pt idx="23">
                  <c:v>67.237227636799162</c:v>
                </c:pt>
                <c:pt idx="24">
                  <c:v>66.264467025975094</c:v>
                </c:pt>
                <c:pt idx="25">
                  <c:v>65.297084287746074</c:v>
                </c:pt>
                <c:pt idx="26">
                  <c:v>63.787055093944076</c:v>
                </c:pt>
                <c:pt idx="27">
                  <c:v>63.486651845197997</c:v>
                </c:pt>
                <c:pt idx="28">
                  <c:v>62.771034957706377</c:v>
                </c:pt>
                <c:pt idx="29">
                  <c:v>62.408041545025782</c:v>
                </c:pt>
                <c:pt idx="30">
                  <c:v>61.983708361404403</c:v>
                </c:pt>
                <c:pt idx="31">
                  <c:v>62.536572572797247</c:v>
                </c:pt>
                <c:pt idx="32">
                  <c:v>62.693994984654459</c:v>
                </c:pt>
                <c:pt idx="33">
                  <c:v>64.99346365745933</c:v>
                </c:pt>
                <c:pt idx="34">
                  <c:v>67.81834396287141</c:v>
                </c:pt>
                <c:pt idx="35">
                  <c:v>72.632010330114625</c:v>
                </c:pt>
                <c:pt idx="36">
                  <c:v>76.196715622426879</c:v>
                </c:pt>
                <c:pt idx="37">
                  <c:v>78.669832547346374</c:v>
                </c:pt>
                <c:pt idx="38">
                  <c:v>80.194251515832008</c:v>
                </c:pt>
                <c:pt idx="39">
                  <c:v>80.329151208922767</c:v>
                </c:pt>
                <c:pt idx="40">
                  <c:v>78.748682536117869</c:v>
                </c:pt>
                <c:pt idx="41">
                  <c:v>77.000659181076486</c:v>
                </c:pt>
                <c:pt idx="42">
                  <c:v>76.022910921476111</c:v>
                </c:pt>
                <c:pt idx="43">
                  <c:v>75.775732165581289</c:v>
                </c:pt>
                <c:pt idx="44">
                  <c:v>75.788184145519864</c:v>
                </c:pt>
                <c:pt idx="45">
                  <c:v>76.646694138782834</c:v>
                </c:pt>
                <c:pt idx="46">
                  <c:v>78.839036903959851</c:v>
                </c:pt>
                <c:pt idx="47">
                  <c:v>78.694746238490893</c:v>
                </c:pt>
                <c:pt idx="48">
                  <c:v>79.457270529231195</c:v>
                </c:pt>
              </c:numCache>
            </c:numRef>
          </c:val>
          <c:smooth val="0"/>
          <c:extLst>
            <c:ext xmlns:c16="http://schemas.microsoft.com/office/drawing/2014/chart" uri="{C3380CC4-5D6E-409C-BE32-E72D297353CC}">
              <c16:uniqueId val="{00000007-CE46-4D55-BF5B-B2D9423793D3}"/>
            </c:ext>
          </c:extLst>
        </c:ser>
        <c:ser>
          <c:idx val="7"/>
          <c:order val="8"/>
          <c:tx>
            <c:strRef>
              <c:f>'Figure 1.8'!$J$7</c:f>
              <c:strCache>
                <c:ptCount val="1"/>
                <c:pt idx="0">
                  <c:v>Rooftop solar</c:v>
                </c:pt>
              </c:strCache>
            </c:strRef>
          </c:tx>
          <c:spPr>
            <a:ln w="22225" cap="sq">
              <a:solidFill>
                <a:srgbClr val="FDCC7B"/>
              </a:solidFill>
              <a:round/>
            </a:ln>
            <a:effectLst/>
          </c:spPr>
          <c:marker>
            <c:symbol val="none"/>
          </c:marker>
          <c:cat>
            <c:numRef>
              <c:f>'Figure 1.8'!$A$8:$A$56</c:f>
              <c:numCache>
                <c:formatCode>[$-F400]h:mm:ss\ AM/PM</c:formatCode>
                <c:ptCount val="49"/>
                <c:pt idx="0">
                  <c:v>0</c:v>
                </c:pt>
                <c:pt idx="1">
                  <c:v>2.0833333335758653E-2</c:v>
                </c:pt>
                <c:pt idx="2">
                  <c:v>4.1666666664241347E-2</c:v>
                </c:pt>
                <c:pt idx="3">
                  <c:v>6.25E-2</c:v>
                </c:pt>
                <c:pt idx="4">
                  <c:v>8.3333333335758653E-2</c:v>
                </c:pt>
                <c:pt idx="5">
                  <c:v>0.10416666666424135</c:v>
                </c:pt>
                <c:pt idx="6">
                  <c:v>0.125</c:v>
                </c:pt>
                <c:pt idx="7">
                  <c:v>0.14583333333575865</c:v>
                </c:pt>
                <c:pt idx="8">
                  <c:v>0.16666666666424135</c:v>
                </c:pt>
                <c:pt idx="9">
                  <c:v>0.1875</c:v>
                </c:pt>
                <c:pt idx="10">
                  <c:v>0.20833333333575865</c:v>
                </c:pt>
                <c:pt idx="11">
                  <c:v>0.22916666666424135</c:v>
                </c:pt>
                <c:pt idx="12">
                  <c:v>0.25</c:v>
                </c:pt>
                <c:pt idx="13">
                  <c:v>0.27083333333575865</c:v>
                </c:pt>
                <c:pt idx="14">
                  <c:v>0.29166666666424135</c:v>
                </c:pt>
                <c:pt idx="15">
                  <c:v>0.3125</c:v>
                </c:pt>
                <c:pt idx="16">
                  <c:v>0.33333333333575865</c:v>
                </c:pt>
                <c:pt idx="17">
                  <c:v>0.35416666666424135</c:v>
                </c:pt>
                <c:pt idx="18">
                  <c:v>0.375</c:v>
                </c:pt>
                <c:pt idx="19">
                  <c:v>0.39583333333575865</c:v>
                </c:pt>
                <c:pt idx="20">
                  <c:v>0.41666666666424135</c:v>
                </c:pt>
                <c:pt idx="21">
                  <c:v>0.4375</c:v>
                </c:pt>
                <c:pt idx="22">
                  <c:v>0.45833333333575865</c:v>
                </c:pt>
                <c:pt idx="23">
                  <c:v>0.47916666666424135</c:v>
                </c:pt>
                <c:pt idx="24">
                  <c:v>0.5</c:v>
                </c:pt>
                <c:pt idx="25">
                  <c:v>0.52083333333575865</c:v>
                </c:pt>
                <c:pt idx="26">
                  <c:v>0.54166666666424135</c:v>
                </c:pt>
                <c:pt idx="27">
                  <c:v>0.5625</c:v>
                </c:pt>
                <c:pt idx="28">
                  <c:v>0.58333333333575865</c:v>
                </c:pt>
                <c:pt idx="29">
                  <c:v>0.60416666666424135</c:v>
                </c:pt>
                <c:pt idx="30">
                  <c:v>0.625</c:v>
                </c:pt>
                <c:pt idx="31">
                  <c:v>0.64583333333575865</c:v>
                </c:pt>
                <c:pt idx="32">
                  <c:v>0.66666666666424135</c:v>
                </c:pt>
                <c:pt idx="33">
                  <c:v>0.6875</c:v>
                </c:pt>
                <c:pt idx="34">
                  <c:v>0.70833333333575865</c:v>
                </c:pt>
                <c:pt idx="35">
                  <c:v>0.72916666666424135</c:v>
                </c:pt>
                <c:pt idx="36">
                  <c:v>0.75</c:v>
                </c:pt>
                <c:pt idx="37">
                  <c:v>0.77083333333575865</c:v>
                </c:pt>
                <c:pt idx="38">
                  <c:v>0.79166666666424135</c:v>
                </c:pt>
                <c:pt idx="39">
                  <c:v>0.8125</c:v>
                </c:pt>
                <c:pt idx="40">
                  <c:v>0.83333333333575865</c:v>
                </c:pt>
                <c:pt idx="41">
                  <c:v>0.85416666666424135</c:v>
                </c:pt>
                <c:pt idx="42">
                  <c:v>0.875</c:v>
                </c:pt>
                <c:pt idx="43">
                  <c:v>0.89583333333575865</c:v>
                </c:pt>
                <c:pt idx="44">
                  <c:v>0.91666666666424135</c:v>
                </c:pt>
                <c:pt idx="45">
                  <c:v>0.9375</c:v>
                </c:pt>
                <c:pt idx="46">
                  <c:v>0.95833333333575865</c:v>
                </c:pt>
                <c:pt idx="47">
                  <c:v>0.97916666666424135</c:v>
                </c:pt>
                <c:pt idx="48">
                  <c:v>0</c:v>
                </c:pt>
              </c:numCache>
            </c:numRef>
          </c:cat>
          <c:val>
            <c:numRef>
              <c:f>'Figure 1.8'!$J$8:$J$56</c:f>
              <c:numCache>
                <c:formatCode>#,###\ "MW"</c:formatCode>
                <c:ptCount val="49"/>
                <c:pt idx="10">
                  <c:v>0.98023073183102216</c:v>
                </c:pt>
                <c:pt idx="11">
                  <c:v>22.551688918737028</c:v>
                </c:pt>
                <c:pt idx="12">
                  <c:v>101.47737216868785</c:v>
                </c:pt>
                <c:pt idx="13">
                  <c:v>275.46119581581104</c:v>
                </c:pt>
                <c:pt idx="14">
                  <c:v>581.07819907767748</c:v>
                </c:pt>
                <c:pt idx="15">
                  <c:v>1037.11357878374</c:v>
                </c:pt>
                <c:pt idx="16">
                  <c:v>1606.0053994296566</c:v>
                </c:pt>
                <c:pt idx="17">
                  <c:v>2239.2875633558433</c:v>
                </c:pt>
                <c:pt idx="18">
                  <c:v>2862.5662951450322</c:v>
                </c:pt>
                <c:pt idx="19">
                  <c:v>3430.2878586998727</c:v>
                </c:pt>
                <c:pt idx="20">
                  <c:v>3901.1459936489364</c:v>
                </c:pt>
                <c:pt idx="21">
                  <c:v>4278.9121028325862</c:v>
                </c:pt>
                <c:pt idx="22">
                  <c:v>4547.7898469330476</c:v>
                </c:pt>
                <c:pt idx="23">
                  <c:v>4734.9457898278524</c:v>
                </c:pt>
                <c:pt idx="24">
                  <c:v>4824.5831764457052</c:v>
                </c:pt>
                <c:pt idx="25">
                  <c:v>4839.0193430007876</c:v>
                </c:pt>
                <c:pt idx="26">
                  <c:v>4761.3057918612076</c:v>
                </c:pt>
                <c:pt idx="27">
                  <c:v>4615.950939726712</c:v>
                </c:pt>
                <c:pt idx="28">
                  <c:v>4365.8168360007994</c:v>
                </c:pt>
                <c:pt idx="29">
                  <c:v>4018.9472855635495</c:v>
                </c:pt>
                <c:pt idx="30">
                  <c:v>3571.8818098201282</c:v>
                </c:pt>
                <c:pt idx="31">
                  <c:v>3045.1146306686855</c:v>
                </c:pt>
                <c:pt idx="32">
                  <c:v>2444.820770577955</c:v>
                </c:pt>
                <c:pt idx="33">
                  <c:v>1807.5275974941003</c:v>
                </c:pt>
                <c:pt idx="34">
                  <c:v>1200.4878556441149</c:v>
                </c:pt>
                <c:pt idx="35">
                  <c:v>704.58068132499864</c:v>
                </c:pt>
                <c:pt idx="36">
                  <c:v>364.76074489644083</c:v>
                </c:pt>
                <c:pt idx="37">
                  <c:v>162.42654239617869</c:v>
                </c:pt>
                <c:pt idx="38">
                  <c:v>59.142067821669578</c:v>
                </c:pt>
                <c:pt idx="39">
                  <c:v>15.529841306377</c:v>
                </c:pt>
                <c:pt idx="40">
                  <c:v>1.6211984857778092</c:v>
                </c:pt>
              </c:numCache>
            </c:numRef>
          </c:val>
          <c:smooth val="0"/>
          <c:extLst>
            <c:ext xmlns:c16="http://schemas.microsoft.com/office/drawing/2014/chart" uri="{C3380CC4-5D6E-409C-BE32-E72D297353CC}">
              <c16:uniqueId val="{00000008-CE46-4D55-BF5B-B2D9423793D3}"/>
            </c:ext>
          </c:extLst>
        </c:ser>
        <c:dLbls>
          <c:showLegendKey val="0"/>
          <c:showVal val="0"/>
          <c:showCatName val="0"/>
          <c:showSerName val="0"/>
          <c:showPercent val="0"/>
          <c:showBubbleSize val="0"/>
        </c:dLbls>
        <c:smooth val="0"/>
        <c:axId val="1010179944"/>
        <c:axId val="1010184864"/>
      </c:lineChart>
      <c:catAx>
        <c:axId val="1010179944"/>
        <c:scaling>
          <c:orientation val="minMax"/>
        </c:scaling>
        <c:delete val="0"/>
        <c:axPos val="b"/>
        <c:numFmt formatCode="h\ a/p\m"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184864"/>
        <c:crosses val="autoZero"/>
        <c:auto val="1"/>
        <c:lblAlgn val="ctr"/>
        <c:lblOffset val="100"/>
        <c:tickMarkSkip val="2"/>
        <c:noMultiLvlLbl val="0"/>
      </c:catAx>
      <c:valAx>
        <c:axId val="1010184864"/>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Megawatts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179944"/>
        <c:crosses val="autoZero"/>
        <c:crossBetween val="between"/>
      </c:valAx>
      <c:spPr>
        <a:solidFill>
          <a:srgbClr val="DBDBDB"/>
        </a:solidFill>
        <a:ln>
          <a:noFill/>
        </a:ln>
        <a:effectLst/>
      </c:spPr>
    </c:plotArea>
    <c:legend>
      <c:legendPos val="b"/>
      <c:layout>
        <c:manualLayout>
          <c:xMode val="edge"/>
          <c:yMode val="edge"/>
          <c:x val="0.16416192589075634"/>
          <c:y val="0.87369941520467831"/>
          <c:w val="0.77873220973782775"/>
          <c:h val="0.110847660818713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1.9'!$B$8</c:f>
              <c:strCache>
                <c:ptCount val="1"/>
                <c:pt idx="0">
                  <c:v>Wind</c:v>
                </c:pt>
              </c:strCache>
            </c:strRef>
          </c:tx>
          <c:spPr>
            <a:solidFill>
              <a:srgbClr val="5F9E88"/>
            </a:solidFill>
            <a:ln>
              <a:noFill/>
            </a:ln>
            <a:effectLst/>
          </c:spPr>
          <c:invertIfNegative val="0"/>
          <c:cat>
            <c:numRef>
              <c:f>'Figure 1.9'!$A$9:$A$59</c:f>
              <c:numCache>
                <c:formatCode>mmm\ yyyy</c:formatCode>
                <c:ptCount val="5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numCache>
            </c:numRef>
          </c:cat>
          <c:val>
            <c:numRef>
              <c:f>'Figure 1.9'!$B$9:$B$59</c:f>
              <c:numCache>
                <c:formatCode>#,###\ "MW"</c:formatCode>
                <c:ptCount val="51"/>
                <c:pt idx="0">
                  <c:v>391.08479019999999</c:v>
                </c:pt>
                <c:pt idx="1">
                  <c:v>445.24376000000001</c:v>
                </c:pt>
                <c:pt idx="2">
                  <c:v>329.61795439999997</c:v>
                </c:pt>
                <c:pt idx="3">
                  <c:v>315.545931</c:v>
                </c:pt>
                <c:pt idx="4">
                  <c:v>337.96045040000001</c:v>
                </c:pt>
                <c:pt idx="5">
                  <c:v>323.26743570000002</c:v>
                </c:pt>
                <c:pt idx="6">
                  <c:v>329.33054370000002</c:v>
                </c:pt>
                <c:pt idx="7">
                  <c:v>331.74414280000002</c:v>
                </c:pt>
                <c:pt idx="8">
                  <c:v>349.45765269999998</c:v>
                </c:pt>
                <c:pt idx="9">
                  <c:v>382.91366849999997</c:v>
                </c:pt>
                <c:pt idx="10">
                  <c:v>461.79333159999999</c:v>
                </c:pt>
                <c:pt idx="11">
                  <c:v>451.03304989999998</c:v>
                </c:pt>
                <c:pt idx="12">
                  <c:v>475.05477029999997</c:v>
                </c:pt>
                <c:pt idx="13">
                  <c:v>400.46645599999999</c:v>
                </c:pt>
                <c:pt idx="14">
                  <c:v>440.85949649999998</c:v>
                </c:pt>
                <c:pt idx="15">
                  <c:v>504.42859829999998</c:v>
                </c:pt>
                <c:pt idx="16">
                  <c:v>360.2698719</c:v>
                </c:pt>
                <c:pt idx="17">
                  <c:v>373.49575340000001</c:v>
                </c:pt>
                <c:pt idx="18">
                  <c:v>411.67346470000001</c:v>
                </c:pt>
                <c:pt idx="19">
                  <c:v>384.05005870000002</c:v>
                </c:pt>
                <c:pt idx="20">
                  <c:v>454.55654079999999</c:v>
                </c:pt>
                <c:pt idx="21">
                  <c:v>403.03797809999998</c:v>
                </c:pt>
                <c:pt idx="22">
                  <c:v>471.96338050000003</c:v>
                </c:pt>
                <c:pt idx="23">
                  <c:v>543.50703680000004</c:v>
                </c:pt>
                <c:pt idx="24">
                  <c:v>461.80489460000001</c:v>
                </c:pt>
                <c:pt idx="25">
                  <c:v>397.7383438</c:v>
                </c:pt>
                <c:pt idx="26">
                  <c:v>416.97418570000002</c:v>
                </c:pt>
                <c:pt idx="27">
                  <c:v>443.98051959999998</c:v>
                </c:pt>
                <c:pt idx="28">
                  <c:v>474.39014400000002</c:v>
                </c:pt>
                <c:pt idx="29">
                  <c:v>515.1560422</c:v>
                </c:pt>
                <c:pt idx="30">
                  <c:v>414.2397249</c:v>
                </c:pt>
                <c:pt idx="31">
                  <c:v>428.75089379999997</c:v>
                </c:pt>
                <c:pt idx="32">
                  <c:v>500.39174919999999</c:v>
                </c:pt>
                <c:pt idx="33">
                  <c:v>478.66671120000001</c:v>
                </c:pt>
                <c:pt idx="34">
                  <c:v>622.48355809999998</c:v>
                </c:pt>
                <c:pt idx="35">
                  <c:v>460.14746020000001</c:v>
                </c:pt>
                <c:pt idx="36">
                  <c:v>478.99840549999999</c:v>
                </c:pt>
              </c:numCache>
            </c:numRef>
          </c:val>
          <c:extLst>
            <c:ext xmlns:c16="http://schemas.microsoft.com/office/drawing/2014/chart" uri="{C3380CC4-5D6E-409C-BE32-E72D297353CC}">
              <c16:uniqueId val="{00000000-1F48-4141-BBFF-E84A9035018B}"/>
            </c:ext>
          </c:extLst>
        </c:ser>
        <c:ser>
          <c:idx val="1"/>
          <c:order val="1"/>
          <c:tx>
            <c:strRef>
              <c:f>'Figure 1.9'!$C$8</c:f>
              <c:strCache>
                <c:ptCount val="1"/>
                <c:pt idx="0">
                  <c:v>Solar</c:v>
                </c:pt>
              </c:strCache>
            </c:strRef>
          </c:tx>
          <c:spPr>
            <a:solidFill>
              <a:srgbClr val="FBA927"/>
            </a:solidFill>
            <a:ln>
              <a:noFill/>
            </a:ln>
            <a:effectLst/>
          </c:spPr>
          <c:invertIfNegative val="0"/>
          <c:cat>
            <c:numRef>
              <c:f>'Figure 1.9'!$A$9:$A$59</c:f>
              <c:numCache>
                <c:formatCode>mmm\ yyyy</c:formatCode>
                <c:ptCount val="5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numCache>
            </c:numRef>
          </c:cat>
          <c:val>
            <c:numRef>
              <c:f>'Figure 1.9'!$C$9:$C$59</c:f>
              <c:numCache>
                <c:formatCode>#,###\ "MW"</c:formatCode>
                <c:ptCount val="51"/>
                <c:pt idx="0">
                  <c:v>65.780135049999998</c:v>
                </c:pt>
                <c:pt idx="1">
                  <c:v>85.515549269999994</c:v>
                </c:pt>
                <c:pt idx="2">
                  <c:v>95.079467809999997</c:v>
                </c:pt>
                <c:pt idx="3">
                  <c:v>129.9004213</c:v>
                </c:pt>
                <c:pt idx="4">
                  <c:v>122.15882430000001</c:v>
                </c:pt>
                <c:pt idx="5">
                  <c:v>120.5296146</c:v>
                </c:pt>
                <c:pt idx="6">
                  <c:v>165.91818599999999</c:v>
                </c:pt>
                <c:pt idx="7">
                  <c:v>208.45859770000001</c:v>
                </c:pt>
                <c:pt idx="8">
                  <c:v>274.12423990000002</c:v>
                </c:pt>
                <c:pt idx="9">
                  <c:v>289.70871540000002</c:v>
                </c:pt>
                <c:pt idx="10">
                  <c:v>455.8075283</c:v>
                </c:pt>
                <c:pt idx="11">
                  <c:v>489.99326200000002</c:v>
                </c:pt>
                <c:pt idx="12">
                  <c:v>492.86043460000002</c:v>
                </c:pt>
                <c:pt idx="13">
                  <c:v>515.40837350000004</c:v>
                </c:pt>
                <c:pt idx="14">
                  <c:v>531.1331543</c:v>
                </c:pt>
                <c:pt idx="15">
                  <c:v>627.45702019999999</c:v>
                </c:pt>
                <c:pt idx="16">
                  <c:v>607.87370739999994</c:v>
                </c:pt>
                <c:pt idx="17">
                  <c:v>536.66465640000001</c:v>
                </c:pt>
                <c:pt idx="18">
                  <c:v>537.95849880000003</c:v>
                </c:pt>
                <c:pt idx="19">
                  <c:v>830.10129419999998</c:v>
                </c:pt>
                <c:pt idx="20">
                  <c:v>691.4599991</c:v>
                </c:pt>
                <c:pt idx="21">
                  <c:v>790.35610450000001</c:v>
                </c:pt>
                <c:pt idx="22">
                  <c:v>850.76386839999998</c:v>
                </c:pt>
                <c:pt idx="23">
                  <c:v>831.14259909999998</c:v>
                </c:pt>
                <c:pt idx="24">
                  <c:v>795.76768879999997</c:v>
                </c:pt>
                <c:pt idx="25">
                  <c:v>870.01708340000005</c:v>
                </c:pt>
                <c:pt idx="26">
                  <c:v>903.04839860000004</c:v>
                </c:pt>
                <c:pt idx="27">
                  <c:v>978.4297047</c:v>
                </c:pt>
                <c:pt idx="28">
                  <c:v>1001.364278</c:v>
                </c:pt>
                <c:pt idx="29">
                  <c:v>844.17192820000002</c:v>
                </c:pt>
                <c:pt idx="30">
                  <c:v>938.82901549999997</c:v>
                </c:pt>
                <c:pt idx="31">
                  <c:v>1036.508613</c:v>
                </c:pt>
                <c:pt idx="32">
                  <c:v>1115.5762159999999</c:v>
                </c:pt>
                <c:pt idx="33">
                  <c:v>1049.201137</c:v>
                </c:pt>
                <c:pt idx="34">
                  <c:v>1110.6670360000001</c:v>
                </c:pt>
                <c:pt idx="35">
                  <c:v>916.92830300000003</c:v>
                </c:pt>
                <c:pt idx="36">
                  <c:v>926.92120609999995</c:v>
                </c:pt>
              </c:numCache>
            </c:numRef>
          </c:val>
          <c:extLst>
            <c:ext xmlns:c16="http://schemas.microsoft.com/office/drawing/2014/chart" uri="{C3380CC4-5D6E-409C-BE32-E72D297353CC}">
              <c16:uniqueId val="{00000001-1F48-4141-BBFF-E84A9035018B}"/>
            </c:ext>
          </c:extLst>
        </c:ser>
        <c:ser>
          <c:idx val="2"/>
          <c:order val="2"/>
          <c:tx>
            <c:strRef>
              <c:f>'Figure 1.9'!$D$8</c:f>
              <c:strCache>
                <c:ptCount val="1"/>
                <c:pt idx="0">
                  <c:v>Rooftop solar</c:v>
                </c:pt>
              </c:strCache>
            </c:strRef>
          </c:tx>
          <c:spPr>
            <a:solidFill>
              <a:srgbClr val="FDCC7B"/>
            </a:solidFill>
            <a:ln>
              <a:noFill/>
            </a:ln>
            <a:effectLst/>
          </c:spPr>
          <c:invertIfNegative val="0"/>
          <c:cat>
            <c:numRef>
              <c:f>'Figure 1.9'!$A$9:$A$59</c:f>
              <c:numCache>
                <c:formatCode>mmm\ yyyy</c:formatCode>
                <c:ptCount val="5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numCache>
            </c:numRef>
          </c:cat>
          <c:val>
            <c:numRef>
              <c:f>'Figure 1.9'!$D$9:$D$59</c:f>
              <c:numCache>
                <c:formatCode>#,###\ "MW"</c:formatCode>
                <c:ptCount val="51"/>
                <c:pt idx="0">
                  <c:v>895.29512</c:v>
                </c:pt>
                <c:pt idx="1">
                  <c:v>869.44851000000006</c:v>
                </c:pt>
                <c:pt idx="2">
                  <c:v>827.48680999999999</c:v>
                </c:pt>
                <c:pt idx="3">
                  <c:v>823.54870000000005</c:v>
                </c:pt>
                <c:pt idx="4">
                  <c:v>801.97298999999998</c:v>
                </c:pt>
                <c:pt idx="5">
                  <c:v>802.22709999999995</c:v>
                </c:pt>
                <c:pt idx="6">
                  <c:v>902.31763000000001</c:v>
                </c:pt>
                <c:pt idx="7">
                  <c:v>1020.15001</c:v>
                </c:pt>
                <c:pt idx="8">
                  <c:v>1074.49803</c:v>
                </c:pt>
                <c:pt idx="9">
                  <c:v>983.42287999999996</c:v>
                </c:pt>
                <c:pt idx="10">
                  <c:v>1009.43763</c:v>
                </c:pt>
                <c:pt idx="11">
                  <c:v>1059.5792300000001</c:v>
                </c:pt>
                <c:pt idx="12">
                  <c:v>1054.8802800000001</c:v>
                </c:pt>
                <c:pt idx="13">
                  <c:v>1038.5494000000001</c:v>
                </c:pt>
                <c:pt idx="14">
                  <c:v>1052.7292600000001</c:v>
                </c:pt>
                <c:pt idx="15">
                  <c:v>1117.9681399999999</c:v>
                </c:pt>
                <c:pt idx="16">
                  <c:v>1013.96181</c:v>
                </c:pt>
                <c:pt idx="17">
                  <c:v>978.69939999999997</c:v>
                </c:pt>
                <c:pt idx="18">
                  <c:v>1099.27811</c:v>
                </c:pt>
                <c:pt idx="19">
                  <c:v>1279.21047</c:v>
                </c:pt>
                <c:pt idx="20">
                  <c:v>1327.3339800000001</c:v>
                </c:pt>
                <c:pt idx="21">
                  <c:v>1329.6499200000001</c:v>
                </c:pt>
                <c:pt idx="22">
                  <c:v>1374.0803900000001</c:v>
                </c:pt>
                <c:pt idx="23">
                  <c:v>1372.27909</c:v>
                </c:pt>
                <c:pt idx="24">
                  <c:v>1306.2286200000001</c:v>
                </c:pt>
                <c:pt idx="25">
                  <c:v>1358.8438599999999</c:v>
                </c:pt>
                <c:pt idx="26">
                  <c:v>1559.47444</c:v>
                </c:pt>
                <c:pt idx="27">
                  <c:v>1460.3998200000001</c:v>
                </c:pt>
                <c:pt idx="28">
                  <c:v>1439.0331900000001</c:v>
                </c:pt>
                <c:pt idx="29">
                  <c:v>1304.53871</c:v>
                </c:pt>
                <c:pt idx="30">
                  <c:v>1336.06854</c:v>
                </c:pt>
                <c:pt idx="31">
                  <c:v>1611.0641700000001</c:v>
                </c:pt>
                <c:pt idx="32">
                  <c:v>1673.66734</c:v>
                </c:pt>
                <c:pt idx="33">
                  <c:v>1666.49082</c:v>
                </c:pt>
                <c:pt idx="34">
                  <c:v>1757.2977699999999</c:v>
                </c:pt>
                <c:pt idx="35">
                  <c:v>1637.6969799999999</c:v>
                </c:pt>
                <c:pt idx="36">
                  <c:v>1740.5643500000001</c:v>
                </c:pt>
              </c:numCache>
            </c:numRef>
          </c:val>
          <c:extLst>
            <c:ext xmlns:c16="http://schemas.microsoft.com/office/drawing/2014/chart" uri="{C3380CC4-5D6E-409C-BE32-E72D297353CC}">
              <c16:uniqueId val="{00000002-1F48-4141-BBFF-E84A9035018B}"/>
            </c:ext>
          </c:extLst>
        </c:ser>
        <c:ser>
          <c:idx val="3"/>
          <c:order val="3"/>
          <c:tx>
            <c:strRef>
              <c:f>'Figure 1.9'!$E$8</c:f>
              <c:strCache>
                <c:ptCount val="1"/>
                <c:pt idx="0">
                  <c:v>Wind</c:v>
                </c:pt>
              </c:strCache>
            </c:strRef>
          </c:tx>
          <c:spPr>
            <a:solidFill>
              <a:srgbClr val="5F9E88"/>
            </a:solidFill>
            <a:ln>
              <a:noFill/>
            </a:ln>
            <a:effectLst/>
          </c:spPr>
          <c:invertIfNegative val="0"/>
          <c:cat>
            <c:numRef>
              <c:f>'Figure 1.9'!$A$9:$A$59</c:f>
              <c:numCache>
                <c:formatCode>mmm\ yyyy</c:formatCode>
                <c:ptCount val="5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numCache>
            </c:numRef>
          </c:cat>
          <c:val>
            <c:numRef>
              <c:f>'Figure 1.9'!$E$9:$E$59</c:f>
              <c:numCache>
                <c:formatCode>#,###\ "MW"</c:formatCode>
                <c:ptCount val="51"/>
                <c:pt idx="0">
                  <c:v>-378.21760490000003</c:v>
                </c:pt>
                <c:pt idx="1">
                  <c:v>-362.89775730000002</c:v>
                </c:pt>
                <c:pt idx="2">
                  <c:v>-323.35582970000002</c:v>
                </c:pt>
                <c:pt idx="3">
                  <c:v>-341.45826679999999</c:v>
                </c:pt>
                <c:pt idx="4">
                  <c:v>-334.29984039999999</c:v>
                </c:pt>
                <c:pt idx="5">
                  <c:v>-293.31303819999999</c:v>
                </c:pt>
                <c:pt idx="6">
                  <c:v>-283.46346949999997</c:v>
                </c:pt>
                <c:pt idx="7">
                  <c:v>-340.11169749999999</c:v>
                </c:pt>
                <c:pt idx="8">
                  <c:v>-351.08573680000001</c:v>
                </c:pt>
                <c:pt idx="9">
                  <c:v>-356.66650750000002</c:v>
                </c:pt>
                <c:pt idx="10">
                  <c:v>-449.3310826</c:v>
                </c:pt>
                <c:pt idx="11">
                  <c:v>-391.59498209999998</c:v>
                </c:pt>
                <c:pt idx="12">
                  <c:v>-416.6679249</c:v>
                </c:pt>
                <c:pt idx="13">
                  <c:v>-444.48855209999999</c:v>
                </c:pt>
                <c:pt idx="14">
                  <c:v>-418.47023610000002</c:v>
                </c:pt>
                <c:pt idx="15">
                  <c:v>-392.06228909999999</c:v>
                </c:pt>
                <c:pt idx="16">
                  <c:v>-368.34678700000001</c:v>
                </c:pt>
                <c:pt idx="17">
                  <c:v>-350.15497829999998</c:v>
                </c:pt>
                <c:pt idx="18">
                  <c:v>-400.76624950000001</c:v>
                </c:pt>
                <c:pt idx="19">
                  <c:v>-355.11825590000001</c:v>
                </c:pt>
                <c:pt idx="20">
                  <c:v>-354.69368739999999</c:v>
                </c:pt>
                <c:pt idx="21">
                  <c:v>-382.80343770000002</c:v>
                </c:pt>
                <c:pt idx="22">
                  <c:v>-407.45788770000001</c:v>
                </c:pt>
                <c:pt idx="23">
                  <c:v>-418.40688749999998</c:v>
                </c:pt>
                <c:pt idx="24">
                  <c:v>-395.97278519999998</c:v>
                </c:pt>
                <c:pt idx="25">
                  <c:v>-308.32267309999997</c:v>
                </c:pt>
                <c:pt idx="26">
                  <c:v>-368.67277460000003</c:v>
                </c:pt>
                <c:pt idx="27">
                  <c:v>-422.01577980000002</c:v>
                </c:pt>
                <c:pt idx="28">
                  <c:v>-423.95111969999999</c:v>
                </c:pt>
                <c:pt idx="29">
                  <c:v>-390.65716939999999</c:v>
                </c:pt>
                <c:pt idx="30">
                  <c:v>-379.30756450000001</c:v>
                </c:pt>
                <c:pt idx="31">
                  <c:v>-358.64436519999998</c:v>
                </c:pt>
                <c:pt idx="32">
                  <c:v>-395.47105809999999</c:v>
                </c:pt>
                <c:pt idx="33">
                  <c:v>-412.85087670000001</c:v>
                </c:pt>
                <c:pt idx="34">
                  <c:v>-462.26356709999999</c:v>
                </c:pt>
                <c:pt idx="35">
                  <c:v>-448.11350190000002</c:v>
                </c:pt>
                <c:pt idx="36">
                  <c:v>-463.84795380000003</c:v>
                </c:pt>
              </c:numCache>
            </c:numRef>
          </c:val>
          <c:extLst>
            <c:ext xmlns:c16="http://schemas.microsoft.com/office/drawing/2014/chart" uri="{C3380CC4-5D6E-409C-BE32-E72D297353CC}">
              <c16:uniqueId val="{00000003-1F48-4141-BBFF-E84A9035018B}"/>
            </c:ext>
          </c:extLst>
        </c:ser>
        <c:ser>
          <c:idx val="4"/>
          <c:order val="4"/>
          <c:tx>
            <c:strRef>
              <c:f>'Figure 1.9'!$F$8</c:f>
              <c:strCache>
                <c:ptCount val="1"/>
                <c:pt idx="0">
                  <c:v>Solar</c:v>
                </c:pt>
              </c:strCache>
            </c:strRef>
          </c:tx>
          <c:spPr>
            <a:solidFill>
              <a:srgbClr val="FBA927"/>
            </a:solidFill>
            <a:ln>
              <a:noFill/>
            </a:ln>
            <a:effectLst/>
          </c:spPr>
          <c:invertIfNegative val="0"/>
          <c:cat>
            <c:numRef>
              <c:f>'Figure 1.9'!$A$9:$A$59</c:f>
              <c:numCache>
                <c:formatCode>mmm\ yyyy</c:formatCode>
                <c:ptCount val="5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numCache>
            </c:numRef>
          </c:cat>
          <c:val>
            <c:numRef>
              <c:f>'Figure 1.9'!$F$9:$F$59</c:f>
              <c:numCache>
                <c:formatCode>#,###\ "MW"</c:formatCode>
                <c:ptCount val="51"/>
                <c:pt idx="0">
                  <c:v>-71.686961359999998</c:v>
                </c:pt>
                <c:pt idx="1">
                  <c:v>-83.742599929999997</c:v>
                </c:pt>
                <c:pt idx="2">
                  <c:v>-92.114073279999999</c:v>
                </c:pt>
                <c:pt idx="3">
                  <c:v>-118.7267276</c:v>
                </c:pt>
                <c:pt idx="4">
                  <c:v>-115.2684228</c:v>
                </c:pt>
                <c:pt idx="5">
                  <c:v>-114.2530775</c:v>
                </c:pt>
                <c:pt idx="6">
                  <c:v>-157.77819270000001</c:v>
                </c:pt>
                <c:pt idx="7">
                  <c:v>-201.7249037</c:v>
                </c:pt>
                <c:pt idx="8">
                  <c:v>-281.73170499999998</c:v>
                </c:pt>
                <c:pt idx="9">
                  <c:v>-299.72162170000001</c:v>
                </c:pt>
                <c:pt idx="10">
                  <c:v>-410.57613259999999</c:v>
                </c:pt>
                <c:pt idx="11">
                  <c:v>-416.05973130000001</c:v>
                </c:pt>
                <c:pt idx="12">
                  <c:v>-384.0631444</c:v>
                </c:pt>
                <c:pt idx="13">
                  <c:v>-530.72199279999995</c:v>
                </c:pt>
                <c:pt idx="14">
                  <c:v>-482.89898899999997</c:v>
                </c:pt>
                <c:pt idx="15">
                  <c:v>-559.15295330000004</c:v>
                </c:pt>
                <c:pt idx="16">
                  <c:v>-561.67888660000006</c:v>
                </c:pt>
                <c:pt idx="17">
                  <c:v>-621.50066159999994</c:v>
                </c:pt>
                <c:pt idx="18">
                  <c:v>-621.24343590000001</c:v>
                </c:pt>
                <c:pt idx="19">
                  <c:v>-819.12822189999997</c:v>
                </c:pt>
                <c:pt idx="20">
                  <c:v>-522.41479289999995</c:v>
                </c:pt>
                <c:pt idx="21">
                  <c:v>-680.75428690000001</c:v>
                </c:pt>
                <c:pt idx="22">
                  <c:v>-811.65659210000001</c:v>
                </c:pt>
                <c:pt idx="23">
                  <c:v>-748.54676810000001</c:v>
                </c:pt>
                <c:pt idx="24">
                  <c:v>-628.26569670000003</c:v>
                </c:pt>
                <c:pt idx="25">
                  <c:v>-730.32226400000002</c:v>
                </c:pt>
                <c:pt idx="26">
                  <c:v>-865.30850210000006</c:v>
                </c:pt>
                <c:pt idx="27">
                  <c:v>-952.72592369999995</c:v>
                </c:pt>
                <c:pt idx="28">
                  <c:v>-941.85125949999997</c:v>
                </c:pt>
                <c:pt idx="29">
                  <c:v>-832.06363610000005</c:v>
                </c:pt>
                <c:pt idx="30">
                  <c:v>-1010.538293</c:v>
                </c:pt>
                <c:pt idx="31">
                  <c:v>-1008.159813</c:v>
                </c:pt>
                <c:pt idx="32">
                  <c:v>-1042.663812</c:v>
                </c:pt>
                <c:pt idx="33">
                  <c:v>-996.67112520000001</c:v>
                </c:pt>
                <c:pt idx="34">
                  <c:v>-1086.0597660000001</c:v>
                </c:pt>
                <c:pt idx="35">
                  <c:v>-841.87579770000002</c:v>
                </c:pt>
                <c:pt idx="36">
                  <c:v>-820.44385539999996</c:v>
                </c:pt>
              </c:numCache>
            </c:numRef>
          </c:val>
          <c:extLst>
            <c:ext xmlns:c16="http://schemas.microsoft.com/office/drawing/2014/chart" uri="{C3380CC4-5D6E-409C-BE32-E72D297353CC}">
              <c16:uniqueId val="{00000004-1F48-4141-BBFF-E84A9035018B}"/>
            </c:ext>
          </c:extLst>
        </c:ser>
        <c:ser>
          <c:idx val="5"/>
          <c:order val="5"/>
          <c:tx>
            <c:strRef>
              <c:f>'Figure 1.9'!$G$8</c:f>
              <c:strCache>
                <c:ptCount val="1"/>
                <c:pt idx="0">
                  <c:v>Rooftop solar</c:v>
                </c:pt>
              </c:strCache>
            </c:strRef>
          </c:tx>
          <c:spPr>
            <a:solidFill>
              <a:srgbClr val="FDCC7B"/>
            </a:solidFill>
            <a:ln>
              <a:noFill/>
            </a:ln>
            <a:effectLst/>
          </c:spPr>
          <c:invertIfNegative val="0"/>
          <c:cat>
            <c:numRef>
              <c:f>'Figure 1.9'!$A$9:$A$59</c:f>
              <c:numCache>
                <c:formatCode>mmm\ yyyy</c:formatCode>
                <c:ptCount val="5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numCache>
            </c:numRef>
          </c:cat>
          <c:val>
            <c:numRef>
              <c:f>'Figure 1.9'!$G$9:$G$59</c:f>
              <c:numCache>
                <c:formatCode>#,###\ "MW"</c:formatCode>
                <c:ptCount val="51"/>
                <c:pt idx="0">
                  <c:v>-906.62099999999998</c:v>
                </c:pt>
                <c:pt idx="1">
                  <c:v>-915.67426</c:v>
                </c:pt>
                <c:pt idx="2">
                  <c:v>-883.07142999999996</c:v>
                </c:pt>
                <c:pt idx="3">
                  <c:v>-853.55085999999994</c:v>
                </c:pt>
                <c:pt idx="4">
                  <c:v>-791.10141999999996</c:v>
                </c:pt>
                <c:pt idx="5">
                  <c:v>-798.09054000000003</c:v>
                </c:pt>
                <c:pt idx="6">
                  <c:v>-949.16516999999999</c:v>
                </c:pt>
                <c:pt idx="7">
                  <c:v>-1006.00918</c:v>
                </c:pt>
                <c:pt idx="8">
                  <c:v>-1126.7951700000001</c:v>
                </c:pt>
                <c:pt idx="9">
                  <c:v>-1095.9056700000001</c:v>
                </c:pt>
                <c:pt idx="10">
                  <c:v>-1072.6581699999999</c:v>
                </c:pt>
                <c:pt idx="11">
                  <c:v>-1080.10862</c:v>
                </c:pt>
                <c:pt idx="12">
                  <c:v>-1086.6900700000001</c:v>
                </c:pt>
                <c:pt idx="13">
                  <c:v>-1099.21612</c:v>
                </c:pt>
                <c:pt idx="14">
                  <c:v>-1071.7140300000001</c:v>
                </c:pt>
                <c:pt idx="15">
                  <c:v>-1109.9295199999999</c:v>
                </c:pt>
                <c:pt idx="16">
                  <c:v>-1056.23738</c:v>
                </c:pt>
                <c:pt idx="17">
                  <c:v>-943.45081000000005</c:v>
                </c:pt>
                <c:pt idx="18">
                  <c:v>-1137.14949</c:v>
                </c:pt>
                <c:pt idx="19">
                  <c:v>-1273.5422100000001</c:v>
                </c:pt>
                <c:pt idx="20">
                  <c:v>-1368.0321899999999</c:v>
                </c:pt>
                <c:pt idx="21">
                  <c:v>-1401.1933899999999</c:v>
                </c:pt>
                <c:pt idx="22">
                  <c:v>-1360.49432</c:v>
                </c:pt>
                <c:pt idx="23">
                  <c:v>-1394.4929199999999</c:v>
                </c:pt>
                <c:pt idx="24">
                  <c:v>-1354.8935200000001</c:v>
                </c:pt>
                <c:pt idx="25">
                  <c:v>-1335.4606699999999</c:v>
                </c:pt>
                <c:pt idx="26">
                  <c:v>-1490.00847</c:v>
                </c:pt>
                <c:pt idx="27">
                  <c:v>-1492.1860300000001</c:v>
                </c:pt>
                <c:pt idx="28">
                  <c:v>-1364.16842</c:v>
                </c:pt>
                <c:pt idx="29">
                  <c:v>-1280.69858</c:v>
                </c:pt>
                <c:pt idx="30">
                  <c:v>-1356.5734600000001</c:v>
                </c:pt>
                <c:pt idx="31">
                  <c:v>-1621.4996699999999</c:v>
                </c:pt>
                <c:pt idx="32">
                  <c:v>-1664.4711500000001</c:v>
                </c:pt>
                <c:pt idx="33">
                  <c:v>-1666.5814399999999</c:v>
                </c:pt>
                <c:pt idx="34">
                  <c:v>-1808.8215600000001</c:v>
                </c:pt>
                <c:pt idx="35">
                  <c:v>-1725.40554</c:v>
                </c:pt>
                <c:pt idx="36">
                  <c:v>-1745.8792800000001</c:v>
                </c:pt>
              </c:numCache>
            </c:numRef>
          </c:val>
          <c:extLst>
            <c:ext xmlns:c16="http://schemas.microsoft.com/office/drawing/2014/chart" uri="{C3380CC4-5D6E-409C-BE32-E72D297353CC}">
              <c16:uniqueId val="{00000005-1F48-4141-BBFF-E84A9035018B}"/>
            </c:ext>
          </c:extLst>
        </c:ser>
        <c:dLbls>
          <c:showLegendKey val="0"/>
          <c:showVal val="0"/>
          <c:showCatName val="0"/>
          <c:showSerName val="0"/>
          <c:showPercent val="0"/>
          <c:showBubbleSize val="0"/>
        </c:dLbls>
        <c:gapWidth val="50"/>
        <c:overlap val="100"/>
        <c:axId val="651105432"/>
        <c:axId val="607803384"/>
      </c:barChart>
      <c:lineChart>
        <c:grouping val="standard"/>
        <c:varyColors val="0"/>
        <c:ser>
          <c:idx val="6"/>
          <c:order val="6"/>
          <c:tx>
            <c:strRef>
              <c:f>'Figure 1.9'!$H$8</c:f>
              <c:strCache>
                <c:ptCount val="1"/>
                <c:pt idx="0">
                  <c:v>Ramping requirement</c:v>
                </c:pt>
              </c:strCache>
            </c:strRef>
          </c:tx>
          <c:spPr>
            <a:ln w="25400" cap="rnd">
              <a:solidFill>
                <a:srgbClr val="2F3F51"/>
              </a:solidFill>
              <a:round/>
            </a:ln>
            <a:effectLst/>
          </c:spPr>
          <c:marker>
            <c:symbol val="none"/>
          </c:marker>
          <c:cat>
            <c:numRef>
              <c:f>'Figure 1.9'!$A$9:$A$59</c:f>
              <c:numCache>
                <c:formatCode>mmm\ yyyy</c:formatCode>
                <c:ptCount val="5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numCache>
            </c:numRef>
          </c:cat>
          <c:val>
            <c:numRef>
              <c:f>'Figure 1.9'!$H$9:$H$59</c:f>
              <c:numCache>
                <c:formatCode>#,###\ "MW"</c:formatCode>
                <c:ptCount val="51"/>
                <c:pt idx="0">
                  <c:v>-949.6300923</c:v>
                </c:pt>
                <c:pt idx="1">
                  <c:v>-1015.333542</c:v>
                </c:pt>
                <c:pt idx="2">
                  <c:v>-1016.496182</c:v>
                </c:pt>
                <c:pt idx="3">
                  <c:v>-1059.2431730000001</c:v>
                </c:pt>
                <c:pt idx="4">
                  <c:v>-975.06401640000001</c:v>
                </c:pt>
                <c:pt idx="5">
                  <c:v>-956.91603499999997</c:v>
                </c:pt>
                <c:pt idx="6">
                  <c:v>-1122.8802969999999</c:v>
                </c:pt>
                <c:pt idx="7">
                  <c:v>-1213.2091680000001</c:v>
                </c:pt>
                <c:pt idx="8">
                  <c:v>-1390.312529</c:v>
                </c:pt>
                <c:pt idx="9">
                  <c:v>-1340.591874</c:v>
                </c:pt>
                <c:pt idx="10">
                  <c:v>-1379.4088059999999</c:v>
                </c:pt>
                <c:pt idx="11">
                  <c:v>-1322.1800940000001</c:v>
                </c:pt>
                <c:pt idx="12">
                  <c:v>-1315.300677</c:v>
                </c:pt>
                <c:pt idx="13">
                  <c:v>-1387.8133929999999</c:v>
                </c:pt>
                <c:pt idx="14">
                  <c:v>-1524.3388620000001</c:v>
                </c:pt>
                <c:pt idx="15">
                  <c:v>-1481.69235</c:v>
                </c:pt>
                <c:pt idx="16">
                  <c:v>-1520.368624</c:v>
                </c:pt>
                <c:pt idx="17">
                  <c:v>-1508.5548020000001</c:v>
                </c:pt>
                <c:pt idx="18">
                  <c:v>-1633.6205560000001</c:v>
                </c:pt>
                <c:pt idx="19">
                  <c:v>-1937.8132639999999</c:v>
                </c:pt>
                <c:pt idx="20">
                  <c:v>-1808.858534</c:v>
                </c:pt>
                <c:pt idx="21">
                  <c:v>-1842.1932979999999</c:v>
                </c:pt>
                <c:pt idx="22">
                  <c:v>-1943.601126</c:v>
                </c:pt>
                <c:pt idx="23">
                  <c:v>-1898.3812419999999</c:v>
                </c:pt>
                <c:pt idx="24">
                  <c:v>-1631.168586</c:v>
                </c:pt>
                <c:pt idx="25">
                  <c:v>-1800.472593</c:v>
                </c:pt>
                <c:pt idx="26">
                  <c:v>-2082.0860039999998</c:v>
                </c:pt>
                <c:pt idx="27">
                  <c:v>-2212.809843</c:v>
                </c:pt>
                <c:pt idx="28">
                  <c:v>-2116.1404689999999</c:v>
                </c:pt>
                <c:pt idx="29">
                  <c:v>-1861.575147</c:v>
                </c:pt>
                <c:pt idx="30">
                  <c:v>-2173.2994490000001</c:v>
                </c:pt>
                <c:pt idx="31">
                  <c:v>-2451.6371119999999</c:v>
                </c:pt>
                <c:pt idx="32">
                  <c:v>-2441.5463450000002</c:v>
                </c:pt>
                <c:pt idx="33">
                  <c:v>-2525.0179819999998</c:v>
                </c:pt>
                <c:pt idx="34">
                  <c:v>-2465.9382070000001</c:v>
                </c:pt>
                <c:pt idx="35">
                  <c:v>-2056.8640850000002</c:v>
                </c:pt>
                <c:pt idx="36">
                  <c:v>-2180.5573410000002</c:v>
                </c:pt>
              </c:numCache>
            </c:numRef>
          </c:val>
          <c:smooth val="0"/>
          <c:extLst>
            <c:ext xmlns:c16="http://schemas.microsoft.com/office/drawing/2014/chart" uri="{C3380CC4-5D6E-409C-BE32-E72D297353CC}">
              <c16:uniqueId val="{00000006-1F48-4141-BBFF-E84A9035018B}"/>
            </c:ext>
          </c:extLst>
        </c:ser>
        <c:ser>
          <c:idx val="7"/>
          <c:order val="7"/>
          <c:tx>
            <c:strRef>
              <c:f>'Figure 1.9'!$I$8</c:f>
              <c:strCache>
                <c:ptCount val="1"/>
              </c:strCache>
            </c:strRef>
          </c:tx>
          <c:spPr>
            <a:ln w="25400" cap="rnd">
              <a:solidFill>
                <a:srgbClr val="2F3F51"/>
              </a:solidFill>
              <a:round/>
            </a:ln>
            <a:effectLst/>
          </c:spPr>
          <c:marker>
            <c:symbol val="none"/>
          </c:marker>
          <c:cat>
            <c:numRef>
              <c:f>'Figure 1.9'!$A$9:$A$59</c:f>
              <c:numCache>
                <c:formatCode>mmm\ yyyy</c:formatCode>
                <c:ptCount val="51"/>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numCache>
            </c:numRef>
          </c:cat>
          <c:val>
            <c:numRef>
              <c:f>'Figure 1.9'!$I$9:$I$59</c:f>
              <c:numCache>
                <c:formatCode>#,###\ "MW"</c:formatCode>
                <c:ptCount val="51"/>
                <c:pt idx="0">
                  <c:v>984.45746770000005</c:v>
                </c:pt>
                <c:pt idx="1">
                  <c:v>966.11240529999998</c:v>
                </c:pt>
                <c:pt idx="2">
                  <c:v>911.22026149999999</c:v>
                </c:pt>
                <c:pt idx="3">
                  <c:v>919.01263849999998</c:v>
                </c:pt>
                <c:pt idx="4">
                  <c:v>810.40879359999997</c:v>
                </c:pt>
                <c:pt idx="5">
                  <c:v>833.43848490000005</c:v>
                </c:pt>
                <c:pt idx="6">
                  <c:v>997.02077569999994</c:v>
                </c:pt>
                <c:pt idx="7">
                  <c:v>1142.8598770000001</c:v>
                </c:pt>
                <c:pt idx="8">
                  <c:v>1277.578921</c:v>
                </c:pt>
                <c:pt idx="9">
                  <c:v>1162.72426</c:v>
                </c:pt>
                <c:pt idx="10">
                  <c:v>1331.9629709999999</c:v>
                </c:pt>
                <c:pt idx="11">
                  <c:v>1433.7560920000001</c:v>
                </c:pt>
                <c:pt idx="12">
                  <c:v>1369.3535260000001</c:v>
                </c:pt>
                <c:pt idx="13">
                  <c:v>1429.0467880000001</c:v>
                </c:pt>
                <c:pt idx="14">
                  <c:v>1445.446179</c:v>
                </c:pt>
                <c:pt idx="15">
                  <c:v>1574.921051</c:v>
                </c:pt>
                <c:pt idx="16">
                  <c:v>1492.9551750000001</c:v>
                </c:pt>
                <c:pt idx="17">
                  <c:v>1313.18623</c:v>
                </c:pt>
                <c:pt idx="18">
                  <c:v>1416.8368840000001</c:v>
                </c:pt>
                <c:pt idx="19">
                  <c:v>1887.6410900000001</c:v>
                </c:pt>
                <c:pt idx="20">
                  <c:v>1795.0406760000001</c:v>
                </c:pt>
                <c:pt idx="21">
                  <c:v>1925.4549629999999</c:v>
                </c:pt>
                <c:pt idx="22">
                  <c:v>1998.174436</c:v>
                </c:pt>
                <c:pt idx="23">
                  <c:v>1993.7048219999999</c:v>
                </c:pt>
                <c:pt idx="24">
                  <c:v>1813.4986329999999</c:v>
                </c:pt>
                <c:pt idx="25">
                  <c:v>1947.6207119999999</c:v>
                </c:pt>
                <c:pt idx="26">
                  <c:v>2210.848113</c:v>
                </c:pt>
                <c:pt idx="27">
                  <c:v>2161.7713979999999</c:v>
                </c:pt>
                <c:pt idx="28">
                  <c:v>2153.9803430000002</c:v>
                </c:pt>
                <c:pt idx="29">
                  <c:v>1912.5217909999999</c:v>
                </c:pt>
                <c:pt idx="30">
                  <c:v>2003.992933</c:v>
                </c:pt>
                <c:pt idx="31">
                  <c:v>2330.2529770000001</c:v>
                </c:pt>
                <c:pt idx="32">
                  <c:v>2471.9828459999999</c:v>
                </c:pt>
                <c:pt idx="33">
                  <c:v>2456.143474</c:v>
                </c:pt>
                <c:pt idx="34">
                  <c:v>2465.9465150000001</c:v>
                </c:pt>
                <c:pt idx="35">
                  <c:v>2208.7735109999999</c:v>
                </c:pt>
                <c:pt idx="36">
                  <c:v>2288.8935569999999</c:v>
                </c:pt>
              </c:numCache>
            </c:numRef>
          </c:val>
          <c:smooth val="0"/>
          <c:extLst>
            <c:ext xmlns:c16="http://schemas.microsoft.com/office/drawing/2014/chart" uri="{C3380CC4-5D6E-409C-BE32-E72D297353CC}">
              <c16:uniqueId val="{00000007-1F48-4141-BBFF-E84A9035018B}"/>
            </c:ext>
          </c:extLst>
        </c:ser>
        <c:dLbls>
          <c:showLegendKey val="0"/>
          <c:showVal val="0"/>
          <c:showCatName val="0"/>
          <c:showSerName val="0"/>
          <c:showPercent val="0"/>
          <c:showBubbleSize val="0"/>
        </c:dLbls>
        <c:marker val="1"/>
        <c:smooth val="0"/>
        <c:axId val="651105432"/>
        <c:axId val="607803384"/>
      </c:lineChart>
      <c:dateAx>
        <c:axId val="651105432"/>
        <c:scaling>
          <c:orientation val="minMax"/>
        </c:scaling>
        <c:delete val="0"/>
        <c:axPos val="b"/>
        <c:numFmt formatCode="mmm\ yyyy" sourceLinked="1"/>
        <c:majorTickMark val="none"/>
        <c:minorTickMark val="none"/>
        <c:tickLblPos val="low"/>
        <c:spPr>
          <a:noFill/>
          <a:ln w="9525" cap="flat" cmpd="sng" algn="ctr">
            <a:solidFill>
              <a:schemeClr val="bg2"/>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803384"/>
        <c:crosses val="autoZero"/>
        <c:auto val="1"/>
        <c:lblOffset val="100"/>
        <c:baseTimeUnit val="months"/>
        <c:majorUnit val="3"/>
        <c:majorTimeUnit val="months"/>
      </c:dateAx>
      <c:valAx>
        <c:axId val="607803384"/>
        <c:scaling>
          <c:orientation val="minMax"/>
          <c:max val="45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Ramp (megawatts)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 &quot;MW&quot;"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105432"/>
        <c:crosses val="autoZero"/>
        <c:crossBetween val="between"/>
      </c:valAx>
      <c:spPr>
        <a:solidFill>
          <a:srgbClr val="DBDBDB"/>
        </a:solidFill>
        <a:ln>
          <a:noFill/>
        </a:ln>
        <a:effectLst/>
      </c:spPr>
    </c:plotArea>
    <c:legend>
      <c:legendPos val="b"/>
      <c:legendEntry>
        <c:idx val="3"/>
        <c:delete val="1"/>
      </c:legendEntry>
      <c:legendEntry>
        <c:idx val="4"/>
        <c:delete val="1"/>
      </c:legendEntry>
      <c:legendEntry>
        <c:idx val="5"/>
        <c:delete val="1"/>
      </c:legendEntry>
      <c:legendEntry>
        <c:idx val="7"/>
        <c:delete val="1"/>
      </c:legendEntry>
      <c:layout>
        <c:manualLayout>
          <c:xMode val="edge"/>
          <c:yMode val="edge"/>
          <c:x val="0.17165240523476272"/>
          <c:y val="0.92645458967044814"/>
          <c:w val="0.74110738883118099"/>
          <c:h val="5.634430086890224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'Figure 1.10'!$C$5</c:f>
              <c:strCache>
                <c:ptCount val="1"/>
                <c:pt idx="0">
                  <c:v>Number of systems installed (LHS)</c:v>
                </c:pt>
              </c:strCache>
            </c:strRef>
          </c:tx>
          <c:spPr>
            <a:ln w="22225" cap="sq">
              <a:solidFill>
                <a:schemeClr val="accent3"/>
              </a:solidFill>
              <a:round/>
            </a:ln>
            <a:effectLst/>
          </c:spPr>
          <c:marker>
            <c:symbol val="none"/>
          </c:marker>
          <c:cat>
            <c:numRef>
              <c:f>'Figure 1.10'!$A$6:$A$125</c:f>
              <c:numCache>
                <c:formatCode>mmm\ yyyy</c:formatCode>
                <c:ptCount val="12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numCache>
            </c:numRef>
          </c:cat>
          <c:val>
            <c:numRef>
              <c:f>'Figure 1.10'!$C$6:$C$125</c:f>
              <c:numCache>
                <c:formatCode>_(* #,##0_);_(* \(#,##0\);_(* "-"??_);_(@_)</c:formatCode>
                <c:ptCount val="120"/>
                <c:pt idx="0">
                  <c:v>22406</c:v>
                </c:pt>
                <c:pt idx="1">
                  <c:v>25403</c:v>
                </c:pt>
                <c:pt idx="2">
                  <c:v>31168</c:v>
                </c:pt>
                <c:pt idx="3">
                  <c:v>28760</c:v>
                </c:pt>
                <c:pt idx="4">
                  <c:v>43099</c:v>
                </c:pt>
                <c:pt idx="5">
                  <c:v>59234</c:v>
                </c:pt>
                <c:pt idx="6">
                  <c:v>17941</c:v>
                </c:pt>
                <c:pt idx="7">
                  <c:v>17387</c:v>
                </c:pt>
                <c:pt idx="8">
                  <c:v>20231</c:v>
                </c:pt>
                <c:pt idx="9">
                  <c:v>14585</c:v>
                </c:pt>
                <c:pt idx="10">
                  <c:v>15977</c:v>
                </c:pt>
                <c:pt idx="11">
                  <c:v>12486</c:v>
                </c:pt>
                <c:pt idx="12">
                  <c:v>11043</c:v>
                </c:pt>
                <c:pt idx="13">
                  <c:v>16438</c:v>
                </c:pt>
                <c:pt idx="14">
                  <c:v>20023</c:v>
                </c:pt>
                <c:pt idx="15">
                  <c:v>22740</c:v>
                </c:pt>
                <c:pt idx="16">
                  <c:v>37754</c:v>
                </c:pt>
                <c:pt idx="17">
                  <c:v>52123</c:v>
                </c:pt>
                <c:pt idx="18">
                  <c:v>22366</c:v>
                </c:pt>
                <c:pt idx="19">
                  <c:v>25025</c:v>
                </c:pt>
                <c:pt idx="20">
                  <c:v>26044</c:v>
                </c:pt>
                <c:pt idx="21">
                  <c:v>19924</c:v>
                </c:pt>
                <c:pt idx="22">
                  <c:v>19836</c:v>
                </c:pt>
                <c:pt idx="23">
                  <c:v>26838</c:v>
                </c:pt>
                <c:pt idx="24">
                  <c:v>12804</c:v>
                </c:pt>
                <c:pt idx="25">
                  <c:v>13276</c:v>
                </c:pt>
                <c:pt idx="26">
                  <c:v>14241</c:v>
                </c:pt>
                <c:pt idx="27">
                  <c:v>14581</c:v>
                </c:pt>
                <c:pt idx="28">
                  <c:v>17880</c:v>
                </c:pt>
                <c:pt idx="29">
                  <c:v>20215</c:v>
                </c:pt>
                <c:pt idx="30">
                  <c:v>14828</c:v>
                </c:pt>
                <c:pt idx="31">
                  <c:v>13467</c:v>
                </c:pt>
                <c:pt idx="32">
                  <c:v>13518</c:v>
                </c:pt>
                <c:pt idx="33">
                  <c:v>15508</c:v>
                </c:pt>
                <c:pt idx="34">
                  <c:v>15209</c:v>
                </c:pt>
                <c:pt idx="35">
                  <c:v>12256</c:v>
                </c:pt>
                <c:pt idx="36">
                  <c:v>12182</c:v>
                </c:pt>
                <c:pt idx="37">
                  <c:v>12178</c:v>
                </c:pt>
                <c:pt idx="38">
                  <c:v>12485</c:v>
                </c:pt>
                <c:pt idx="39">
                  <c:v>11755</c:v>
                </c:pt>
                <c:pt idx="40">
                  <c:v>14136</c:v>
                </c:pt>
                <c:pt idx="41">
                  <c:v>12659</c:v>
                </c:pt>
                <c:pt idx="42">
                  <c:v>14343</c:v>
                </c:pt>
                <c:pt idx="43">
                  <c:v>12612</c:v>
                </c:pt>
                <c:pt idx="44">
                  <c:v>14185</c:v>
                </c:pt>
                <c:pt idx="45">
                  <c:v>14659</c:v>
                </c:pt>
                <c:pt idx="46">
                  <c:v>12955</c:v>
                </c:pt>
                <c:pt idx="47">
                  <c:v>11468</c:v>
                </c:pt>
                <c:pt idx="48">
                  <c:v>9610</c:v>
                </c:pt>
                <c:pt idx="49">
                  <c:v>11131</c:v>
                </c:pt>
                <c:pt idx="50">
                  <c:v>11343</c:v>
                </c:pt>
                <c:pt idx="51">
                  <c:v>9405</c:v>
                </c:pt>
                <c:pt idx="52">
                  <c:v>9806</c:v>
                </c:pt>
                <c:pt idx="53">
                  <c:v>9986</c:v>
                </c:pt>
                <c:pt idx="54">
                  <c:v>11098</c:v>
                </c:pt>
                <c:pt idx="55">
                  <c:v>9789</c:v>
                </c:pt>
                <c:pt idx="56">
                  <c:v>10057</c:v>
                </c:pt>
                <c:pt idx="57">
                  <c:v>9501</c:v>
                </c:pt>
                <c:pt idx="58">
                  <c:v>9256</c:v>
                </c:pt>
                <c:pt idx="59">
                  <c:v>8515</c:v>
                </c:pt>
                <c:pt idx="60">
                  <c:v>6524</c:v>
                </c:pt>
                <c:pt idx="61">
                  <c:v>8938</c:v>
                </c:pt>
                <c:pt idx="62">
                  <c:v>8637</c:v>
                </c:pt>
                <c:pt idx="63">
                  <c:v>8281</c:v>
                </c:pt>
                <c:pt idx="64">
                  <c:v>8538</c:v>
                </c:pt>
                <c:pt idx="65">
                  <c:v>8067</c:v>
                </c:pt>
                <c:pt idx="66">
                  <c:v>8125</c:v>
                </c:pt>
                <c:pt idx="67">
                  <c:v>9272</c:v>
                </c:pt>
                <c:pt idx="68">
                  <c:v>8922</c:v>
                </c:pt>
                <c:pt idx="69">
                  <c:v>8836</c:v>
                </c:pt>
                <c:pt idx="70">
                  <c:v>10871</c:v>
                </c:pt>
                <c:pt idx="71">
                  <c:v>11735</c:v>
                </c:pt>
                <c:pt idx="72">
                  <c:v>7889</c:v>
                </c:pt>
                <c:pt idx="73">
                  <c:v>10376</c:v>
                </c:pt>
                <c:pt idx="74">
                  <c:v>11231</c:v>
                </c:pt>
                <c:pt idx="75">
                  <c:v>9402</c:v>
                </c:pt>
                <c:pt idx="76">
                  <c:v>11846</c:v>
                </c:pt>
                <c:pt idx="77">
                  <c:v>11123</c:v>
                </c:pt>
                <c:pt idx="78">
                  <c:v>11895</c:v>
                </c:pt>
                <c:pt idx="79">
                  <c:v>12828</c:v>
                </c:pt>
                <c:pt idx="80">
                  <c:v>12074</c:v>
                </c:pt>
                <c:pt idx="81">
                  <c:v>12902</c:v>
                </c:pt>
                <c:pt idx="82">
                  <c:v>15329</c:v>
                </c:pt>
                <c:pt idx="83">
                  <c:v>14690</c:v>
                </c:pt>
                <c:pt idx="84">
                  <c:v>11498</c:v>
                </c:pt>
                <c:pt idx="85">
                  <c:v>13820</c:v>
                </c:pt>
                <c:pt idx="86">
                  <c:v>14901</c:v>
                </c:pt>
                <c:pt idx="87">
                  <c:v>13337</c:v>
                </c:pt>
                <c:pt idx="88">
                  <c:v>15443</c:v>
                </c:pt>
                <c:pt idx="89">
                  <c:v>13896</c:v>
                </c:pt>
                <c:pt idx="90">
                  <c:v>15063</c:v>
                </c:pt>
                <c:pt idx="91">
                  <c:v>16404</c:v>
                </c:pt>
                <c:pt idx="92">
                  <c:v>16158</c:v>
                </c:pt>
                <c:pt idx="93">
                  <c:v>18737</c:v>
                </c:pt>
                <c:pt idx="94">
                  <c:v>21126</c:v>
                </c:pt>
                <c:pt idx="95">
                  <c:v>18977</c:v>
                </c:pt>
                <c:pt idx="96">
                  <c:v>15662</c:v>
                </c:pt>
                <c:pt idx="97">
                  <c:v>19731</c:v>
                </c:pt>
                <c:pt idx="98">
                  <c:v>20184</c:v>
                </c:pt>
                <c:pt idx="99">
                  <c:v>18034</c:v>
                </c:pt>
                <c:pt idx="100">
                  <c:v>19613</c:v>
                </c:pt>
                <c:pt idx="101">
                  <c:v>16334</c:v>
                </c:pt>
                <c:pt idx="102">
                  <c:v>19292</c:v>
                </c:pt>
                <c:pt idx="103">
                  <c:v>19694</c:v>
                </c:pt>
                <c:pt idx="104">
                  <c:v>20100</c:v>
                </c:pt>
                <c:pt idx="105">
                  <c:v>24036</c:v>
                </c:pt>
                <c:pt idx="106">
                  <c:v>25938</c:v>
                </c:pt>
                <c:pt idx="107">
                  <c:v>25175</c:v>
                </c:pt>
                <c:pt idx="108">
                  <c:v>19983</c:v>
                </c:pt>
                <c:pt idx="109">
                  <c:v>24311</c:v>
                </c:pt>
                <c:pt idx="110">
                  <c:v>26866</c:v>
                </c:pt>
                <c:pt idx="111">
                  <c:v>22747</c:v>
                </c:pt>
                <c:pt idx="112">
                  <c:v>24085</c:v>
                </c:pt>
                <c:pt idx="113">
                  <c:v>25968</c:v>
                </c:pt>
                <c:pt idx="114">
                  <c:v>29009</c:v>
                </c:pt>
                <c:pt idx="115">
                  <c:v>23729</c:v>
                </c:pt>
                <c:pt idx="116">
                  <c:v>26025</c:v>
                </c:pt>
                <c:pt idx="117">
                  <c:v>26667</c:v>
                </c:pt>
                <c:pt idx="118">
                  <c:v>31264</c:v>
                </c:pt>
                <c:pt idx="119">
                  <c:v>25825</c:v>
                </c:pt>
              </c:numCache>
            </c:numRef>
          </c:val>
          <c:smooth val="0"/>
          <c:extLst>
            <c:ext xmlns:c16="http://schemas.microsoft.com/office/drawing/2014/chart" uri="{C3380CC4-5D6E-409C-BE32-E72D297353CC}">
              <c16:uniqueId val="{00000000-3999-4D80-B553-79308EE4C20D}"/>
            </c:ext>
          </c:extLst>
        </c:ser>
        <c:dLbls>
          <c:showLegendKey val="0"/>
          <c:showVal val="0"/>
          <c:showCatName val="0"/>
          <c:showSerName val="0"/>
          <c:showPercent val="0"/>
          <c:showBubbleSize val="0"/>
        </c:dLbls>
        <c:marker val="1"/>
        <c:smooth val="0"/>
        <c:axId val="2056289920"/>
        <c:axId val="2056289264"/>
      </c:lineChart>
      <c:lineChart>
        <c:grouping val="standard"/>
        <c:varyColors val="0"/>
        <c:ser>
          <c:idx val="0"/>
          <c:order val="0"/>
          <c:tx>
            <c:strRef>
              <c:f>'Figure 1.10'!$B$5</c:f>
              <c:strCache>
                <c:ptCount val="1"/>
                <c:pt idx="0">
                  <c:v>Average size (RHS)</c:v>
                </c:pt>
              </c:strCache>
            </c:strRef>
          </c:tx>
          <c:spPr>
            <a:ln w="22225" cap="sq">
              <a:solidFill>
                <a:schemeClr val="accent1"/>
              </a:solidFill>
              <a:round/>
            </a:ln>
            <a:effectLst/>
          </c:spPr>
          <c:marker>
            <c:symbol val="none"/>
          </c:marker>
          <c:cat>
            <c:numRef>
              <c:f>'Figure 1.10'!$A$6:$A$125</c:f>
              <c:numCache>
                <c:formatCode>mmm\ yyyy</c:formatCode>
                <c:ptCount val="12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numCache>
            </c:numRef>
          </c:cat>
          <c:val>
            <c:numRef>
              <c:f>'Figure 1.10'!$B$6:$B$125</c:f>
              <c:numCache>
                <c:formatCode>0.0</c:formatCode>
                <c:ptCount val="120"/>
                <c:pt idx="0">
                  <c:v>2.2910996608051426</c:v>
                </c:pt>
                <c:pt idx="1">
                  <c:v>2.2493873164586873</c:v>
                </c:pt>
                <c:pt idx="2">
                  <c:v>2.2629986845482573</c:v>
                </c:pt>
                <c:pt idx="3">
                  <c:v>2.2912042767732954</c:v>
                </c:pt>
                <c:pt idx="4">
                  <c:v>2.2926999930392826</c:v>
                </c:pt>
                <c:pt idx="5">
                  <c:v>2.3909742546510451</c:v>
                </c:pt>
                <c:pt idx="6">
                  <c:v>2.4462153168719709</c:v>
                </c:pt>
                <c:pt idx="7">
                  <c:v>2.5449316730890912</c:v>
                </c:pt>
                <c:pt idx="8">
                  <c:v>2.7115963620186858</c:v>
                </c:pt>
                <c:pt idx="9">
                  <c:v>2.7187916352416877</c:v>
                </c:pt>
                <c:pt idx="10">
                  <c:v>2.7637850660324235</c:v>
                </c:pt>
                <c:pt idx="11">
                  <c:v>2.825151369533879</c:v>
                </c:pt>
                <c:pt idx="12">
                  <c:v>2.766096441184462</c:v>
                </c:pt>
                <c:pt idx="13">
                  <c:v>2.7258578902542898</c:v>
                </c:pt>
                <c:pt idx="14">
                  <c:v>2.7343676272286874</c:v>
                </c:pt>
                <c:pt idx="15">
                  <c:v>2.7713211961301685</c:v>
                </c:pt>
                <c:pt idx="16">
                  <c:v>2.8859549451713753</c:v>
                </c:pt>
                <c:pt idx="17">
                  <c:v>3.0956350939124775</c:v>
                </c:pt>
                <c:pt idx="18">
                  <c:v>3.1462333899669148</c:v>
                </c:pt>
                <c:pt idx="19">
                  <c:v>3.2415815784215782</c:v>
                </c:pt>
                <c:pt idx="20">
                  <c:v>3.4490331746275547</c:v>
                </c:pt>
                <c:pt idx="21">
                  <c:v>3.3361034430837209</c:v>
                </c:pt>
                <c:pt idx="22">
                  <c:v>3.3653009175236965</c:v>
                </c:pt>
                <c:pt idx="23">
                  <c:v>3.5747467769580452</c:v>
                </c:pt>
                <c:pt idx="24">
                  <c:v>3.5416088722274295</c:v>
                </c:pt>
                <c:pt idx="25">
                  <c:v>3.6931902681530584</c:v>
                </c:pt>
                <c:pt idx="26">
                  <c:v>3.8067448212906414</c:v>
                </c:pt>
                <c:pt idx="27">
                  <c:v>3.8664411905904958</c:v>
                </c:pt>
                <c:pt idx="28">
                  <c:v>4.0336926174496632</c:v>
                </c:pt>
                <c:pt idx="29">
                  <c:v>4.1853248083106598</c:v>
                </c:pt>
                <c:pt idx="30">
                  <c:v>3.8885636633396268</c:v>
                </c:pt>
                <c:pt idx="31">
                  <c:v>4.0320745526100854</c:v>
                </c:pt>
                <c:pt idx="32">
                  <c:v>4.2277433791981069</c:v>
                </c:pt>
                <c:pt idx="33">
                  <c:v>4.254044041784887</c:v>
                </c:pt>
                <c:pt idx="34">
                  <c:v>4.2668156354789932</c:v>
                </c:pt>
                <c:pt idx="35">
                  <c:v>4.5621835835509161</c:v>
                </c:pt>
                <c:pt idx="36">
                  <c:v>4.5203414053521609</c:v>
                </c:pt>
                <c:pt idx="37">
                  <c:v>4.1734664148464464</c:v>
                </c:pt>
                <c:pt idx="38">
                  <c:v>4.3833181417701246</c:v>
                </c:pt>
                <c:pt idx="39">
                  <c:v>4.3091776265418993</c:v>
                </c:pt>
                <c:pt idx="40">
                  <c:v>4.516666949632147</c:v>
                </c:pt>
                <c:pt idx="41">
                  <c:v>4.4662542854885858</c:v>
                </c:pt>
                <c:pt idx="42">
                  <c:v>4.4684915986892575</c:v>
                </c:pt>
                <c:pt idx="43">
                  <c:v>4.5582076593720267</c:v>
                </c:pt>
                <c:pt idx="44">
                  <c:v>4.4068247444483619</c:v>
                </c:pt>
                <c:pt idx="45">
                  <c:v>4.5255806671669294</c:v>
                </c:pt>
                <c:pt idx="46">
                  <c:v>4.6929733693554638</c:v>
                </c:pt>
                <c:pt idx="47">
                  <c:v>4.8796699511684691</c:v>
                </c:pt>
                <c:pt idx="48">
                  <c:v>4.7405736732570238</c:v>
                </c:pt>
                <c:pt idx="49">
                  <c:v>4.834130536339952</c:v>
                </c:pt>
                <c:pt idx="50">
                  <c:v>4.8334020982103487</c:v>
                </c:pt>
                <c:pt idx="51">
                  <c:v>4.7582023391812873</c:v>
                </c:pt>
                <c:pt idx="52">
                  <c:v>4.9453459106669388</c:v>
                </c:pt>
                <c:pt idx="53">
                  <c:v>5.1587273182455435</c:v>
                </c:pt>
                <c:pt idx="54">
                  <c:v>5.0625779419715258</c:v>
                </c:pt>
                <c:pt idx="55">
                  <c:v>5.0778662784758417</c:v>
                </c:pt>
                <c:pt idx="56">
                  <c:v>5.023412449040471</c:v>
                </c:pt>
                <c:pt idx="57">
                  <c:v>5.2818774865803615</c:v>
                </c:pt>
                <c:pt idx="58">
                  <c:v>5.2328691659464139</c:v>
                </c:pt>
                <c:pt idx="59">
                  <c:v>5.5274432178508528</c:v>
                </c:pt>
                <c:pt idx="60">
                  <c:v>5.1443583690987102</c:v>
                </c:pt>
                <c:pt idx="61">
                  <c:v>5.2672901096442182</c:v>
                </c:pt>
                <c:pt idx="62">
                  <c:v>5.2474332522866733</c:v>
                </c:pt>
                <c:pt idx="63">
                  <c:v>5.4669204202391022</c:v>
                </c:pt>
                <c:pt idx="64">
                  <c:v>5.5599387444366366</c:v>
                </c:pt>
                <c:pt idx="65">
                  <c:v>5.6438901698276949</c:v>
                </c:pt>
                <c:pt idx="66">
                  <c:v>5.6840071384615376</c:v>
                </c:pt>
                <c:pt idx="67">
                  <c:v>5.5714658110440043</c:v>
                </c:pt>
                <c:pt idx="68">
                  <c:v>5.8791425689307308</c:v>
                </c:pt>
                <c:pt idx="69">
                  <c:v>5.8199582390221813</c:v>
                </c:pt>
                <c:pt idx="70">
                  <c:v>5.6364356544936065</c:v>
                </c:pt>
                <c:pt idx="71">
                  <c:v>6.8097456327226276</c:v>
                </c:pt>
                <c:pt idx="72">
                  <c:v>5.3239443528964348</c:v>
                </c:pt>
                <c:pt idx="73">
                  <c:v>5.4866859097918264</c:v>
                </c:pt>
                <c:pt idx="74">
                  <c:v>5.8772359540557408</c:v>
                </c:pt>
                <c:pt idx="75">
                  <c:v>5.9003357796213542</c:v>
                </c:pt>
                <c:pt idx="76">
                  <c:v>6.2306489110248204</c:v>
                </c:pt>
                <c:pt idx="77">
                  <c:v>6.596081452845457</c:v>
                </c:pt>
                <c:pt idx="78">
                  <c:v>6.4605419083648599</c:v>
                </c:pt>
                <c:pt idx="79">
                  <c:v>6.324682335516056</c:v>
                </c:pt>
                <c:pt idx="80">
                  <c:v>6.5866230743746907</c:v>
                </c:pt>
                <c:pt idx="81">
                  <c:v>6.7370656487366301</c:v>
                </c:pt>
                <c:pt idx="82">
                  <c:v>6.9450562332833217</c:v>
                </c:pt>
                <c:pt idx="83">
                  <c:v>8.073238597685501</c:v>
                </c:pt>
                <c:pt idx="84">
                  <c:v>6.3348036180205263</c:v>
                </c:pt>
                <c:pt idx="85">
                  <c:v>6.6631884225759723</c:v>
                </c:pt>
                <c:pt idx="86">
                  <c:v>6.8459939601369033</c:v>
                </c:pt>
                <c:pt idx="87">
                  <c:v>6.9674039889030519</c:v>
                </c:pt>
                <c:pt idx="88">
                  <c:v>7.3640599624425338</c:v>
                </c:pt>
                <c:pt idx="89">
                  <c:v>7.7254169545192868</c:v>
                </c:pt>
                <c:pt idx="90">
                  <c:v>7.3104055633008009</c:v>
                </c:pt>
                <c:pt idx="91">
                  <c:v>7.4115139600097502</c:v>
                </c:pt>
                <c:pt idx="92">
                  <c:v>7.238631018690433</c:v>
                </c:pt>
                <c:pt idx="93">
                  <c:v>7.2806394833751416</c:v>
                </c:pt>
                <c:pt idx="94">
                  <c:v>7.4640192180251796</c:v>
                </c:pt>
                <c:pt idx="95">
                  <c:v>8.6067816830900536</c:v>
                </c:pt>
                <c:pt idx="96">
                  <c:v>6.8652545013408206</c:v>
                </c:pt>
                <c:pt idx="97">
                  <c:v>7.1994622168161753</c:v>
                </c:pt>
                <c:pt idx="98">
                  <c:v>7.2984364347998385</c:v>
                </c:pt>
                <c:pt idx="99">
                  <c:v>7.3262560164134385</c:v>
                </c:pt>
                <c:pt idx="100">
                  <c:v>7.8030595013511412</c:v>
                </c:pt>
                <c:pt idx="101">
                  <c:v>8.176410983225173</c:v>
                </c:pt>
                <c:pt idx="102">
                  <c:v>7.9056993572465233</c:v>
                </c:pt>
                <c:pt idx="103">
                  <c:v>7.7521171930537216</c:v>
                </c:pt>
                <c:pt idx="104">
                  <c:v>7.7185392039800984</c:v>
                </c:pt>
                <c:pt idx="105">
                  <c:v>7.7571801048427353</c:v>
                </c:pt>
                <c:pt idx="106">
                  <c:v>7.9049325699745525</c:v>
                </c:pt>
                <c:pt idx="107">
                  <c:v>8.8053600794438882</c:v>
                </c:pt>
                <c:pt idx="108">
                  <c:v>7.2806498523745153</c:v>
                </c:pt>
                <c:pt idx="109">
                  <c:v>7.5458905022417824</c:v>
                </c:pt>
                <c:pt idx="110">
                  <c:v>7.7654847390754096</c:v>
                </c:pt>
                <c:pt idx="111">
                  <c:v>7.9193084362773067</c:v>
                </c:pt>
                <c:pt idx="112">
                  <c:v>7.9876718704587839</c:v>
                </c:pt>
                <c:pt idx="113">
                  <c:v>8.4159662276648142</c:v>
                </c:pt>
                <c:pt idx="114">
                  <c:v>8.0230039298148856</c:v>
                </c:pt>
                <c:pt idx="115">
                  <c:v>8.1253282902777215</c:v>
                </c:pt>
                <c:pt idx="116">
                  <c:v>8.2827398270893369</c:v>
                </c:pt>
                <c:pt idx="117">
                  <c:v>8.1989745378182803</c:v>
                </c:pt>
                <c:pt idx="118">
                  <c:v>8.1704903083418596</c:v>
                </c:pt>
                <c:pt idx="119">
                  <c:v>8.7042614908034892</c:v>
                </c:pt>
              </c:numCache>
            </c:numRef>
          </c:val>
          <c:smooth val="0"/>
          <c:extLst>
            <c:ext xmlns:c16="http://schemas.microsoft.com/office/drawing/2014/chart" uri="{C3380CC4-5D6E-409C-BE32-E72D297353CC}">
              <c16:uniqueId val="{00000001-3999-4D80-B553-79308EE4C20D}"/>
            </c:ext>
          </c:extLst>
        </c:ser>
        <c:dLbls>
          <c:showLegendKey val="0"/>
          <c:showVal val="0"/>
          <c:showCatName val="0"/>
          <c:showSerName val="0"/>
          <c:showPercent val="0"/>
          <c:showBubbleSize val="0"/>
        </c:dLbls>
        <c:marker val="1"/>
        <c:smooth val="0"/>
        <c:axId val="2080632096"/>
        <c:axId val="2080631768"/>
      </c:lineChart>
      <c:dateAx>
        <c:axId val="2056289920"/>
        <c:scaling>
          <c:orientation val="minMax"/>
        </c:scaling>
        <c:delete val="0"/>
        <c:axPos val="b"/>
        <c:numFmt formatCode="mmm\ yyyy"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6289264"/>
        <c:crosses val="autoZero"/>
        <c:auto val="1"/>
        <c:lblOffset val="100"/>
        <c:baseTimeUnit val="months"/>
        <c:majorUnit val="6"/>
        <c:majorTimeUnit val="months"/>
      </c:dateAx>
      <c:valAx>
        <c:axId val="2056289264"/>
        <c:scaling>
          <c:orientation val="minMax"/>
          <c:max val="6000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Number of systems ('000)</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6289920"/>
        <c:crosses val="autoZero"/>
        <c:crossBetween val="between"/>
        <c:dispUnits>
          <c:builtInUnit val="thousands"/>
        </c:dispUnits>
      </c:valAx>
      <c:valAx>
        <c:axId val="2080631768"/>
        <c:scaling>
          <c:orientation val="minMax"/>
          <c:max val="12"/>
        </c:scaling>
        <c:delete val="0"/>
        <c:axPos val="r"/>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Average system size (kW) </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0632096"/>
        <c:crosses val="max"/>
        <c:crossBetween val="between"/>
      </c:valAx>
      <c:dateAx>
        <c:axId val="2080632096"/>
        <c:scaling>
          <c:orientation val="minMax"/>
        </c:scaling>
        <c:delete val="1"/>
        <c:axPos val="b"/>
        <c:numFmt formatCode="mmm\ yyyy" sourceLinked="1"/>
        <c:majorTickMark val="out"/>
        <c:minorTickMark val="none"/>
        <c:tickLblPos val="nextTo"/>
        <c:crossAx val="2080631768"/>
        <c:crosses val="autoZero"/>
        <c:auto val="1"/>
        <c:lblOffset val="100"/>
        <c:baseTimeUnit val="months"/>
      </c:dateAx>
      <c:spPr>
        <a:solidFill>
          <a:srgbClr val="DBDBDB"/>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5609555</xdr:colOff>
      <xdr:row>6</xdr:row>
      <xdr:rowOff>63365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609555" cy="11682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365123</xdr:colOff>
      <xdr:row>5</xdr:row>
      <xdr:rowOff>139700</xdr:rowOff>
    </xdr:from>
    <xdr:to>
      <xdr:col>17</xdr:col>
      <xdr:colOff>86573</xdr:colOff>
      <xdr:row>22</xdr:row>
      <xdr:rowOff>141200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130174</xdr:colOff>
      <xdr:row>3</xdr:row>
      <xdr:rowOff>85725</xdr:rowOff>
    </xdr:from>
    <xdr:to>
      <xdr:col>11</xdr:col>
      <xdr:colOff>397724</xdr:colOff>
      <xdr:row>21</xdr:row>
      <xdr:rowOff>11025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8</xdr:col>
      <xdr:colOff>882650</xdr:colOff>
      <xdr:row>7</xdr:row>
      <xdr:rowOff>187325</xdr:rowOff>
    </xdr:from>
    <xdr:to>
      <xdr:col>16</xdr:col>
      <xdr:colOff>546950</xdr:colOff>
      <xdr:row>19</xdr:row>
      <xdr:rowOff>137525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38100</xdr:colOff>
      <xdr:row>7</xdr:row>
      <xdr:rowOff>133349</xdr:rowOff>
    </xdr:from>
    <xdr:to>
      <xdr:col>8</xdr:col>
      <xdr:colOff>521550</xdr:colOff>
      <xdr:row>19</xdr:row>
      <xdr:rowOff>83549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12700</xdr:colOff>
      <xdr:row>19</xdr:row>
      <xdr:rowOff>177799</xdr:rowOff>
    </xdr:from>
    <xdr:to>
      <xdr:col>8</xdr:col>
      <xdr:colOff>496150</xdr:colOff>
      <xdr:row>31</xdr:row>
      <xdr:rowOff>127999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9</xdr:col>
      <xdr:colOff>3175</xdr:colOff>
      <xdr:row>19</xdr:row>
      <xdr:rowOff>190499</xdr:rowOff>
    </xdr:from>
    <xdr:to>
      <xdr:col>16</xdr:col>
      <xdr:colOff>515200</xdr:colOff>
      <xdr:row>31</xdr:row>
      <xdr:rowOff>140699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777875</xdr:colOff>
      <xdr:row>32</xdr:row>
      <xdr:rowOff>57149</xdr:rowOff>
    </xdr:from>
    <xdr:to>
      <xdr:col>8</xdr:col>
      <xdr:colOff>470750</xdr:colOff>
      <xdr:row>46</xdr:row>
      <xdr:rowOff>143049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193673</xdr:colOff>
      <xdr:row>4</xdr:row>
      <xdr:rowOff>158748</xdr:rowOff>
    </xdr:from>
    <xdr:to>
      <xdr:col>13</xdr:col>
      <xdr:colOff>550123</xdr:colOff>
      <xdr:row>20</xdr:row>
      <xdr:rowOff>90398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276223</xdr:colOff>
      <xdr:row>5</xdr:row>
      <xdr:rowOff>79374</xdr:rowOff>
    </xdr:from>
    <xdr:to>
      <xdr:col>17</xdr:col>
      <xdr:colOff>372323</xdr:colOff>
      <xdr:row>21</xdr:row>
      <xdr:rowOff>112624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57150</xdr:colOff>
      <xdr:row>6</xdr:row>
      <xdr:rowOff>152401</xdr:rowOff>
    </xdr:from>
    <xdr:to>
      <xdr:col>15</xdr:col>
      <xdr:colOff>392495</xdr:colOff>
      <xdr:row>19</xdr:row>
      <xdr:rowOff>139701</xdr:rowOff>
    </xdr:to>
    <xdr:pic>
      <xdr:nvPicPr>
        <xdr:cNvPr id="2" name="Picture 1"/>
        <xdr:cNvPicPr>
          <a:picLocks noChangeAspect="1"/>
        </xdr:cNvPicPr>
      </xdr:nvPicPr>
      <xdr:blipFill>
        <a:blip xmlns:r="http://schemas.openxmlformats.org/officeDocument/2006/relationships" r:embed="rId1"/>
        <a:stretch>
          <a:fillRect/>
        </a:stretch>
      </xdr:blipFill>
      <xdr:spPr>
        <a:xfrm>
          <a:off x="3105150" y="1568451"/>
          <a:ext cx="6431345" cy="34861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101600</xdr:colOff>
      <xdr:row>28</xdr:row>
      <xdr:rowOff>12701</xdr:rowOff>
    </xdr:from>
    <xdr:to>
      <xdr:col>7</xdr:col>
      <xdr:colOff>191020</xdr:colOff>
      <xdr:row>48</xdr:row>
      <xdr:rowOff>88901</xdr:rowOff>
    </xdr:to>
    <xdr:pic>
      <xdr:nvPicPr>
        <xdr:cNvPr id="4" name="Picture 3"/>
        <xdr:cNvPicPr>
          <a:picLocks noChangeAspect="1"/>
        </xdr:cNvPicPr>
      </xdr:nvPicPr>
      <xdr:blipFill>
        <a:blip xmlns:r="http://schemas.openxmlformats.org/officeDocument/2006/relationships" r:embed="rId1"/>
        <a:stretch>
          <a:fillRect/>
        </a:stretch>
      </xdr:blipFill>
      <xdr:spPr>
        <a:xfrm>
          <a:off x="101600" y="5168901"/>
          <a:ext cx="7137920" cy="386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377824</xdr:colOff>
      <xdr:row>7</xdr:row>
      <xdr:rowOff>34924</xdr:rowOff>
    </xdr:from>
    <xdr:to>
      <xdr:col>13</xdr:col>
      <xdr:colOff>92924</xdr:colOff>
      <xdr:row>26</xdr:row>
      <xdr:rowOff>150724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45315</xdr:colOff>
      <xdr:row>18</xdr:row>
      <xdr:rowOff>55130</xdr:rowOff>
    </xdr:from>
    <xdr:to>
      <xdr:col>10</xdr:col>
      <xdr:colOff>120651</xdr:colOff>
      <xdr:row>35</xdr:row>
      <xdr:rowOff>56630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423252</xdr:colOff>
      <xdr:row>6</xdr:row>
      <xdr:rowOff>174624</xdr:rowOff>
    </xdr:from>
    <xdr:to>
      <xdr:col>14</xdr:col>
      <xdr:colOff>538402</xdr:colOff>
      <xdr:row>27</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447673</xdr:colOff>
      <xdr:row>10</xdr:row>
      <xdr:rowOff>76200</xdr:rowOff>
    </xdr:from>
    <xdr:to>
      <xdr:col>9</xdr:col>
      <xdr:colOff>394548</xdr:colOff>
      <xdr:row>27</xdr:row>
      <xdr:rowOff>77700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361950</xdr:colOff>
      <xdr:row>36</xdr:row>
      <xdr:rowOff>6350</xdr:rowOff>
    </xdr:from>
    <xdr:to>
      <xdr:col>11</xdr:col>
      <xdr:colOff>419100</xdr:colOff>
      <xdr:row>36</xdr:row>
      <xdr:rowOff>82550</xdr:rowOff>
    </xdr:to>
    <xdr:cxnSp macro="">
      <xdr:nvCxnSpPr>
        <xdr:cNvPr id="3" name="Straight Connector 2"/>
        <xdr:cNvCxnSpPr/>
      </xdr:nvCxnSpPr>
      <xdr:spPr>
        <a:xfrm flipV="1">
          <a:off x="24384000" y="7740650"/>
          <a:ext cx="57150" cy="76200"/>
        </a:xfrm>
        <a:prstGeom prst="line">
          <a:avLst/>
        </a:prstGeom>
        <a:ln>
          <a:solidFill>
            <a:srgbClr val="A6A6A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133350</xdr:colOff>
      <xdr:row>11</xdr:row>
      <xdr:rowOff>44451</xdr:rowOff>
    </xdr:from>
    <xdr:to>
      <xdr:col>9</xdr:col>
      <xdr:colOff>177800</xdr:colOff>
      <xdr:row>32</xdr:row>
      <xdr:rowOff>40223</xdr:rowOff>
    </xdr:to>
    <xdr:pic>
      <xdr:nvPicPr>
        <xdr:cNvPr id="2" name="Picture 1"/>
        <xdr:cNvPicPr>
          <a:picLocks noChangeAspect="1"/>
        </xdr:cNvPicPr>
      </xdr:nvPicPr>
      <xdr:blipFill>
        <a:blip xmlns:r="http://schemas.openxmlformats.org/officeDocument/2006/relationships" r:embed="rId1"/>
        <a:stretch>
          <a:fillRect/>
        </a:stretch>
      </xdr:blipFill>
      <xdr:spPr>
        <a:xfrm>
          <a:off x="133350" y="2228851"/>
          <a:ext cx="6965950" cy="38121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117475</xdr:colOff>
      <xdr:row>12</xdr:row>
      <xdr:rowOff>139348</xdr:rowOff>
    </xdr:from>
    <xdr:to>
      <xdr:col>8</xdr:col>
      <xdr:colOff>138786</xdr:colOff>
      <xdr:row>30</xdr:row>
      <xdr:rowOff>77347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200025</xdr:colOff>
      <xdr:row>4</xdr:row>
      <xdr:rowOff>98425</xdr:rowOff>
    </xdr:from>
    <xdr:to>
      <xdr:col>15</xdr:col>
      <xdr:colOff>512025</xdr:colOff>
      <xdr:row>21</xdr:row>
      <xdr:rowOff>23725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288924</xdr:colOff>
      <xdr:row>4</xdr:row>
      <xdr:rowOff>117474</xdr:rowOff>
    </xdr:from>
    <xdr:to>
      <xdr:col>20</xdr:col>
      <xdr:colOff>600924</xdr:colOff>
      <xdr:row>21</xdr:row>
      <xdr:rowOff>42774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tinch/AppData/Local/Microsoft/Windows/Temporary%20Internet%20Files/Content.Outlook/BRCA5Y7F/2012%20Forecast%20updated%20with%20June%202015%20pop%20estim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emocloud.sharepoint.com/sites/MarketInsightsTeam/Shared%20Documents/QED%20-%20Quarterly%20Energy%20Dynamics/QED%20Q4%202018/Analysis/Elec%20generation/Park%20spread%20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docs/sites/wa/Shared%20Documents/Scenarios%20and%20Assumptions/Supporting%20information/Build%20costs/2017%20technology%20cost%20inputs%202018-02-15%20-%20APGT%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ISP%202.0\1.%20Inputs\Build%20Cost\Capital%20cost%20Template_2018-12-18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emocloud.sharepoint.com/sites/MarketInsightsTeam/Shared%20Documents/QED%20-%20Quarterly%20Energy%20Dynamics/QED%202020%20Q4/Gas/QED_Data_Extractor%20Q4%202020%20V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al by qtr"/>
      <sheetName val="2012 forecast"/>
      <sheetName val="2012 forecast transposed"/>
      <sheetName val="AEMO_population forecast"/>
    </sheetNames>
    <sheetDataSet>
      <sheetData sheetId="0" refreshError="1">
        <row r="2">
          <cell r="B2" t="str">
            <v>Estimated Resident Population ;  Persons ;  New South Wales ;</v>
          </cell>
          <cell r="C2" t="str">
            <v>Estimated Resident Population ;  Persons ;  Victoria ;</v>
          </cell>
          <cell r="D2" t="str">
            <v>Estimated Resident Population ;  Persons ;  Queensland ;</v>
          </cell>
          <cell r="E2" t="str">
            <v>Estimated Resident Population ;  Persons ;  South Australia ;</v>
          </cell>
          <cell r="F2" t="str">
            <v>Estimated Resident Population ;  Persons ;  Western Australia ;</v>
          </cell>
          <cell r="G2" t="str">
            <v>Estimated Resident Population ;  Persons ;  Tasmania ;</v>
          </cell>
          <cell r="H2" t="str">
            <v>Estimated Resident Population ;  Persons ;  Northern Territory ;</v>
          </cell>
          <cell r="I2" t="str">
            <v>Estimated Resident Population ;  Persons ;  Australian Capital Territory ;</v>
          </cell>
          <cell r="J2" t="str">
            <v>Estimated Resident Population ;  Persons ;  Australia ;</v>
          </cell>
        </row>
        <row r="3">
          <cell r="A3" t="str">
            <v>Unit</v>
          </cell>
          <cell r="B3" t="str">
            <v>Persons</v>
          </cell>
          <cell r="C3" t="str">
            <v>Persons</v>
          </cell>
          <cell r="D3" t="str">
            <v>Persons</v>
          </cell>
          <cell r="E3" t="str">
            <v>Persons</v>
          </cell>
          <cell r="F3" t="str">
            <v>Persons</v>
          </cell>
          <cell r="G3" t="str">
            <v>Persons</v>
          </cell>
          <cell r="H3" t="str">
            <v>Persons</v>
          </cell>
          <cell r="I3" t="str">
            <v>Persons</v>
          </cell>
          <cell r="J3" t="str">
            <v>Persons</v>
          </cell>
        </row>
        <row r="4">
          <cell r="A4" t="str">
            <v>Series Type</v>
          </cell>
          <cell r="B4" t="str">
            <v>Original</v>
          </cell>
          <cell r="C4" t="str">
            <v>Original</v>
          </cell>
          <cell r="D4" t="str">
            <v>Original</v>
          </cell>
          <cell r="E4" t="str">
            <v>Original</v>
          </cell>
          <cell r="F4" t="str">
            <v>Original</v>
          </cell>
          <cell r="G4" t="str">
            <v>Original</v>
          </cell>
          <cell r="H4" t="str">
            <v>Original</v>
          </cell>
          <cell r="I4" t="str">
            <v>Original</v>
          </cell>
          <cell r="J4" t="str">
            <v>Original</v>
          </cell>
        </row>
        <row r="5">
          <cell r="A5" t="str">
            <v>Data Type</v>
          </cell>
          <cell r="B5" t="str">
            <v>STOCK_CLOSE</v>
          </cell>
          <cell r="C5" t="str">
            <v>STOCK_CLOSE</v>
          </cell>
          <cell r="D5" t="str">
            <v>STOCK_CLOSE</v>
          </cell>
          <cell r="E5" t="str">
            <v>STOCK_CLOSE</v>
          </cell>
          <cell r="F5" t="str">
            <v>STOCK_CLOSE</v>
          </cell>
          <cell r="G5" t="str">
            <v>STOCK_CLOSE</v>
          </cell>
          <cell r="H5" t="str">
            <v>STOCK_CLOSE</v>
          </cell>
          <cell r="I5" t="str">
            <v>STOCK_CLOSE</v>
          </cell>
          <cell r="J5" t="str">
            <v>STOCK_CLOSE</v>
          </cell>
        </row>
        <row r="6">
          <cell r="A6" t="str">
            <v>Frequency</v>
          </cell>
          <cell r="B6" t="str">
            <v>Quarter</v>
          </cell>
          <cell r="C6" t="str">
            <v>Quarter</v>
          </cell>
          <cell r="D6" t="str">
            <v>Quarter</v>
          </cell>
          <cell r="E6" t="str">
            <v>Quarter</v>
          </cell>
          <cell r="F6" t="str">
            <v>Quarter</v>
          </cell>
          <cell r="G6" t="str">
            <v>Quarter</v>
          </cell>
          <cell r="H6" t="str">
            <v>Quarter</v>
          </cell>
          <cell r="I6" t="str">
            <v>Quarter</v>
          </cell>
          <cell r="J6" t="str">
            <v>Quarter</v>
          </cell>
        </row>
        <row r="7">
          <cell r="A7" t="str">
            <v>Collection Month</v>
          </cell>
          <cell r="B7">
            <v>3</v>
          </cell>
          <cell r="C7">
            <v>3</v>
          </cell>
          <cell r="D7">
            <v>3</v>
          </cell>
          <cell r="E7">
            <v>3</v>
          </cell>
          <cell r="F7">
            <v>3</v>
          </cell>
          <cell r="G7">
            <v>3</v>
          </cell>
          <cell r="H7">
            <v>3</v>
          </cell>
          <cell r="I7">
            <v>3</v>
          </cell>
          <cell r="J7">
            <v>3</v>
          </cell>
        </row>
        <row r="8">
          <cell r="A8" t="str">
            <v>Series Start</v>
          </cell>
          <cell r="B8">
            <v>29738</v>
          </cell>
          <cell r="C8">
            <v>29738</v>
          </cell>
          <cell r="D8">
            <v>29738</v>
          </cell>
          <cell r="E8">
            <v>29738</v>
          </cell>
          <cell r="F8">
            <v>29738</v>
          </cell>
          <cell r="G8">
            <v>29738</v>
          </cell>
          <cell r="H8">
            <v>29738</v>
          </cell>
          <cell r="I8">
            <v>29738</v>
          </cell>
          <cell r="J8">
            <v>29738</v>
          </cell>
        </row>
        <row r="9">
          <cell r="A9" t="str">
            <v>Series End</v>
          </cell>
          <cell r="B9">
            <v>42156</v>
          </cell>
          <cell r="C9">
            <v>42156</v>
          </cell>
          <cell r="D9">
            <v>42156</v>
          </cell>
          <cell r="E9">
            <v>42156</v>
          </cell>
          <cell r="F9">
            <v>42156</v>
          </cell>
          <cell r="G9">
            <v>42156</v>
          </cell>
          <cell r="H9">
            <v>42156</v>
          </cell>
          <cell r="I9">
            <v>42156</v>
          </cell>
          <cell r="J9">
            <v>42156</v>
          </cell>
        </row>
        <row r="10">
          <cell r="A10" t="str">
            <v>No. Obs</v>
          </cell>
          <cell r="B10">
            <v>137</v>
          </cell>
          <cell r="C10">
            <v>137</v>
          </cell>
          <cell r="D10">
            <v>137</v>
          </cell>
          <cell r="E10">
            <v>137</v>
          </cell>
          <cell r="F10">
            <v>137</v>
          </cell>
          <cell r="G10">
            <v>137</v>
          </cell>
          <cell r="H10">
            <v>137</v>
          </cell>
          <cell r="I10">
            <v>137</v>
          </cell>
          <cell r="J10">
            <v>137</v>
          </cell>
        </row>
        <row r="11">
          <cell r="A11" t="str">
            <v>Series ID</v>
          </cell>
          <cell r="B11" t="str">
            <v>A2060843J</v>
          </cell>
          <cell r="C11" t="str">
            <v>A2060844K</v>
          </cell>
          <cell r="D11" t="str">
            <v>A2060845L</v>
          </cell>
          <cell r="E11" t="str">
            <v>A2060846R</v>
          </cell>
          <cell r="F11" t="str">
            <v>A2060847T</v>
          </cell>
          <cell r="G11" t="str">
            <v>A2060848V</v>
          </cell>
          <cell r="H11" t="str">
            <v>A2060849W</v>
          </cell>
          <cell r="I11" t="str">
            <v>A2060850F</v>
          </cell>
          <cell r="J11" t="str">
            <v>A2060842F</v>
          </cell>
        </row>
        <row r="12">
          <cell r="A12">
            <v>29738</v>
          </cell>
          <cell r="B12">
            <v>5234889</v>
          </cell>
          <cell r="C12">
            <v>3946917</v>
          </cell>
          <cell r="D12">
            <v>2345208</v>
          </cell>
          <cell r="E12">
            <v>1318769</v>
          </cell>
          <cell r="F12">
            <v>1300056</v>
          </cell>
          <cell r="G12">
            <v>427224</v>
          </cell>
          <cell r="H12">
            <v>122616</v>
          </cell>
          <cell r="I12">
            <v>227581</v>
          </cell>
          <cell r="J12">
            <v>14923260</v>
          </cell>
        </row>
        <row r="13">
          <cell r="A13">
            <v>29830</v>
          </cell>
          <cell r="B13">
            <v>5249455</v>
          </cell>
          <cell r="C13">
            <v>3957333</v>
          </cell>
          <cell r="D13">
            <v>2367477</v>
          </cell>
          <cell r="E13">
            <v>1321235</v>
          </cell>
          <cell r="F13">
            <v>1311284</v>
          </cell>
          <cell r="G13">
            <v>427925</v>
          </cell>
          <cell r="H13">
            <v>125186</v>
          </cell>
          <cell r="I13">
            <v>228782</v>
          </cell>
          <cell r="J13">
            <v>14988677</v>
          </cell>
        </row>
        <row r="14">
          <cell r="A14">
            <v>29921</v>
          </cell>
          <cell r="B14">
            <v>5266894</v>
          </cell>
          <cell r="C14">
            <v>3968398</v>
          </cell>
          <cell r="D14">
            <v>2387943</v>
          </cell>
          <cell r="E14">
            <v>1325176</v>
          </cell>
          <cell r="F14">
            <v>1320221</v>
          </cell>
          <cell r="G14">
            <v>428283</v>
          </cell>
          <cell r="H14">
            <v>127718</v>
          </cell>
          <cell r="I14">
            <v>229484</v>
          </cell>
          <cell r="J14">
            <v>15054117</v>
          </cell>
        </row>
        <row r="15">
          <cell r="A15">
            <v>30011</v>
          </cell>
          <cell r="B15">
            <v>5286119</v>
          </cell>
          <cell r="C15">
            <v>3980826</v>
          </cell>
          <cell r="D15">
            <v>2406355</v>
          </cell>
          <cell r="E15">
            <v>1328670</v>
          </cell>
          <cell r="F15">
            <v>1329700</v>
          </cell>
          <cell r="G15">
            <v>429445</v>
          </cell>
          <cell r="H15">
            <v>129593</v>
          </cell>
          <cell r="I15">
            <v>230990</v>
          </cell>
          <cell r="J15">
            <v>15121698</v>
          </cell>
        </row>
        <row r="16">
          <cell r="A16">
            <v>30103</v>
          </cell>
          <cell r="B16">
            <v>5303580</v>
          </cell>
          <cell r="C16">
            <v>3992870</v>
          </cell>
          <cell r="D16">
            <v>2424586</v>
          </cell>
          <cell r="E16">
            <v>1331108</v>
          </cell>
          <cell r="F16">
            <v>1338899</v>
          </cell>
          <cell r="G16">
            <v>429845</v>
          </cell>
          <cell r="H16">
            <v>130314</v>
          </cell>
          <cell r="I16">
            <v>233045</v>
          </cell>
          <cell r="J16">
            <v>15184247</v>
          </cell>
        </row>
        <row r="17">
          <cell r="A17">
            <v>30195</v>
          </cell>
          <cell r="B17">
            <v>5315846</v>
          </cell>
          <cell r="C17">
            <v>4002731</v>
          </cell>
          <cell r="D17">
            <v>2442912</v>
          </cell>
          <cell r="E17">
            <v>1334090</v>
          </cell>
          <cell r="F17">
            <v>1348096</v>
          </cell>
          <cell r="G17">
            <v>430308</v>
          </cell>
          <cell r="H17">
            <v>131517</v>
          </cell>
          <cell r="I17">
            <v>233778</v>
          </cell>
          <cell r="J17">
            <v>15239278</v>
          </cell>
        </row>
        <row r="18">
          <cell r="A18">
            <v>30286</v>
          </cell>
          <cell r="B18">
            <v>5328221</v>
          </cell>
          <cell r="C18">
            <v>4012687</v>
          </cell>
          <cell r="D18">
            <v>2456475</v>
          </cell>
          <cell r="E18">
            <v>1337783</v>
          </cell>
          <cell r="F18">
            <v>1354971</v>
          </cell>
          <cell r="G18">
            <v>430974</v>
          </cell>
          <cell r="H18">
            <v>132784</v>
          </cell>
          <cell r="I18">
            <v>234996</v>
          </cell>
          <cell r="J18">
            <v>15288891</v>
          </cell>
        </row>
        <row r="19">
          <cell r="A19">
            <v>30376</v>
          </cell>
          <cell r="B19">
            <v>5344027</v>
          </cell>
          <cell r="C19">
            <v>4025254</v>
          </cell>
          <cell r="D19">
            <v>2469709</v>
          </cell>
          <cell r="E19">
            <v>1342193</v>
          </cell>
          <cell r="F19">
            <v>1361874</v>
          </cell>
          <cell r="G19">
            <v>431665</v>
          </cell>
          <cell r="H19">
            <v>134529</v>
          </cell>
          <cell r="I19">
            <v>236991</v>
          </cell>
          <cell r="J19">
            <v>15346242</v>
          </cell>
        </row>
        <row r="20">
          <cell r="A20">
            <v>30468</v>
          </cell>
          <cell r="B20">
            <v>5352959</v>
          </cell>
          <cell r="C20">
            <v>4035702</v>
          </cell>
          <cell r="D20">
            <v>2482282</v>
          </cell>
          <cell r="E20">
            <v>1345775</v>
          </cell>
          <cell r="F20">
            <v>1369050</v>
          </cell>
          <cell r="G20">
            <v>432805</v>
          </cell>
          <cell r="H20">
            <v>135916</v>
          </cell>
          <cell r="I20">
            <v>238983</v>
          </cell>
          <cell r="J20">
            <v>15393472</v>
          </cell>
        </row>
        <row r="21">
          <cell r="A21">
            <v>30560</v>
          </cell>
          <cell r="B21">
            <v>5363744</v>
          </cell>
          <cell r="C21">
            <v>4045185</v>
          </cell>
          <cell r="D21">
            <v>2493373</v>
          </cell>
          <cell r="E21">
            <v>1349553</v>
          </cell>
          <cell r="F21">
            <v>1375244</v>
          </cell>
          <cell r="G21">
            <v>433909</v>
          </cell>
          <cell r="H21">
            <v>137942</v>
          </cell>
          <cell r="I21">
            <v>240055</v>
          </cell>
          <cell r="J21">
            <v>15439005</v>
          </cell>
        </row>
        <row r="22">
          <cell r="A22">
            <v>30651</v>
          </cell>
          <cell r="B22">
            <v>5374915</v>
          </cell>
          <cell r="C22">
            <v>4054498</v>
          </cell>
          <cell r="D22">
            <v>2503285</v>
          </cell>
          <cell r="E22">
            <v>1353208</v>
          </cell>
          <cell r="F22">
            <v>1381011</v>
          </cell>
          <cell r="G22">
            <v>435100</v>
          </cell>
          <cell r="H22">
            <v>139519</v>
          </cell>
          <cell r="I22">
            <v>241960</v>
          </cell>
          <cell r="J22">
            <v>15483496</v>
          </cell>
        </row>
        <row r="23">
          <cell r="A23">
            <v>30742</v>
          </cell>
          <cell r="B23">
            <v>5389180</v>
          </cell>
          <cell r="C23">
            <v>4066209</v>
          </cell>
          <cell r="D23">
            <v>2513443</v>
          </cell>
          <cell r="E23">
            <v>1356511</v>
          </cell>
          <cell r="F23">
            <v>1385878</v>
          </cell>
          <cell r="G23">
            <v>436178</v>
          </cell>
          <cell r="H23">
            <v>140666</v>
          </cell>
          <cell r="I23">
            <v>243476</v>
          </cell>
          <cell r="J23">
            <v>15531541</v>
          </cell>
        </row>
        <row r="24">
          <cell r="A24">
            <v>30834</v>
          </cell>
          <cell r="B24">
            <v>5402729</v>
          </cell>
          <cell r="C24">
            <v>4076492</v>
          </cell>
          <cell r="D24">
            <v>2523859</v>
          </cell>
          <cell r="E24">
            <v>1360048</v>
          </cell>
          <cell r="F24">
            <v>1391237</v>
          </cell>
          <cell r="G24">
            <v>437760</v>
          </cell>
          <cell r="H24">
            <v>142154</v>
          </cell>
          <cell r="I24">
            <v>245112</v>
          </cell>
          <cell r="J24">
            <v>15579391</v>
          </cell>
        </row>
        <row r="25">
          <cell r="A25">
            <v>30926</v>
          </cell>
          <cell r="B25">
            <v>5416536</v>
          </cell>
          <cell r="C25">
            <v>4086549</v>
          </cell>
          <cell r="D25">
            <v>2535976</v>
          </cell>
          <cell r="E25">
            <v>1362611</v>
          </cell>
          <cell r="F25">
            <v>1397817</v>
          </cell>
          <cell r="G25">
            <v>438866</v>
          </cell>
          <cell r="H25">
            <v>143934</v>
          </cell>
          <cell r="I25">
            <v>246259</v>
          </cell>
          <cell r="J25">
            <v>15628548</v>
          </cell>
        </row>
        <row r="26">
          <cell r="A26">
            <v>31017</v>
          </cell>
          <cell r="B26">
            <v>5431752</v>
          </cell>
          <cell r="C26">
            <v>4097640</v>
          </cell>
          <cell r="D26">
            <v>2547078</v>
          </cell>
          <cell r="E26">
            <v>1365333</v>
          </cell>
          <cell r="F26">
            <v>1403032</v>
          </cell>
          <cell r="G26">
            <v>440070</v>
          </cell>
          <cell r="H26">
            <v>145293</v>
          </cell>
          <cell r="I26">
            <v>247084</v>
          </cell>
          <cell r="J26">
            <v>15677282</v>
          </cell>
        </row>
        <row r="27">
          <cell r="A27">
            <v>31107</v>
          </cell>
          <cell r="B27">
            <v>5451549</v>
          </cell>
          <cell r="C27">
            <v>4109741</v>
          </cell>
          <cell r="D27">
            <v>2559452</v>
          </cell>
          <cell r="E27">
            <v>1368721</v>
          </cell>
          <cell r="F27">
            <v>1410377</v>
          </cell>
          <cell r="G27">
            <v>441324</v>
          </cell>
          <cell r="H27">
            <v>146662</v>
          </cell>
          <cell r="I27">
            <v>248839</v>
          </cell>
          <cell r="J27">
            <v>15736665</v>
          </cell>
        </row>
        <row r="28">
          <cell r="A28">
            <v>31199</v>
          </cell>
          <cell r="B28">
            <v>5464512</v>
          </cell>
          <cell r="C28">
            <v>4120068</v>
          </cell>
          <cell r="D28">
            <v>2571218</v>
          </cell>
          <cell r="E28">
            <v>1371197</v>
          </cell>
          <cell r="F28">
            <v>1418564</v>
          </cell>
          <cell r="G28">
            <v>442828</v>
          </cell>
          <cell r="H28">
            <v>148536</v>
          </cell>
          <cell r="I28">
            <v>251389</v>
          </cell>
          <cell r="J28">
            <v>15788312</v>
          </cell>
        </row>
        <row r="29">
          <cell r="A29">
            <v>31291</v>
          </cell>
          <cell r="B29">
            <v>5478254</v>
          </cell>
          <cell r="C29">
            <v>4129796</v>
          </cell>
          <cell r="D29">
            <v>2583368</v>
          </cell>
          <cell r="E29">
            <v>1373324</v>
          </cell>
          <cell r="F29">
            <v>1427370</v>
          </cell>
          <cell r="G29">
            <v>443548</v>
          </cell>
          <cell r="H29">
            <v>150596</v>
          </cell>
          <cell r="I29">
            <v>253446</v>
          </cell>
          <cell r="J29">
            <v>15839702</v>
          </cell>
        </row>
        <row r="30">
          <cell r="A30">
            <v>31382</v>
          </cell>
          <cell r="B30">
            <v>5496467</v>
          </cell>
          <cell r="C30">
            <v>4140421</v>
          </cell>
          <cell r="D30">
            <v>2597100</v>
          </cell>
          <cell r="E30">
            <v>1376838</v>
          </cell>
          <cell r="F30">
            <v>1436900</v>
          </cell>
          <cell r="G30">
            <v>444576</v>
          </cell>
          <cell r="H30">
            <v>152356</v>
          </cell>
          <cell r="I30">
            <v>255908</v>
          </cell>
          <cell r="J30">
            <v>15900566</v>
          </cell>
        </row>
        <row r="31">
          <cell r="A31">
            <v>31472</v>
          </cell>
          <cell r="B31">
            <v>5516377</v>
          </cell>
          <cell r="C31">
            <v>4151053</v>
          </cell>
          <cell r="D31">
            <v>2610205</v>
          </cell>
          <cell r="E31">
            <v>1380317</v>
          </cell>
          <cell r="F31">
            <v>1447254</v>
          </cell>
          <cell r="G31">
            <v>445723</v>
          </cell>
          <cell r="H31">
            <v>153284</v>
          </cell>
          <cell r="I31">
            <v>257285</v>
          </cell>
          <cell r="J31">
            <v>15961498</v>
          </cell>
        </row>
        <row r="32">
          <cell r="A32">
            <v>31564</v>
          </cell>
          <cell r="B32">
            <v>5531526</v>
          </cell>
          <cell r="C32">
            <v>4160856</v>
          </cell>
          <cell r="D32">
            <v>2624595</v>
          </cell>
          <cell r="E32">
            <v>1382550</v>
          </cell>
          <cell r="F32">
            <v>1459019</v>
          </cell>
          <cell r="G32">
            <v>446473</v>
          </cell>
          <cell r="H32">
            <v>154421</v>
          </cell>
          <cell r="I32">
            <v>258910</v>
          </cell>
          <cell r="J32">
            <v>16018350</v>
          </cell>
        </row>
        <row r="33">
          <cell r="A33">
            <v>31656</v>
          </cell>
          <cell r="B33">
            <v>5549928</v>
          </cell>
          <cell r="C33">
            <v>4171942</v>
          </cell>
          <cell r="D33">
            <v>2636477</v>
          </cell>
          <cell r="E33">
            <v>1384840</v>
          </cell>
          <cell r="F33">
            <v>1468413</v>
          </cell>
          <cell r="G33">
            <v>447325</v>
          </cell>
          <cell r="H33">
            <v>155571</v>
          </cell>
          <cell r="I33">
            <v>260545</v>
          </cell>
          <cell r="J33">
            <v>16075041</v>
          </cell>
        </row>
        <row r="34">
          <cell r="A34">
            <v>31747</v>
          </cell>
          <cell r="B34">
            <v>5574251</v>
          </cell>
          <cell r="C34">
            <v>4183842</v>
          </cell>
          <cell r="D34">
            <v>2648778</v>
          </cell>
          <cell r="E34">
            <v>1387499</v>
          </cell>
          <cell r="F34">
            <v>1477398</v>
          </cell>
          <cell r="G34">
            <v>448235</v>
          </cell>
          <cell r="H34">
            <v>156578</v>
          </cell>
          <cell r="I34">
            <v>262188</v>
          </cell>
          <cell r="J34">
            <v>16138769</v>
          </cell>
        </row>
        <row r="35">
          <cell r="A35">
            <v>31837</v>
          </cell>
          <cell r="B35">
            <v>5596207</v>
          </cell>
          <cell r="C35">
            <v>4197414</v>
          </cell>
          <cell r="D35">
            <v>2662654</v>
          </cell>
          <cell r="E35">
            <v>1390436</v>
          </cell>
          <cell r="F35">
            <v>1486905</v>
          </cell>
          <cell r="G35">
            <v>448597</v>
          </cell>
          <cell r="H35">
            <v>157775</v>
          </cell>
          <cell r="I35">
            <v>264053</v>
          </cell>
          <cell r="J35">
            <v>16204041</v>
          </cell>
        </row>
        <row r="36">
          <cell r="A36">
            <v>31929</v>
          </cell>
          <cell r="B36">
            <v>5616736</v>
          </cell>
          <cell r="C36">
            <v>4210111</v>
          </cell>
          <cell r="D36">
            <v>2675107</v>
          </cell>
          <cell r="E36">
            <v>1392764</v>
          </cell>
          <cell r="F36">
            <v>1496248</v>
          </cell>
          <cell r="G36">
            <v>449226</v>
          </cell>
          <cell r="H36">
            <v>158205</v>
          </cell>
          <cell r="I36">
            <v>265477</v>
          </cell>
          <cell r="J36">
            <v>16263874</v>
          </cell>
        </row>
        <row r="37">
          <cell r="A37">
            <v>32021</v>
          </cell>
          <cell r="B37">
            <v>5639899</v>
          </cell>
          <cell r="C37">
            <v>4223707</v>
          </cell>
          <cell r="D37">
            <v>2688129</v>
          </cell>
          <cell r="E37">
            <v>1395947</v>
          </cell>
          <cell r="F37">
            <v>1505294</v>
          </cell>
          <cell r="G37">
            <v>449373</v>
          </cell>
          <cell r="H37">
            <v>159142</v>
          </cell>
          <cell r="I37">
            <v>267375</v>
          </cell>
          <cell r="J37">
            <v>16328866</v>
          </cell>
        </row>
        <row r="38">
          <cell r="A38">
            <v>32112</v>
          </cell>
          <cell r="B38">
            <v>5666219</v>
          </cell>
          <cell r="C38">
            <v>4234945</v>
          </cell>
          <cell r="D38">
            <v>2703516</v>
          </cell>
          <cell r="E38">
            <v>1398959</v>
          </cell>
          <cell r="F38">
            <v>1513355</v>
          </cell>
          <cell r="G38">
            <v>449820</v>
          </cell>
          <cell r="H38">
            <v>159040</v>
          </cell>
          <cell r="I38">
            <v>268787</v>
          </cell>
          <cell r="J38">
            <v>16394641</v>
          </cell>
        </row>
        <row r="39">
          <cell r="A39">
            <v>32203</v>
          </cell>
          <cell r="B39">
            <v>5689397</v>
          </cell>
          <cell r="C39">
            <v>4249985</v>
          </cell>
          <cell r="D39">
            <v>2723992</v>
          </cell>
          <cell r="E39">
            <v>1402329</v>
          </cell>
          <cell r="F39">
            <v>1525576</v>
          </cell>
          <cell r="G39">
            <v>450572</v>
          </cell>
          <cell r="H39">
            <v>158959</v>
          </cell>
          <cell r="I39">
            <v>270957</v>
          </cell>
          <cell r="J39">
            <v>16471767</v>
          </cell>
        </row>
        <row r="40">
          <cell r="A40">
            <v>32295</v>
          </cell>
          <cell r="B40">
            <v>5707309</v>
          </cell>
          <cell r="C40">
            <v>4262569</v>
          </cell>
          <cell r="D40">
            <v>2739907</v>
          </cell>
          <cell r="E40">
            <v>1404909</v>
          </cell>
          <cell r="F40">
            <v>1535167</v>
          </cell>
          <cell r="G40">
            <v>451148</v>
          </cell>
          <cell r="H40">
            <v>159026</v>
          </cell>
          <cell r="I40">
            <v>272129</v>
          </cell>
          <cell r="J40">
            <v>16532164</v>
          </cell>
        </row>
        <row r="41">
          <cell r="A41">
            <v>32387</v>
          </cell>
          <cell r="B41">
            <v>5730331</v>
          </cell>
          <cell r="C41">
            <v>4280376</v>
          </cell>
          <cell r="D41">
            <v>2760389</v>
          </cell>
          <cell r="E41">
            <v>1408705</v>
          </cell>
          <cell r="F41">
            <v>1548042</v>
          </cell>
          <cell r="G41">
            <v>451905</v>
          </cell>
          <cell r="H41">
            <v>159804</v>
          </cell>
          <cell r="I41">
            <v>273087</v>
          </cell>
          <cell r="J41">
            <v>16612639</v>
          </cell>
        </row>
        <row r="42">
          <cell r="A42">
            <v>32478</v>
          </cell>
          <cell r="B42">
            <v>5752254</v>
          </cell>
          <cell r="C42">
            <v>4295300</v>
          </cell>
          <cell r="D42">
            <v>2780869</v>
          </cell>
          <cell r="E42">
            <v>1412323</v>
          </cell>
          <cell r="F42">
            <v>1558914</v>
          </cell>
          <cell r="G42">
            <v>452781</v>
          </cell>
          <cell r="H42">
            <v>160536</v>
          </cell>
          <cell r="I42">
            <v>274105</v>
          </cell>
          <cell r="J42">
            <v>16687082</v>
          </cell>
        </row>
        <row r="43">
          <cell r="A43">
            <v>32568</v>
          </cell>
          <cell r="B43">
            <v>5769720</v>
          </cell>
          <cell r="C43">
            <v>4309978</v>
          </cell>
          <cell r="D43">
            <v>2806845</v>
          </cell>
          <cell r="E43">
            <v>1416938</v>
          </cell>
          <cell r="F43">
            <v>1569712</v>
          </cell>
          <cell r="G43">
            <v>453932</v>
          </cell>
          <cell r="H43">
            <v>161050</v>
          </cell>
          <cell r="I43">
            <v>275867</v>
          </cell>
          <cell r="J43">
            <v>16764042</v>
          </cell>
        </row>
        <row r="44">
          <cell r="A44">
            <v>32660</v>
          </cell>
          <cell r="B44">
            <v>5776283</v>
          </cell>
          <cell r="C44">
            <v>4320164</v>
          </cell>
          <cell r="D44">
            <v>2827637</v>
          </cell>
          <cell r="E44">
            <v>1419029</v>
          </cell>
          <cell r="F44">
            <v>1578434</v>
          </cell>
          <cell r="G44">
            <v>455258</v>
          </cell>
          <cell r="H44">
            <v>161179</v>
          </cell>
          <cell r="I44">
            <v>276432</v>
          </cell>
          <cell r="J44">
            <v>16814416</v>
          </cell>
        </row>
        <row r="45">
          <cell r="A45">
            <v>32752</v>
          </cell>
          <cell r="B45">
            <v>5785625</v>
          </cell>
          <cell r="C45">
            <v>4333537</v>
          </cell>
          <cell r="D45">
            <v>2847045</v>
          </cell>
          <cell r="E45">
            <v>1421671</v>
          </cell>
          <cell r="F45">
            <v>1588186</v>
          </cell>
          <cell r="G45">
            <v>456830</v>
          </cell>
          <cell r="H45">
            <v>161674</v>
          </cell>
          <cell r="I45">
            <v>277470</v>
          </cell>
          <cell r="J45">
            <v>16872038</v>
          </cell>
        </row>
        <row r="46">
          <cell r="A46">
            <v>32843</v>
          </cell>
          <cell r="B46">
            <v>5803079</v>
          </cell>
          <cell r="C46">
            <v>4348225</v>
          </cell>
          <cell r="D46">
            <v>2864007</v>
          </cell>
          <cell r="E46">
            <v>1425461</v>
          </cell>
          <cell r="F46">
            <v>1596225</v>
          </cell>
          <cell r="G46">
            <v>458410</v>
          </cell>
          <cell r="H46">
            <v>162097</v>
          </cell>
          <cell r="I46">
            <v>279219</v>
          </cell>
          <cell r="J46">
            <v>16936723</v>
          </cell>
        </row>
        <row r="47">
          <cell r="A47">
            <v>32933</v>
          </cell>
          <cell r="B47">
            <v>5818151</v>
          </cell>
          <cell r="C47">
            <v>4364548</v>
          </cell>
          <cell r="D47">
            <v>2884170</v>
          </cell>
          <cell r="E47">
            <v>1429541</v>
          </cell>
          <cell r="F47">
            <v>1605959</v>
          </cell>
          <cell r="G47">
            <v>460070</v>
          </cell>
          <cell r="H47">
            <v>162538</v>
          </cell>
          <cell r="I47">
            <v>280659</v>
          </cell>
          <cell r="J47">
            <v>17005636</v>
          </cell>
        </row>
        <row r="48">
          <cell r="A48">
            <v>33025</v>
          </cell>
          <cell r="B48">
            <v>5834021</v>
          </cell>
          <cell r="C48">
            <v>4378592</v>
          </cell>
          <cell r="D48">
            <v>2899283</v>
          </cell>
          <cell r="E48">
            <v>1432056</v>
          </cell>
          <cell r="F48">
            <v>1613049</v>
          </cell>
          <cell r="G48">
            <v>462188</v>
          </cell>
          <cell r="H48">
            <v>163728</v>
          </cell>
          <cell r="I48">
            <v>282211</v>
          </cell>
          <cell r="J48">
            <v>17065128</v>
          </cell>
        </row>
        <row r="49">
          <cell r="A49">
            <v>33117</v>
          </cell>
          <cell r="B49">
            <v>5849534</v>
          </cell>
          <cell r="C49">
            <v>4391183</v>
          </cell>
          <cell r="D49">
            <v>2913538</v>
          </cell>
          <cell r="E49">
            <v>1435497</v>
          </cell>
          <cell r="F49">
            <v>1619848</v>
          </cell>
          <cell r="G49">
            <v>463469</v>
          </cell>
          <cell r="H49">
            <v>164392</v>
          </cell>
          <cell r="I49">
            <v>283671</v>
          </cell>
          <cell r="J49">
            <v>17121132</v>
          </cell>
        </row>
        <row r="50">
          <cell r="A50">
            <v>33208</v>
          </cell>
          <cell r="B50">
            <v>5862497</v>
          </cell>
          <cell r="C50">
            <v>4400707</v>
          </cell>
          <cell r="D50">
            <v>2928713</v>
          </cell>
          <cell r="E50">
            <v>1438882</v>
          </cell>
          <cell r="F50">
            <v>1624390</v>
          </cell>
          <cell r="G50">
            <v>464520</v>
          </cell>
          <cell r="H50">
            <v>165047</v>
          </cell>
          <cell r="I50">
            <v>285012</v>
          </cell>
          <cell r="J50">
            <v>17169768</v>
          </cell>
        </row>
        <row r="51">
          <cell r="A51">
            <v>33298</v>
          </cell>
          <cell r="B51">
            <v>5883248</v>
          </cell>
          <cell r="C51">
            <v>4413410</v>
          </cell>
          <cell r="D51">
            <v>2947512</v>
          </cell>
          <cell r="E51">
            <v>1443371</v>
          </cell>
          <cell r="F51">
            <v>1631357</v>
          </cell>
          <cell r="G51">
            <v>465870</v>
          </cell>
          <cell r="H51">
            <v>165356</v>
          </cell>
          <cell r="I51">
            <v>287300</v>
          </cell>
          <cell r="J51">
            <v>17237424</v>
          </cell>
        </row>
        <row r="52">
          <cell r="A52">
            <v>33390</v>
          </cell>
          <cell r="B52">
            <v>5898731</v>
          </cell>
          <cell r="C52">
            <v>4420373</v>
          </cell>
          <cell r="D52">
            <v>2960951</v>
          </cell>
          <cell r="E52">
            <v>1446299</v>
          </cell>
          <cell r="F52">
            <v>1636067</v>
          </cell>
          <cell r="G52">
            <v>466802</v>
          </cell>
          <cell r="H52">
            <v>165493</v>
          </cell>
          <cell r="I52">
            <v>289320</v>
          </cell>
          <cell r="J52">
            <v>17284036</v>
          </cell>
        </row>
        <row r="53">
          <cell r="A53">
            <v>33482</v>
          </cell>
          <cell r="B53">
            <v>5916714</v>
          </cell>
          <cell r="C53">
            <v>4429409</v>
          </cell>
          <cell r="D53">
            <v>2975984</v>
          </cell>
          <cell r="E53">
            <v>1449037</v>
          </cell>
          <cell r="F53">
            <v>1642746</v>
          </cell>
          <cell r="G53">
            <v>467736</v>
          </cell>
          <cell r="H53">
            <v>166716</v>
          </cell>
          <cell r="I53">
            <v>290517</v>
          </cell>
          <cell r="J53">
            <v>17338859</v>
          </cell>
        </row>
        <row r="54">
          <cell r="A54">
            <v>33573</v>
          </cell>
          <cell r="B54">
            <v>5928072</v>
          </cell>
          <cell r="C54">
            <v>4435083</v>
          </cell>
          <cell r="D54">
            <v>2990441</v>
          </cell>
          <cell r="E54">
            <v>1450862</v>
          </cell>
          <cell r="F54">
            <v>1647408</v>
          </cell>
          <cell r="G54">
            <v>468549</v>
          </cell>
          <cell r="H54">
            <v>167043</v>
          </cell>
          <cell r="I54">
            <v>291523</v>
          </cell>
          <cell r="J54">
            <v>17378981</v>
          </cell>
        </row>
        <row r="55">
          <cell r="A55">
            <v>33664</v>
          </cell>
          <cell r="B55">
            <v>5946386</v>
          </cell>
          <cell r="C55">
            <v>4445141</v>
          </cell>
          <cell r="D55">
            <v>3010322</v>
          </cell>
          <cell r="E55">
            <v>1454160</v>
          </cell>
          <cell r="F55">
            <v>1654244</v>
          </cell>
          <cell r="G55">
            <v>469433</v>
          </cell>
          <cell r="H55">
            <v>168117</v>
          </cell>
          <cell r="I55">
            <v>293484</v>
          </cell>
          <cell r="J55">
            <v>17441287</v>
          </cell>
        </row>
        <row r="56">
          <cell r="A56">
            <v>33756</v>
          </cell>
          <cell r="B56">
            <v>5957822</v>
          </cell>
          <cell r="C56">
            <v>4450217</v>
          </cell>
          <cell r="D56">
            <v>3023198</v>
          </cell>
          <cell r="E56">
            <v>1455442</v>
          </cell>
          <cell r="F56">
            <v>1658544</v>
          </cell>
          <cell r="G56">
            <v>469979</v>
          </cell>
          <cell r="H56">
            <v>168546</v>
          </cell>
          <cell r="I56">
            <v>294887</v>
          </cell>
          <cell r="J56">
            <v>17478635</v>
          </cell>
        </row>
        <row r="57">
          <cell r="A57">
            <v>33848</v>
          </cell>
          <cell r="B57">
            <v>5970754</v>
          </cell>
          <cell r="C57">
            <v>4454836</v>
          </cell>
          <cell r="D57">
            <v>3041149</v>
          </cell>
          <cell r="E57">
            <v>1456178</v>
          </cell>
          <cell r="F57">
            <v>1664755</v>
          </cell>
          <cell r="G57">
            <v>470443</v>
          </cell>
          <cell r="H57">
            <v>169101</v>
          </cell>
          <cell r="I57">
            <v>296087</v>
          </cell>
          <cell r="J57">
            <v>17523303</v>
          </cell>
        </row>
        <row r="58">
          <cell r="A58">
            <v>33939</v>
          </cell>
          <cell r="B58">
            <v>5977823</v>
          </cell>
          <cell r="C58">
            <v>4458219</v>
          </cell>
          <cell r="D58">
            <v>3057138</v>
          </cell>
          <cell r="E58">
            <v>1457241</v>
          </cell>
          <cell r="F58">
            <v>1668515</v>
          </cell>
          <cell r="G58">
            <v>471258</v>
          </cell>
          <cell r="H58">
            <v>170420</v>
          </cell>
          <cell r="I58">
            <v>296519</v>
          </cell>
          <cell r="J58">
            <v>17557133</v>
          </cell>
        </row>
        <row r="59">
          <cell r="A59">
            <v>34029</v>
          </cell>
          <cell r="B59">
            <v>5990424</v>
          </cell>
          <cell r="C59">
            <v>4463265</v>
          </cell>
          <cell r="D59">
            <v>3081331</v>
          </cell>
          <cell r="E59">
            <v>1457895</v>
          </cell>
          <cell r="F59">
            <v>1674250</v>
          </cell>
          <cell r="G59">
            <v>471864</v>
          </cell>
          <cell r="H59">
            <v>171319</v>
          </cell>
          <cell r="I59">
            <v>299204</v>
          </cell>
          <cell r="J59">
            <v>17609552</v>
          </cell>
        </row>
        <row r="60">
          <cell r="A60">
            <v>34121</v>
          </cell>
          <cell r="B60">
            <v>5995055</v>
          </cell>
          <cell r="C60">
            <v>4462766</v>
          </cell>
          <cell r="D60">
            <v>3096185</v>
          </cell>
          <cell r="E60">
            <v>1458632</v>
          </cell>
          <cell r="F60">
            <v>1678722</v>
          </cell>
          <cell r="G60">
            <v>471987</v>
          </cell>
          <cell r="H60">
            <v>171708</v>
          </cell>
          <cell r="I60">
            <v>299753</v>
          </cell>
          <cell r="J60">
            <v>17634808</v>
          </cell>
        </row>
        <row r="61">
          <cell r="A61">
            <v>34213</v>
          </cell>
          <cell r="B61">
            <v>6009659</v>
          </cell>
          <cell r="C61">
            <v>4464794</v>
          </cell>
          <cell r="D61">
            <v>3115843</v>
          </cell>
          <cell r="E61">
            <v>1460306</v>
          </cell>
          <cell r="F61">
            <v>1684972</v>
          </cell>
          <cell r="G61">
            <v>472574</v>
          </cell>
          <cell r="H61">
            <v>172884</v>
          </cell>
          <cell r="I61">
            <v>300030</v>
          </cell>
          <cell r="J61">
            <v>17683713</v>
          </cell>
        </row>
        <row r="62">
          <cell r="A62">
            <v>34304</v>
          </cell>
          <cell r="B62">
            <v>6020171</v>
          </cell>
          <cell r="C62">
            <v>4466738</v>
          </cell>
          <cell r="D62">
            <v>3130986</v>
          </cell>
          <cell r="E62">
            <v>1461102</v>
          </cell>
          <cell r="F62">
            <v>1690348</v>
          </cell>
          <cell r="G62">
            <v>472983</v>
          </cell>
          <cell r="H62">
            <v>173590</v>
          </cell>
          <cell r="I62">
            <v>300490</v>
          </cell>
          <cell r="J62">
            <v>17719090</v>
          </cell>
        </row>
        <row r="63">
          <cell r="A63">
            <v>34394</v>
          </cell>
          <cell r="B63">
            <v>6037096</v>
          </cell>
          <cell r="C63">
            <v>4471010</v>
          </cell>
          <cell r="D63">
            <v>3151365</v>
          </cell>
          <cell r="E63">
            <v>1462557</v>
          </cell>
          <cell r="F63">
            <v>1698534</v>
          </cell>
          <cell r="G63">
            <v>473143</v>
          </cell>
          <cell r="H63">
            <v>174237</v>
          </cell>
          <cell r="I63">
            <v>301413</v>
          </cell>
          <cell r="J63">
            <v>17772078</v>
          </cell>
        </row>
        <row r="64">
          <cell r="A64">
            <v>34486</v>
          </cell>
          <cell r="B64">
            <v>6044819</v>
          </cell>
          <cell r="C64">
            <v>4472989</v>
          </cell>
          <cell r="D64">
            <v>3166566</v>
          </cell>
          <cell r="E64">
            <v>1463089</v>
          </cell>
          <cell r="F64">
            <v>1704649</v>
          </cell>
          <cell r="G64">
            <v>473499</v>
          </cell>
          <cell r="H64">
            <v>174908</v>
          </cell>
          <cell r="I64">
            <v>302194</v>
          </cell>
          <cell r="J64">
            <v>17805468</v>
          </cell>
        </row>
        <row r="65">
          <cell r="A65">
            <v>34578</v>
          </cell>
          <cell r="B65">
            <v>6063058</v>
          </cell>
          <cell r="C65">
            <v>4479378</v>
          </cell>
          <cell r="D65">
            <v>3184148</v>
          </cell>
          <cell r="E65">
            <v>1463714</v>
          </cell>
          <cell r="F65">
            <v>1713520</v>
          </cell>
          <cell r="G65">
            <v>473972</v>
          </cell>
          <cell r="H65">
            <v>175543</v>
          </cell>
          <cell r="I65">
            <v>303134</v>
          </cell>
          <cell r="J65">
            <v>17859257</v>
          </cell>
        </row>
        <row r="66">
          <cell r="A66">
            <v>34669</v>
          </cell>
          <cell r="B66">
            <v>6071872</v>
          </cell>
          <cell r="C66">
            <v>4483205</v>
          </cell>
          <cell r="D66">
            <v>3198877</v>
          </cell>
          <cell r="E66">
            <v>1463977</v>
          </cell>
          <cell r="F66">
            <v>1718549</v>
          </cell>
          <cell r="G66">
            <v>474076</v>
          </cell>
          <cell r="H66">
            <v>176761</v>
          </cell>
          <cell r="I66">
            <v>303289</v>
          </cell>
          <cell r="J66">
            <v>17893433</v>
          </cell>
        </row>
        <row r="67">
          <cell r="A67">
            <v>34759</v>
          </cell>
          <cell r="B67">
            <v>6087910</v>
          </cell>
          <cell r="C67">
            <v>4491289</v>
          </cell>
          <cell r="D67">
            <v>3218314</v>
          </cell>
          <cell r="E67">
            <v>1464763</v>
          </cell>
          <cell r="F67">
            <v>1727907</v>
          </cell>
          <cell r="G67">
            <v>474411</v>
          </cell>
          <cell r="H67">
            <v>178692</v>
          </cell>
          <cell r="I67">
            <v>305388</v>
          </cell>
          <cell r="J67">
            <v>17951550</v>
          </cell>
        </row>
        <row r="68">
          <cell r="A68">
            <v>34851</v>
          </cell>
          <cell r="B68">
            <v>6105560</v>
          </cell>
          <cell r="C68">
            <v>4497660</v>
          </cell>
          <cell r="D68">
            <v>3237380</v>
          </cell>
          <cell r="E68">
            <v>1465340</v>
          </cell>
          <cell r="F68">
            <v>1736066</v>
          </cell>
          <cell r="G68">
            <v>474515</v>
          </cell>
          <cell r="H68">
            <v>179602</v>
          </cell>
          <cell r="I68">
            <v>305838</v>
          </cell>
          <cell r="J68">
            <v>18004882</v>
          </cell>
        </row>
        <row r="69">
          <cell r="A69">
            <v>34943</v>
          </cell>
          <cell r="B69">
            <v>6124648</v>
          </cell>
          <cell r="C69">
            <v>4506386</v>
          </cell>
          <cell r="D69">
            <v>3255117</v>
          </cell>
          <cell r="E69">
            <v>1465759</v>
          </cell>
          <cell r="F69">
            <v>1744788</v>
          </cell>
          <cell r="G69">
            <v>474941</v>
          </cell>
          <cell r="H69">
            <v>180698</v>
          </cell>
          <cell r="I69">
            <v>306880</v>
          </cell>
          <cell r="J69">
            <v>18062176</v>
          </cell>
        </row>
        <row r="70">
          <cell r="A70">
            <v>35034</v>
          </cell>
          <cell r="B70">
            <v>6143971</v>
          </cell>
          <cell r="C70">
            <v>4517353</v>
          </cell>
          <cell r="D70">
            <v>3271743</v>
          </cell>
          <cell r="E70">
            <v>1466605</v>
          </cell>
          <cell r="F70">
            <v>1751933</v>
          </cell>
          <cell r="G70">
            <v>475148</v>
          </cell>
          <cell r="H70">
            <v>182829</v>
          </cell>
          <cell r="I70">
            <v>307022</v>
          </cell>
          <cell r="J70">
            <v>18119616</v>
          </cell>
        </row>
        <row r="71">
          <cell r="A71">
            <v>35125</v>
          </cell>
          <cell r="B71">
            <v>6159806</v>
          </cell>
          <cell r="C71">
            <v>4527573</v>
          </cell>
          <cell r="D71">
            <v>3289507</v>
          </cell>
          <cell r="E71">
            <v>1467943</v>
          </cell>
          <cell r="F71">
            <v>1760445</v>
          </cell>
          <cell r="G71">
            <v>475282</v>
          </cell>
          <cell r="H71">
            <v>183859</v>
          </cell>
          <cell r="I71">
            <v>308512</v>
          </cell>
          <cell r="J71">
            <v>18175986</v>
          </cell>
        </row>
        <row r="72">
          <cell r="A72">
            <v>35217</v>
          </cell>
          <cell r="B72">
            <v>6176461</v>
          </cell>
          <cell r="C72">
            <v>4534984</v>
          </cell>
          <cell r="D72">
            <v>3303192</v>
          </cell>
          <cell r="E72">
            <v>1469079</v>
          </cell>
          <cell r="F72">
            <v>1768206</v>
          </cell>
          <cell r="G72">
            <v>475605</v>
          </cell>
          <cell r="H72">
            <v>184516</v>
          </cell>
          <cell r="I72">
            <v>309629</v>
          </cell>
          <cell r="J72">
            <v>18224767</v>
          </cell>
        </row>
        <row r="73">
          <cell r="A73">
            <v>35309</v>
          </cell>
          <cell r="B73">
            <v>6196251</v>
          </cell>
          <cell r="C73">
            <v>4544480</v>
          </cell>
          <cell r="D73">
            <v>3318599</v>
          </cell>
          <cell r="E73">
            <v>1470334</v>
          </cell>
          <cell r="F73">
            <v>1776454</v>
          </cell>
          <cell r="G73">
            <v>475731</v>
          </cell>
          <cell r="H73">
            <v>186229</v>
          </cell>
          <cell r="I73">
            <v>310227</v>
          </cell>
          <cell r="J73">
            <v>18281323</v>
          </cell>
        </row>
        <row r="74">
          <cell r="A74">
            <v>35400</v>
          </cell>
          <cell r="B74">
            <v>6214548</v>
          </cell>
          <cell r="C74">
            <v>4552904</v>
          </cell>
          <cell r="D74">
            <v>3330579</v>
          </cell>
          <cell r="E74">
            <v>1471997</v>
          </cell>
          <cell r="F74">
            <v>1783556</v>
          </cell>
          <cell r="G74">
            <v>475529</v>
          </cell>
          <cell r="H74">
            <v>187342</v>
          </cell>
          <cell r="I74">
            <v>310655</v>
          </cell>
          <cell r="J74">
            <v>18330079</v>
          </cell>
        </row>
        <row r="75">
          <cell r="A75">
            <v>35490</v>
          </cell>
          <cell r="B75">
            <v>6234303</v>
          </cell>
          <cell r="C75">
            <v>4565356</v>
          </cell>
          <cell r="D75">
            <v>3343777</v>
          </cell>
          <cell r="E75">
            <v>1474442</v>
          </cell>
          <cell r="F75">
            <v>1793345</v>
          </cell>
          <cell r="G75">
            <v>475444</v>
          </cell>
          <cell r="H75">
            <v>188223</v>
          </cell>
          <cell r="I75">
            <v>310910</v>
          </cell>
          <cell r="J75">
            <v>18388710</v>
          </cell>
        </row>
        <row r="76">
          <cell r="A76">
            <v>35582</v>
          </cell>
          <cell r="B76">
            <v>6246267</v>
          </cell>
          <cell r="C76">
            <v>4569297</v>
          </cell>
          <cell r="D76">
            <v>3355417</v>
          </cell>
          <cell r="E76">
            <v>1475658</v>
          </cell>
          <cell r="F76">
            <v>1798341</v>
          </cell>
          <cell r="G76">
            <v>474908</v>
          </cell>
          <cell r="H76">
            <v>189755</v>
          </cell>
          <cell r="I76">
            <v>310533</v>
          </cell>
          <cell r="J76">
            <v>18423037</v>
          </cell>
        </row>
        <row r="77">
          <cell r="A77">
            <v>35674</v>
          </cell>
          <cell r="B77">
            <v>6260867</v>
          </cell>
          <cell r="C77">
            <v>4578175</v>
          </cell>
          <cell r="D77">
            <v>3369184</v>
          </cell>
          <cell r="E77">
            <v>1477371</v>
          </cell>
          <cell r="F77">
            <v>1804800</v>
          </cell>
          <cell r="G77">
            <v>474528</v>
          </cell>
          <cell r="H77">
            <v>190694</v>
          </cell>
          <cell r="I77">
            <v>310258</v>
          </cell>
          <cell r="J77">
            <v>18468718</v>
          </cell>
        </row>
        <row r="78">
          <cell r="A78">
            <v>35765</v>
          </cell>
          <cell r="B78">
            <v>6274966</v>
          </cell>
          <cell r="C78">
            <v>4586156</v>
          </cell>
          <cell r="D78">
            <v>3380394</v>
          </cell>
          <cell r="E78">
            <v>1479003</v>
          </cell>
          <cell r="F78">
            <v>1810928</v>
          </cell>
          <cell r="G78">
            <v>474215</v>
          </cell>
          <cell r="H78">
            <v>191259</v>
          </cell>
          <cell r="I78">
            <v>310281</v>
          </cell>
          <cell r="J78">
            <v>18510004</v>
          </cell>
        </row>
        <row r="79">
          <cell r="A79">
            <v>35855</v>
          </cell>
          <cell r="B79">
            <v>6295260</v>
          </cell>
          <cell r="C79">
            <v>4600872</v>
          </cell>
          <cell r="D79">
            <v>3393483</v>
          </cell>
          <cell r="E79">
            <v>1482137</v>
          </cell>
          <cell r="F79">
            <v>1820812</v>
          </cell>
          <cell r="G79">
            <v>473982</v>
          </cell>
          <cell r="H79">
            <v>192061</v>
          </cell>
          <cell r="I79">
            <v>311026</v>
          </cell>
          <cell r="J79">
            <v>18572416</v>
          </cell>
        </row>
        <row r="80">
          <cell r="A80">
            <v>35947</v>
          </cell>
          <cell r="B80">
            <v>6305799</v>
          </cell>
          <cell r="C80">
            <v>4606970</v>
          </cell>
          <cell r="D80">
            <v>3404484</v>
          </cell>
          <cell r="E80">
            <v>1483270</v>
          </cell>
          <cell r="F80">
            <v>1826440</v>
          </cell>
          <cell r="G80">
            <v>473430</v>
          </cell>
          <cell r="H80">
            <v>192905</v>
          </cell>
          <cell r="I80">
            <v>311532</v>
          </cell>
          <cell r="J80">
            <v>18607584</v>
          </cell>
        </row>
        <row r="81">
          <cell r="A81">
            <v>36039</v>
          </cell>
          <cell r="B81">
            <v>6324111</v>
          </cell>
          <cell r="C81">
            <v>4617308</v>
          </cell>
          <cell r="D81">
            <v>3416076</v>
          </cell>
          <cell r="E81">
            <v>1484580</v>
          </cell>
          <cell r="F81">
            <v>1834703</v>
          </cell>
          <cell r="G81">
            <v>473430</v>
          </cell>
          <cell r="H81">
            <v>193703</v>
          </cell>
          <cell r="I81">
            <v>311732</v>
          </cell>
          <cell r="J81">
            <v>18658381</v>
          </cell>
        </row>
        <row r="82">
          <cell r="A82">
            <v>36130</v>
          </cell>
          <cell r="B82">
            <v>6338790</v>
          </cell>
          <cell r="C82">
            <v>4629345</v>
          </cell>
          <cell r="D82">
            <v>3427505</v>
          </cell>
          <cell r="E82">
            <v>1487042</v>
          </cell>
          <cell r="F82">
            <v>1840078</v>
          </cell>
          <cell r="G82">
            <v>473450</v>
          </cell>
          <cell r="H82">
            <v>194390</v>
          </cell>
          <cell r="I82">
            <v>312300</v>
          </cell>
          <cell r="J82">
            <v>18705620</v>
          </cell>
        </row>
        <row r="83">
          <cell r="A83">
            <v>36220</v>
          </cell>
          <cell r="B83">
            <v>6360552</v>
          </cell>
          <cell r="C83">
            <v>4645152</v>
          </cell>
          <cell r="D83">
            <v>3442196</v>
          </cell>
          <cell r="E83">
            <v>1489729</v>
          </cell>
          <cell r="F83">
            <v>1848303</v>
          </cell>
          <cell r="G83">
            <v>473189</v>
          </cell>
          <cell r="H83">
            <v>195251</v>
          </cell>
          <cell r="I83">
            <v>313466</v>
          </cell>
          <cell r="J83">
            <v>18770525</v>
          </cell>
        </row>
        <row r="84">
          <cell r="A84">
            <v>36312</v>
          </cell>
          <cell r="B84">
            <v>6375103</v>
          </cell>
          <cell r="C84">
            <v>4652462</v>
          </cell>
          <cell r="D84">
            <v>3453936</v>
          </cell>
          <cell r="E84">
            <v>1490934</v>
          </cell>
          <cell r="F84">
            <v>1853936</v>
          </cell>
          <cell r="G84">
            <v>473030</v>
          </cell>
          <cell r="H84">
            <v>196012</v>
          </cell>
          <cell r="I84">
            <v>314171</v>
          </cell>
          <cell r="J84">
            <v>18812264</v>
          </cell>
        </row>
        <row r="85">
          <cell r="A85">
            <v>36404</v>
          </cell>
          <cell r="B85">
            <v>6393100</v>
          </cell>
          <cell r="C85">
            <v>4665626</v>
          </cell>
          <cell r="D85">
            <v>3466399</v>
          </cell>
          <cell r="E85">
            <v>1493030</v>
          </cell>
          <cell r="F85">
            <v>1862033</v>
          </cell>
          <cell r="G85">
            <v>473181</v>
          </cell>
          <cell r="H85">
            <v>196807</v>
          </cell>
          <cell r="I85">
            <v>314833</v>
          </cell>
          <cell r="J85">
            <v>18867680</v>
          </cell>
        </row>
        <row r="86">
          <cell r="A86">
            <v>36495</v>
          </cell>
          <cell r="B86">
            <v>6409971</v>
          </cell>
          <cell r="C86">
            <v>4677581</v>
          </cell>
          <cell r="D86">
            <v>3481034</v>
          </cell>
          <cell r="E86">
            <v>1495218</v>
          </cell>
          <cell r="F86">
            <v>1866265</v>
          </cell>
          <cell r="G86">
            <v>473294</v>
          </cell>
          <cell r="H86">
            <v>197757</v>
          </cell>
          <cell r="I86">
            <v>315431</v>
          </cell>
          <cell r="J86">
            <v>18919210</v>
          </cell>
        </row>
        <row r="87">
          <cell r="A87">
            <v>36586</v>
          </cell>
          <cell r="B87">
            <v>6431826</v>
          </cell>
          <cell r="C87">
            <v>4695560</v>
          </cell>
          <cell r="D87">
            <v>3497147</v>
          </cell>
          <cell r="E87">
            <v>1496828</v>
          </cell>
          <cell r="F87">
            <v>1874371</v>
          </cell>
          <cell r="G87">
            <v>473303</v>
          </cell>
          <cell r="H87">
            <v>198304</v>
          </cell>
          <cell r="I87">
            <v>316731</v>
          </cell>
          <cell r="J87">
            <v>18986711</v>
          </cell>
        </row>
        <row r="88">
          <cell r="A88">
            <v>36678</v>
          </cell>
          <cell r="B88">
            <v>6446558</v>
          </cell>
          <cell r="C88">
            <v>4704065</v>
          </cell>
          <cell r="D88">
            <v>3509458</v>
          </cell>
          <cell r="E88">
            <v>1497503</v>
          </cell>
          <cell r="F88">
            <v>1879093</v>
          </cell>
          <cell r="G88">
            <v>473123</v>
          </cell>
          <cell r="H88">
            <v>199149</v>
          </cell>
          <cell r="I88">
            <v>317235</v>
          </cell>
          <cell r="J88">
            <v>19028802</v>
          </cell>
        </row>
        <row r="89">
          <cell r="A89">
            <v>36770</v>
          </cell>
          <cell r="B89">
            <v>6465614</v>
          </cell>
          <cell r="C89">
            <v>4718436</v>
          </cell>
          <cell r="D89">
            <v>3523446</v>
          </cell>
          <cell r="E89">
            <v>1498934</v>
          </cell>
          <cell r="F89">
            <v>1886084</v>
          </cell>
          <cell r="G89">
            <v>473035</v>
          </cell>
          <cell r="H89">
            <v>199816</v>
          </cell>
          <cell r="I89">
            <v>318079</v>
          </cell>
          <cell r="J89">
            <v>19086040</v>
          </cell>
        </row>
        <row r="90">
          <cell r="A90">
            <v>36861</v>
          </cell>
          <cell r="B90">
            <v>6485081</v>
          </cell>
          <cell r="C90">
            <v>4730855</v>
          </cell>
          <cell r="D90">
            <v>3537670</v>
          </cell>
          <cell r="E90">
            <v>1500129</v>
          </cell>
          <cell r="F90">
            <v>1892531</v>
          </cell>
          <cell r="G90">
            <v>473200</v>
          </cell>
          <cell r="H90">
            <v>200045</v>
          </cell>
          <cell r="I90">
            <v>318941</v>
          </cell>
          <cell r="J90">
            <v>19141036</v>
          </cell>
        </row>
        <row r="91">
          <cell r="A91">
            <v>36951</v>
          </cell>
          <cell r="B91">
            <v>6513844</v>
          </cell>
          <cell r="C91">
            <v>4753725</v>
          </cell>
          <cell r="D91">
            <v>3556466</v>
          </cell>
          <cell r="E91">
            <v>1502299</v>
          </cell>
          <cell r="F91">
            <v>1901295</v>
          </cell>
          <cell r="G91">
            <v>473662</v>
          </cell>
          <cell r="H91">
            <v>200789</v>
          </cell>
          <cell r="I91">
            <v>320526</v>
          </cell>
          <cell r="J91">
            <v>19225181</v>
          </cell>
        </row>
        <row r="92">
          <cell r="A92">
            <v>37043</v>
          </cell>
          <cell r="B92">
            <v>6530349</v>
          </cell>
          <cell r="C92">
            <v>4763615</v>
          </cell>
          <cell r="D92">
            <v>3571469</v>
          </cell>
          <cell r="E92">
            <v>1503461</v>
          </cell>
          <cell r="F92">
            <v>1906274</v>
          </cell>
          <cell r="G92">
            <v>473668</v>
          </cell>
          <cell r="H92">
            <v>201743</v>
          </cell>
          <cell r="I92">
            <v>321538</v>
          </cell>
          <cell r="J92">
            <v>19274701</v>
          </cell>
        </row>
        <row r="93">
          <cell r="A93">
            <v>37135</v>
          </cell>
          <cell r="B93">
            <v>6544891</v>
          </cell>
          <cell r="C93">
            <v>4776052</v>
          </cell>
          <cell r="D93">
            <v>3590969</v>
          </cell>
          <cell r="E93">
            <v>1504992</v>
          </cell>
          <cell r="F93">
            <v>1912214</v>
          </cell>
          <cell r="G93">
            <v>473530</v>
          </cell>
          <cell r="H93">
            <v>201995</v>
          </cell>
          <cell r="I93">
            <v>321942</v>
          </cell>
          <cell r="J93">
            <v>19329107</v>
          </cell>
        </row>
        <row r="94">
          <cell r="A94">
            <v>37226</v>
          </cell>
          <cell r="B94">
            <v>6558484</v>
          </cell>
          <cell r="C94">
            <v>4790212</v>
          </cell>
          <cell r="D94">
            <v>3611203</v>
          </cell>
          <cell r="E94">
            <v>1507825</v>
          </cell>
          <cell r="F94">
            <v>1917752</v>
          </cell>
          <cell r="G94">
            <v>473890</v>
          </cell>
          <cell r="H94">
            <v>201751</v>
          </cell>
          <cell r="I94">
            <v>322874</v>
          </cell>
          <cell r="J94">
            <v>19386461</v>
          </cell>
        </row>
        <row r="95">
          <cell r="A95">
            <v>37316</v>
          </cell>
          <cell r="B95">
            <v>6575296</v>
          </cell>
          <cell r="C95">
            <v>4808940</v>
          </cell>
          <cell r="D95">
            <v>3631451</v>
          </cell>
          <cell r="E95">
            <v>1510013</v>
          </cell>
          <cell r="F95">
            <v>1924935</v>
          </cell>
          <cell r="G95">
            <v>474218</v>
          </cell>
          <cell r="H95">
            <v>201880</v>
          </cell>
          <cell r="I95">
            <v>324187</v>
          </cell>
          <cell r="J95">
            <v>19453350</v>
          </cell>
        </row>
        <row r="96">
          <cell r="A96">
            <v>37408</v>
          </cell>
          <cell r="B96">
            <v>6580807</v>
          </cell>
          <cell r="C96">
            <v>4817774</v>
          </cell>
          <cell r="D96">
            <v>3653123</v>
          </cell>
          <cell r="E96">
            <v>1511567</v>
          </cell>
          <cell r="F96">
            <v>1928512</v>
          </cell>
          <cell r="G96">
            <v>474152</v>
          </cell>
          <cell r="H96">
            <v>202251</v>
          </cell>
          <cell r="I96">
            <v>324627</v>
          </cell>
          <cell r="J96">
            <v>19495210</v>
          </cell>
        </row>
        <row r="97">
          <cell r="A97">
            <v>37500</v>
          </cell>
          <cell r="B97">
            <v>6590659</v>
          </cell>
          <cell r="C97">
            <v>4830383</v>
          </cell>
          <cell r="D97">
            <v>3676870</v>
          </cell>
          <cell r="E97">
            <v>1513662</v>
          </cell>
          <cell r="F97">
            <v>1932977</v>
          </cell>
          <cell r="G97">
            <v>474626</v>
          </cell>
          <cell r="H97">
            <v>202069</v>
          </cell>
          <cell r="I97">
            <v>325255</v>
          </cell>
          <cell r="J97">
            <v>19548871</v>
          </cell>
        </row>
        <row r="98">
          <cell r="A98">
            <v>37591</v>
          </cell>
          <cell r="B98">
            <v>6599441</v>
          </cell>
          <cell r="C98">
            <v>4845024</v>
          </cell>
          <cell r="D98">
            <v>3700791</v>
          </cell>
          <cell r="E98">
            <v>1515723</v>
          </cell>
          <cell r="F98">
            <v>1938610</v>
          </cell>
          <cell r="G98">
            <v>475998</v>
          </cell>
          <cell r="H98">
            <v>201549</v>
          </cell>
          <cell r="I98">
            <v>325950</v>
          </cell>
          <cell r="J98">
            <v>19605441</v>
          </cell>
        </row>
        <row r="99">
          <cell r="A99">
            <v>37681</v>
          </cell>
          <cell r="B99">
            <v>6615712</v>
          </cell>
          <cell r="C99">
            <v>4864214</v>
          </cell>
          <cell r="D99">
            <v>3723239</v>
          </cell>
          <cell r="E99">
            <v>1518570</v>
          </cell>
          <cell r="F99">
            <v>1946831</v>
          </cell>
          <cell r="G99">
            <v>477576</v>
          </cell>
          <cell r="H99">
            <v>201068</v>
          </cell>
          <cell r="I99">
            <v>327083</v>
          </cell>
          <cell r="J99">
            <v>19676628</v>
          </cell>
        </row>
        <row r="100">
          <cell r="A100">
            <v>37773</v>
          </cell>
          <cell r="B100">
            <v>6620715</v>
          </cell>
          <cell r="C100">
            <v>4873809</v>
          </cell>
          <cell r="D100">
            <v>3743121</v>
          </cell>
          <cell r="E100">
            <v>1520399</v>
          </cell>
          <cell r="F100">
            <v>1952741</v>
          </cell>
          <cell r="G100">
            <v>478534</v>
          </cell>
          <cell r="H100">
            <v>201725</v>
          </cell>
          <cell r="I100">
            <v>327357</v>
          </cell>
          <cell r="J100">
            <v>19720737</v>
          </cell>
        </row>
        <row r="101">
          <cell r="A101">
            <v>37865</v>
          </cell>
          <cell r="B101">
            <v>6627538</v>
          </cell>
          <cell r="C101">
            <v>4887826</v>
          </cell>
          <cell r="D101">
            <v>3765109</v>
          </cell>
          <cell r="E101">
            <v>1522193</v>
          </cell>
          <cell r="F101">
            <v>1959430</v>
          </cell>
          <cell r="G101">
            <v>479829</v>
          </cell>
          <cell r="H101">
            <v>201781</v>
          </cell>
          <cell r="I101">
            <v>327387</v>
          </cell>
          <cell r="J101">
            <v>19773429</v>
          </cell>
        </row>
        <row r="102">
          <cell r="A102">
            <v>37956</v>
          </cell>
          <cell r="B102">
            <v>6634509</v>
          </cell>
          <cell r="C102">
            <v>4900176</v>
          </cell>
          <cell r="D102">
            <v>3788560</v>
          </cell>
          <cell r="E102">
            <v>1524727</v>
          </cell>
          <cell r="F102">
            <v>1966130</v>
          </cell>
          <cell r="G102">
            <v>481411</v>
          </cell>
          <cell r="H102">
            <v>201708</v>
          </cell>
          <cell r="I102">
            <v>327596</v>
          </cell>
          <cell r="J102">
            <v>19827155</v>
          </cell>
        </row>
        <row r="103">
          <cell r="A103">
            <v>38047</v>
          </cell>
          <cell r="B103">
            <v>6648280</v>
          </cell>
          <cell r="C103">
            <v>4918070</v>
          </cell>
          <cell r="D103">
            <v>3810921</v>
          </cell>
          <cell r="E103">
            <v>1526994</v>
          </cell>
          <cell r="F103">
            <v>1974145</v>
          </cell>
          <cell r="G103">
            <v>482778</v>
          </cell>
          <cell r="H103">
            <v>202009</v>
          </cell>
          <cell r="I103">
            <v>328560</v>
          </cell>
          <cell r="J103">
            <v>19894105</v>
          </cell>
        </row>
        <row r="104">
          <cell r="A104">
            <v>38139</v>
          </cell>
          <cell r="B104">
            <v>6650735</v>
          </cell>
          <cell r="C104">
            <v>4927149</v>
          </cell>
          <cell r="D104">
            <v>3829970</v>
          </cell>
          <cell r="E104">
            <v>1528189</v>
          </cell>
          <cell r="F104">
            <v>1979542</v>
          </cell>
          <cell r="G104">
            <v>483178</v>
          </cell>
          <cell r="H104">
            <v>202663</v>
          </cell>
          <cell r="I104">
            <v>328940</v>
          </cell>
          <cell r="J104">
            <v>19932722</v>
          </cell>
        </row>
        <row r="105">
          <cell r="A105">
            <v>38231</v>
          </cell>
          <cell r="B105">
            <v>6660416</v>
          </cell>
          <cell r="C105">
            <v>4943359</v>
          </cell>
          <cell r="D105">
            <v>3849852</v>
          </cell>
          <cell r="E105">
            <v>1530521</v>
          </cell>
          <cell r="F105">
            <v>1986513</v>
          </cell>
          <cell r="G105">
            <v>483995</v>
          </cell>
          <cell r="H105">
            <v>203527</v>
          </cell>
          <cell r="I105">
            <v>329131</v>
          </cell>
          <cell r="J105">
            <v>19989677</v>
          </cell>
        </row>
        <row r="106">
          <cell r="A106">
            <v>38322</v>
          </cell>
          <cell r="B106">
            <v>6669206</v>
          </cell>
          <cell r="C106">
            <v>4957147</v>
          </cell>
          <cell r="D106">
            <v>3872351</v>
          </cell>
          <cell r="E106">
            <v>1532562</v>
          </cell>
          <cell r="F106">
            <v>1994241</v>
          </cell>
          <cell r="G106">
            <v>484778</v>
          </cell>
          <cell r="H106">
            <v>203857</v>
          </cell>
          <cell r="I106">
            <v>329498</v>
          </cell>
          <cell r="J106">
            <v>20046003</v>
          </cell>
        </row>
        <row r="107">
          <cell r="A107">
            <v>38412</v>
          </cell>
          <cell r="B107">
            <v>6685875</v>
          </cell>
          <cell r="C107">
            <v>4978342</v>
          </cell>
          <cell r="D107">
            <v>3896951</v>
          </cell>
          <cell r="E107">
            <v>1536798</v>
          </cell>
          <cell r="F107">
            <v>2004644</v>
          </cell>
          <cell r="G107">
            <v>485755</v>
          </cell>
          <cell r="H107">
            <v>204897</v>
          </cell>
          <cell r="I107">
            <v>330916</v>
          </cell>
          <cell r="J107">
            <v>20126553</v>
          </cell>
        </row>
        <row r="108">
          <cell r="A108">
            <v>38504</v>
          </cell>
          <cell r="B108">
            <v>6693206</v>
          </cell>
          <cell r="C108">
            <v>4989246</v>
          </cell>
          <cell r="D108">
            <v>3918494</v>
          </cell>
          <cell r="E108">
            <v>1538804</v>
          </cell>
          <cell r="F108">
            <v>2011207</v>
          </cell>
          <cell r="G108">
            <v>486202</v>
          </cell>
          <cell r="H108">
            <v>205905</v>
          </cell>
          <cell r="I108">
            <v>331399</v>
          </cell>
          <cell r="J108">
            <v>20176844</v>
          </cell>
        </row>
        <row r="109">
          <cell r="A109">
            <v>38596</v>
          </cell>
          <cell r="B109">
            <v>6707429</v>
          </cell>
          <cell r="C109">
            <v>5006241</v>
          </cell>
          <cell r="D109">
            <v>3940494</v>
          </cell>
          <cell r="E109">
            <v>1542004</v>
          </cell>
          <cell r="F109">
            <v>2020359</v>
          </cell>
          <cell r="G109">
            <v>486893</v>
          </cell>
          <cell r="H109">
            <v>206759</v>
          </cell>
          <cell r="I109">
            <v>332177</v>
          </cell>
          <cell r="J109">
            <v>20244727</v>
          </cell>
        </row>
        <row r="110">
          <cell r="A110">
            <v>38687</v>
          </cell>
          <cell r="B110">
            <v>6718023</v>
          </cell>
          <cell r="C110">
            <v>5023203</v>
          </cell>
          <cell r="D110">
            <v>3964175</v>
          </cell>
          <cell r="E110">
            <v>1544852</v>
          </cell>
          <cell r="F110">
            <v>2029936</v>
          </cell>
          <cell r="G110">
            <v>488098</v>
          </cell>
          <cell r="H110">
            <v>207385</v>
          </cell>
          <cell r="I110">
            <v>333505</v>
          </cell>
          <cell r="J110">
            <v>20311543</v>
          </cell>
        </row>
        <row r="111">
          <cell r="A111">
            <v>38777</v>
          </cell>
          <cell r="B111">
            <v>6735528</v>
          </cell>
          <cell r="C111">
            <v>5048207</v>
          </cell>
          <cell r="D111">
            <v>3987653</v>
          </cell>
          <cell r="E111">
            <v>1550135</v>
          </cell>
          <cell r="F111">
            <v>2042450</v>
          </cell>
          <cell r="G111">
            <v>489140</v>
          </cell>
          <cell r="H111">
            <v>208347</v>
          </cell>
          <cell r="I111">
            <v>334299</v>
          </cell>
          <cell r="J111">
            <v>20398132</v>
          </cell>
        </row>
        <row r="112">
          <cell r="A112">
            <v>38869</v>
          </cell>
          <cell r="B112">
            <v>6742690</v>
          </cell>
          <cell r="C112">
            <v>5061266</v>
          </cell>
          <cell r="D112">
            <v>4007992</v>
          </cell>
          <cell r="E112">
            <v>1552529</v>
          </cell>
          <cell r="F112">
            <v>2050581</v>
          </cell>
          <cell r="G112">
            <v>489302</v>
          </cell>
          <cell r="H112">
            <v>209057</v>
          </cell>
          <cell r="I112">
            <v>335170</v>
          </cell>
          <cell r="J112">
            <v>20450966</v>
          </cell>
        </row>
        <row r="113">
          <cell r="A113">
            <v>38961</v>
          </cell>
          <cell r="B113">
            <v>6766133</v>
          </cell>
          <cell r="C113">
            <v>5083593</v>
          </cell>
          <cell r="D113">
            <v>4031580</v>
          </cell>
          <cell r="E113">
            <v>1557332</v>
          </cell>
          <cell r="F113">
            <v>2064032</v>
          </cell>
          <cell r="G113">
            <v>490354</v>
          </cell>
          <cell r="H113">
            <v>210284</v>
          </cell>
          <cell r="I113">
            <v>336547</v>
          </cell>
          <cell r="J113">
            <v>20542282</v>
          </cell>
        </row>
        <row r="114">
          <cell r="A114">
            <v>39052</v>
          </cell>
          <cell r="B114">
            <v>6786160</v>
          </cell>
          <cell r="C114">
            <v>5103965</v>
          </cell>
          <cell r="D114">
            <v>4055845</v>
          </cell>
          <cell r="E114">
            <v>1561300</v>
          </cell>
          <cell r="F114">
            <v>2076867</v>
          </cell>
          <cell r="G114">
            <v>491515</v>
          </cell>
          <cell r="H114">
            <v>211029</v>
          </cell>
          <cell r="I114">
            <v>338381</v>
          </cell>
          <cell r="J114">
            <v>20627547</v>
          </cell>
        </row>
        <row r="115">
          <cell r="A115">
            <v>39142</v>
          </cell>
          <cell r="B115">
            <v>6815359</v>
          </cell>
          <cell r="C115">
            <v>5134074</v>
          </cell>
          <cell r="D115">
            <v>4084531</v>
          </cell>
          <cell r="E115">
            <v>1567206</v>
          </cell>
          <cell r="F115">
            <v>2093633</v>
          </cell>
          <cell r="G115">
            <v>492625</v>
          </cell>
          <cell r="H115">
            <v>212372</v>
          </cell>
          <cell r="I115">
            <v>340544</v>
          </cell>
          <cell r="J115">
            <v>20742817</v>
          </cell>
        </row>
        <row r="116">
          <cell r="A116">
            <v>39234</v>
          </cell>
          <cell r="B116">
            <v>6834156</v>
          </cell>
          <cell r="C116">
            <v>5153522</v>
          </cell>
          <cell r="D116">
            <v>4111018</v>
          </cell>
          <cell r="E116">
            <v>1570619</v>
          </cell>
          <cell r="F116">
            <v>2106139</v>
          </cell>
          <cell r="G116">
            <v>493262</v>
          </cell>
          <cell r="H116">
            <v>213748</v>
          </cell>
          <cell r="I116">
            <v>342644</v>
          </cell>
          <cell r="J116">
            <v>20827622</v>
          </cell>
        </row>
        <row r="117">
          <cell r="A117">
            <v>39326</v>
          </cell>
          <cell r="B117">
            <v>6859736</v>
          </cell>
          <cell r="C117">
            <v>5178515</v>
          </cell>
          <cell r="D117">
            <v>4134958</v>
          </cell>
          <cell r="E117">
            <v>1574537</v>
          </cell>
          <cell r="F117">
            <v>2120776</v>
          </cell>
          <cell r="G117">
            <v>494547</v>
          </cell>
          <cell r="H117">
            <v>215180</v>
          </cell>
          <cell r="I117">
            <v>343341</v>
          </cell>
          <cell r="J117">
            <v>20924160</v>
          </cell>
        </row>
        <row r="118">
          <cell r="A118">
            <v>39417</v>
          </cell>
          <cell r="B118">
            <v>6883852</v>
          </cell>
          <cell r="C118">
            <v>5199503</v>
          </cell>
          <cell r="D118">
            <v>4159990</v>
          </cell>
          <cell r="E118">
            <v>1578489</v>
          </cell>
          <cell r="F118">
            <v>2135006</v>
          </cell>
          <cell r="G118">
            <v>495858</v>
          </cell>
          <cell r="H118">
            <v>216618</v>
          </cell>
          <cell r="I118">
            <v>344176</v>
          </cell>
          <cell r="J118">
            <v>21016121</v>
          </cell>
        </row>
        <row r="119">
          <cell r="A119">
            <v>39508</v>
          </cell>
          <cell r="B119">
            <v>6919907</v>
          </cell>
          <cell r="C119">
            <v>5233000</v>
          </cell>
          <cell r="D119">
            <v>4191479</v>
          </cell>
          <cell r="E119">
            <v>1584408</v>
          </cell>
          <cell r="F119">
            <v>2155552</v>
          </cell>
          <cell r="G119">
            <v>497552</v>
          </cell>
          <cell r="H119">
            <v>217912</v>
          </cell>
          <cell r="I119">
            <v>346477</v>
          </cell>
          <cell r="J119">
            <v>21148928</v>
          </cell>
        </row>
        <row r="120">
          <cell r="A120">
            <v>39600</v>
          </cell>
          <cell r="B120">
            <v>6943461</v>
          </cell>
          <cell r="C120">
            <v>5256375</v>
          </cell>
          <cell r="D120">
            <v>4219505</v>
          </cell>
          <cell r="E120">
            <v>1588665</v>
          </cell>
          <cell r="F120">
            <v>2171700</v>
          </cell>
          <cell r="G120">
            <v>498568</v>
          </cell>
          <cell r="H120">
            <v>219874</v>
          </cell>
          <cell r="I120">
            <v>348368</v>
          </cell>
          <cell r="J120">
            <v>21249199</v>
          </cell>
        </row>
        <row r="121">
          <cell r="A121">
            <v>39692</v>
          </cell>
          <cell r="B121">
            <v>6972395</v>
          </cell>
          <cell r="C121">
            <v>5286549</v>
          </cell>
          <cell r="D121">
            <v>4247991</v>
          </cell>
          <cell r="E121">
            <v>1593725</v>
          </cell>
          <cell r="F121">
            <v>2191582</v>
          </cell>
          <cell r="G121">
            <v>500062</v>
          </cell>
          <cell r="H121">
            <v>221464</v>
          </cell>
          <cell r="I121">
            <v>349543</v>
          </cell>
          <cell r="J121">
            <v>21366049</v>
          </cell>
        </row>
        <row r="122">
          <cell r="A122">
            <v>39783</v>
          </cell>
          <cell r="B122">
            <v>7001782</v>
          </cell>
          <cell r="C122">
            <v>5313285</v>
          </cell>
          <cell r="D122">
            <v>4275551</v>
          </cell>
          <cell r="E122">
            <v>1597880</v>
          </cell>
          <cell r="F122">
            <v>2208928</v>
          </cell>
          <cell r="G122">
            <v>501774</v>
          </cell>
          <cell r="H122">
            <v>222526</v>
          </cell>
          <cell r="I122">
            <v>351101</v>
          </cell>
          <cell r="J122">
            <v>21475625</v>
          </cell>
        </row>
        <row r="123">
          <cell r="A123">
            <v>39873</v>
          </cell>
          <cell r="B123">
            <v>7032423</v>
          </cell>
          <cell r="C123">
            <v>5347672</v>
          </cell>
          <cell r="D123">
            <v>4305605</v>
          </cell>
          <cell r="E123">
            <v>1604142</v>
          </cell>
          <cell r="F123">
            <v>2228317</v>
          </cell>
          <cell r="G123">
            <v>503431</v>
          </cell>
          <cell r="H123">
            <v>223922</v>
          </cell>
          <cell r="I123">
            <v>353351</v>
          </cell>
          <cell r="J123">
            <v>21601676</v>
          </cell>
        </row>
        <row r="124">
          <cell r="A124">
            <v>39965</v>
          </cell>
          <cell r="B124">
            <v>7053755</v>
          </cell>
          <cell r="C124">
            <v>5371934</v>
          </cell>
          <cell r="D124">
            <v>4328771</v>
          </cell>
          <cell r="E124">
            <v>1608902</v>
          </cell>
          <cell r="F124">
            <v>2240250</v>
          </cell>
          <cell r="G124">
            <v>504353</v>
          </cell>
          <cell r="H124">
            <v>226027</v>
          </cell>
          <cell r="I124">
            <v>354785</v>
          </cell>
          <cell r="J124">
            <v>21691653</v>
          </cell>
        </row>
        <row r="125">
          <cell r="A125">
            <v>40057</v>
          </cell>
          <cell r="B125">
            <v>7079175</v>
          </cell>
          <cell r="C125">
            <v>5398874</v>
          </cell>
          <cell r="D125">
            <v>4350135</v>
          </cell>
          <cell r="E125">
            <v>1614593</v>
          </cell>
          <cell r="F125">
            <v>2253355</v>
          </cell>
          <cell r="G125">
            <v>505468</v>
          </cell>
          <cell r="H125">
            <v>227255</v>
          </cell>
          <cell r="I125">
            <v>356310</v>
          </cell>
          <cell r="J125">
            <v>21788088</v>
          </cell>
        </row>
        <row r="126">
          <cell r="A126">
            <v>40148</v>
          </cell>
          <cell r="B126">
            <v>7101504</v>
          </cell>
          <cell r="C126">
            <v>5419249</v>
          </cell>
          <cell r="D126">
            <v>4367454</v>
          </cell>
          <cell r="E126">
            <v>1618578</v>
          </cell>
          <cell r="F126">
            <v>2263747</v>
          </cell>
          <cell r="G126">
            <v>506461</v>
          </cell>
          <cell r="H126">
            <v>227783</v>
          </cell>
          <cell r="I126">
            <v>357859</v>
          </cell>
          <cell r="J126">
            <v>21865623</v>
          </cell>
        </row>
        <row r="127">
          <cell r="A127">
            <v>40238</v>
          </cell>
          <cell r="B127">
            <v>7128356</v>
          </cell>
          <cell r="C127">
            <v>5445172</v>
          </cell>
          <cell r="D127">
            <v>4387801</v>
          </cell>
          <cell r="E127">
            <v>1624033</v>
          </cell>
          <cell r="F127">
            <v>2278589</v>
          </cell>
          <cell r="G127">
            <v>508182</v>
          </cell>
          <cell r="H127">
            <v>228600</v>
          </cell>
          <cell r="I127">
            <v>360361</v>
          </cell>
          <cell r="J127">
            <v>21964097</v>
          </cell>
        </row>
        <row r="128">
          <cell r="A128">
            <v>40330</v>
          </cell>
          <cell r="B128">
            <v>7144292</v>
          </cell>
          <cell r="C128">
            <v>5461101</v>
          </cell>
          <cell r="D128">
            <v>4404744</v>
          </cell>
          <cell r="E128">
            <v>1627322</v>
          </cell>
          <cell r="F128">
            <v>2290845</v>
          </cell>
          <cell r="G128">
            <v>508847</v>
          </cell>
          <cell r="H128">
            <v>229778</v>
          </cell>
          <cell r="I128">
            <v>361766</v>
          </cell>
          <cell r="J128">
            <v>22031750</v>
          </cell>
        </row>
        <row r="129">
          <cell r="A129">
            <v>40422</v>
          </cell>
          <cell r="B129">
            <v>7162726</v>
          </cell>
          <cell r="C129">
            <v>5478710</v>
          </cell>
          <cell r="D129">
            <v>4421470</v>
          </cell>
          <cell r="E129">
            <v>1630230</v>
          </cell>
          <cell r="F129">
            <v>2305415</v>
          </cell>
          <cell r="G129">
            <v>509481</v>
          </cell>
          <cell r="H129">
            <v>230460</v>
          </cell>
          <cell r="I129">
            <v>362838</v>
          </cell>
          <cell r="J129">
            <v>22104402</v>
          </cell>
        </row>
        <row r="130">
          <cell r="A130">
            <v>40513</v>
          </cell>
          <cell r="B130">
            <v>7179891</v>
          </cell>
          <cell r="C130">
            <v>5495711</v>
          </cell>
          <cell r="D130">
            <v>4436882</v>
          </cell>
          <cell r="E130">
            <v>1632482</v>
          </cell>
          <cell r="F130">
            <v>2319063</v>
          </cell>
          <cell r="G130">
            <v>510219</v>
          </cell>
          <cell r="H130">
            <v>230299</v>
          </cell>
          <cell r="I130">
            <v>364833</v>
          </cell>
          <cell r="J130">
            <v>22172469</v>
          </cell>
        </row>
        <row r="131">
          <cell r="A131">
            <v>40603</v>
          </cell>
          <cell r="B131">
            <v>7204737</v>
          </cell>
          <cell r="C131">
            <v>5520378</v>
          </cell>
          <cell r="D131">
            <v>4457971</v>
          </cell>
          <cell r="E131">
            <v>1636759</v>
          </cell>
          <cell r="F131">
            <v>2337611</v>
          </cell>
          <cell r="G131">
            <v>511248</v>
          </cell>
          <cell r="H131">
            <v>230224</v>
          </cell>
          <cell r="I131">
            <v>366737</v>
          </cell>
          <cell r="J131">
            <v>22268758</v>
          </cell>
        </row>
        <row r="132">
          <cell r="A132">
            <v>40695</v>
          </cell>
          <cell r="B132">
            <v>7218529</v>
          </cell>
          <cell r="C132">
            <v>5537817</v>
          </cell>
          <cell r="D132">
            <v>4476778</v>
          </cell>
          <cell r="E132">
            <v>1639614</v>
          </cell>
          <cell r="F132">
            <v>2353409</v>
          </cell>
          <cell r="G132">
            <v>511483</v>
          </cell>
          <cell r="H132">
            <v>231292</v>
          </cell>
          <cell r="I132">
            <v>367985</v>
          </cell>
          <cell r="J132">
            <v>22340024</v>
          </cell>
        </row>
        <row r="133">
          <cell r="A133">
            <v>40787</v>
          </cell>
          <cell r="B133">
            <v>7240922</v>
          </cell>
          <cell r="C133">
            <v>5560503</v>
          </cell>
          <cell r="D133">
            <v>4498204</v>
          </cell>
          <cell r="E133">
            <v>1643275</v>
          </cell>
          <cell r="F133">
            <v>2372185</v>
          </cell>
          <cell r="G133">
            <v>511915</v>
          </cell>
          <cell r="H133">
            <v>232514</v>
          </cell>
          <cell r="I133">
            <v>369397</v>
          </cell>
          <cell r="J133">
            <v>22432039</v>
          </cell>
        </row>
        <row r="134">
          <cell r="A134">
            <v>40878</v>
          </cell>
          <cell r="B134">
            <v>7261592</v>
          </cell>
          <cell r="C134">
            <v>5582670</v>
          </cell>
          <cell r="D134">
            <v>4518605</v>
          </cell>
          <cell r="E134">
            <v>1646951</v>
          </cell>
          <cell r="F134">
            <v>2391592</v>
          </cell>
          <cell r="G134">
            <v>511944</v>
          </cell>
          <cell r="H134">
            <v>232703</v>
          </cell>
          <cell r="I134">
            <v>371108</v>
          </cell>
          <cell r="J134">
            <v>22520298</v>
          </cell>
        </row>
        <row r="135">
          <cell r="A135">
            <v>40969</v>
          </cell>
          <cell r="B135">
            <v>7288180</v>
          </cell>
          <cell r="C135">
            <v>5611981</v>
          </cell>
          <cell r="D135">
            <v>4545421</v>
          </cell>
          <cell r="E135">
            <v>1652270</v>
          </cell>
          <cell r="F135">
            <v>2416516</v>
          </cell>
          <cell r="G135">
            <v>512259</v>
          </cell>
          <cell r="H135">
            <v>233788</v>
          </cell>
          <cell r="I135">
            <v>373575</v>
          </cell>
          <cell r="J135">
            <v>22637127</v>
          </cell>
        </row>
        <row r="136">
          <cell r="A136">
            <v>41061</v>
          </cell>
          <cell r="B136">
            <v>7307183</v>
          </cell>
          <cell r="C136">
            <v>5632521</v>
          </cell>
          <cell r="D136">
            <v>4568205</v>
          </cell>
          <cell r="E136">
            <v>1656035</v>
          </cell>
          <cell r="F136">
            <v>2437994</v>
          </cell>
          <cell r="G136">
            <v>512106</v>
          </cell>
          <cell r="H136">
            <v>235881</v>
          </cell>
          <cell r="I136">
            <v>375183</v>
          </cell>
          <cell r="J136">
            <v>22728254</v>
          </cell>
        </row>
        <row r="137">
          <cell r="A137">
            <v>41153</v>
          </cell>
          <cell r="B137">
            <v>7330835</v>
          </cell>
          <cell r="C137">
            <v>5656652</v>
          </cell>
          <cell r="D137">
            <v>4590528</v>
          </cell>
          <cell r="E137">
            <v>1659335</v>
          </cell>
          <cell r="F137">
            <v>2460341</v>
          </cell>
          <cell r="G137">
            <v>512149</v>
          </cell>
          <cell r="H137">
            <v>237858</v>
          </cell>
          <cell r="I137">
            <v>376945</v>
          </cell>
          <cell r="J137">
            <v>22827799</v>
          </cell>
        </row>
        <row r="138">
          <cell r="A138">
            <v>41244</v>
          </cell>
          <cell r="B138">
            <v>7356850</v>
          </cell>
          <cell r="C138">
            <v>5680502</v>
          </cell>
          <cell r="D138">
            <v>4608886</v>
          </cell>
          <cell r="E138">
            <v>1662197</v>
          </cell>
          <cell r="F138">
            <v>2479506</v>
          </cell>
          <cell r="G138">
            <v>512475</v>
          </cell>
          <cell r="H138">
            <v>239294</v>
          </cell>
          <cell r="I138">
            <v>377927</v>
          </cell>
          <cell r="J138">
            <v>22920798</v>
          </cell>
        </row>
        <row r="139">
          <cell r="A139">
            <v>41334</v>
          </cell>
          <cell r="B139">
            <v>7386000</v>
          </cell>
          <cell r="C139">
            <v>5710847</v>
          </cell>
          <cell r="D139">
            <v>4631968</v>
          </cell>
          <cell r="E139">
            <v>1667036</v>
          </cell>
          <cell r="F139">
            <v>2501046</v>
          </cell>
          <cell r="G139">
            <v>513012</v>
          </cell>
          <cell r="H139">
            <v>240861</v>
          </cell>
          <cell r="I139">
            <v>379988</v>
          </cell>
          <cell r="J139">
            <v>23033925</v>
          </cell>
        </row>
        <row r="140">
          <cell r="A140">
            <v>41426</v>
          </cell>
          <cell r="B140">
            <v>7407063</v>
          </cell>
          <cell r="C140">
            <v>5733545</v>
          </cell>
          <cell r="D140">
            <v>4651359</v>
          </cell>
          <cell r="E140">
            <v>1670274</v>
          </cell>
          <cell r="F140">
            <v>2515387</v>
          </cell>
          <cell r="G140">
            <v>513067</v>
          </cell>
          <cell r="H140">
            <v>242569</v>
          </cell>
          <cell r="I140">
            <v>380914</v>
          </cell>
          <cell r="J140">
            <v>23117353</v>
          </cell>
        </row>
        <row r="141">
          <cell r="A141">
            <v>41518</v>
          </cell>
          <cell r="B141">
            <v>7434451</v>
          </cell>
          <cell r="C141">
            <v>5761100</v>
          </cell>
          <cell r="D141">
            <v>4670132</v>
          </cell>
          <cell r="E141">
            <v>1673991</v>
          </cell>
          <cell r="F141">
            <v>2527564</v>
          </cell>
          <cell r="G141">
            <v>513378</v>
          </cell>
          <cell r="H141">
            <v>243067</v>
          </cell>
          <cell r="I141">
            <v>382032</v>
          </cell>
          <cell r="J141">
            <v>23208895</v>
          </cell>
        </row>
        <row r="142">
          <cell r="A142">
            <v>41609</v>
          </cell>
          <cell r="B142">
            <v>7459562</v>
          </cell>
          <cell r="C142">
            <v>5784777</v>
          </cell>
          <cell r="D142">
            <v>4685080</v>
          </cell>
          <cell r="E142">
            <v>1676671</v>
          </cell>
          <cell r="F142">
            <v>2536368</v>
          </cell>
          <cell r="G142">
            <v>513948</v>
          </cell>
          <cell r="H142">
            <v>242840</v>
          </cell>
          <cell r="I142">
            <v>383310</v>
          </cell>
          <cell r="J142">
            <v>23285739</v>
          </cell>
        </row>
        <row r="143">
          <cell r="A143">
            <v>41699</v>
          </cell>
          <cell r="B143">
            <v>7492704</v>
          </cell>
          <cell r="C143">
            <v>5817241</v>
          </cell>
          <cell r="D143">
            <v>4704807</v>
          </cell>
          <cell r="E143">
            <v>1682307</v>
          </cell>
          <cell r="F143">
            <v>2549527</v>
          </cell>
          <cell r="G143">
            <v>514676</v>
          </cell>
          <cell r="H143">
            <v>242900</v>
          </cell>
          <cell r="I143">
            <v>384934</v>
          </cell>
          <cell r="J143">
            <v>23392288</v>
          </cell>
        </row>
        <row r="144">
          <cell r="A144">
            <v>41791</v>
          </cell>
          <cell r="B144">
            <v>7513975</v>
          </cell>
          <cell r="C144">
            <v>5838748</v>
          </cell>
          <cell r="D144">
            <v>4720471</v>
          </cell>
          <cell r="E144">
            <v>1685484</v>
          </cell>
          <cell r="F144">
            <v>2558372</v>
          </cell>
          <cell r="G144">
            <v>514770</v>
          </cell>
          <cell r="H144">
            <v>243663</v>
          </cell>
          <cell r="I144">
            <v>385397</v>
          </cell>
          <cell r="J144">
            <v>23464086</v>
          </cell>
        </row>
        <row r="145">
          <cell r="A145">
            <v>41883</v>
          </cell>
          <cell r="B145">
            <v>7542546</v>
          </cell>
          <cell r="C145">
            <v>5865076</v>
          </cell>
          <cell r="D145">
            <v>4738220</v>
          </cell>
          <cell r="E145">
            <v>1688666</v>
          </cell>
          <cell r="F145">
            <v>2567004</v>
          </cell>
          <cell r="G145">
            <v>515068</v>
          </cell>
          <cell r="H145">
            <v>243953</v>
          </cell>
          <cell r="I145">
            <v>386548</v>
          </cell>
          <cell r="J145">
            <v>23550288</v>
          </cell>
        </row>
        <row r="146">
          <cell r="A146">
            <v>41974</v>
          </cell>
          <cell r="B146">
            <v>7563738</v>
          </cell>
          <cell r="C146">
            <v>5885688</v>
          </cell>
          <cell r="D146">
            <v>4749636</v>
          </cell>
          <cell r="E146">
            <v>1691591</v>
          </cell>
          <cell r="F146">
            <v>2574245</v>
          </cell>
          <cell r="G146">
            <v>515319</v>
          </cell>
          <cell r="H146">
            <v>243316</v>
          </cell>
          <cell r="I146">
            <v>387548</v>
          </cell>
          <cell r="J146">
            <v>23614298</v>
          </cell>
        </row>
        <row r="147">
          <cell r="A147">
            <v>42064</v>
          </cell>
          <cell r="B147">
            <v>7593897</v>
          </cell>
          <cell r="C147">
            <v>5914753</v>
          </cell>
          <cell r="D147">
            <v>4765942</v>
          </cell>
          <cell r="E147">
            <v>1696229</v>
          </cell>
          <cell r="F147">
            <v>2584875</v>
          </cell>
          <cell r="G147">
            <v>516134</v>
          </cell>
          <cell r="H147">
            <v>243401</v>
          </cell>
          <cell r="I147">
            <v>389781</v>
          </cell>
          <cell r="J147">
            <v>23708240</v>
          </cell>
        </row>
        <row r="148">
          <cell r="A148">
            <v>42156</v>
          </cell>
          <cell r="B148">
            <v>7618241</v>
          </cell>
          <cell r="C148">
            <v>5938119</v>
          </cell>
          <cell r="D148">
            <v>4779400</v>
          </cell>
          <cell r="E148">
            <v>1698594</v>
          </cell>
          <cell r="F148">
            <v>2591585</v>
          </cell>
          <cell r="G148">
            <v>516630</v>
          </cell>
          <cell r="H148">
            <v>244602</v>
          </cell>
          <cell r="I148">
            <v>390757</v>
          </cell>
          <cell r="J148">
            <v>23781169</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k Spreads"/>
      <sheetName val="Park_spreads_per_unit_BESS"/>
      <sheetName val="Calculation"/>
      <sheetName val="BESS_PIVOT_qtrl"/>
      <sheetName val="PH_PIVOT_qtrl"/>
      <sheetName val="Cap_ass"/>
      <sheetName val="Pumping_summary"/>
      <sheetName val="Hist_Pumping"/>
      <sheetName val="Price_analysis"/>
      <sheetName val="Raw Prices"/>
      <sheetName val="Price_defn"/>
    </sheetNames>
    <sheetDataSet>
      <sheetData sheetId="0" refreshError="1"/>
      <sheetData sheetId="1" refreshError="1"/>
      <sheetData sheetId="2">
        <row r="5">
          <cell r="F5" t="str">
            <v>Q4-17</v>
          </cell>
        </row>
      </sheetData>
      <sheetData sheetId="3"/>
      <sheetData sheetId="4"/>
      <sheetData sheetId="5">
        <row r="8">
          <cell r="C8">
            <v>170.857</v>
          </cell>
        </row>
        <row r="16">
          <cell r="C16">
            <v>740</v>
          </cell>
        </row>
      </sheetData>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ESOO New Generators"/>
      <sheetName val="Generator Mapping"/>
      <sheetName val="Region Mapping"/>
      <sheetName val="Plexos - New Tech VOM"/>
      <sheetName val="New technologies"/>
      <sheetName val="Neutral N"/>
      <sheetName val="Strong N"/>
      <sheetName val="Weak N"/>
      <sheetName val="New Capital Costs - Plexos"/>
      <sheetName val="New capital costs"/>
      <sheetName val="Capital cost inputs"/>
      <sheetName val="Factorisation"/>
      <sheetName val="Connection Costs"/>
      <sheetName val="Cap cost cases"/>
      <sheetName val="Connection Costs Mapped"/>
      <sheetName val="CO2 T&amp;S"/>
      <sheetName val="New Therm Eff"/>
      <sheetName val="macro assumptions"/>
      <sheetName val="New tech inputs"/>
      <sheetName val="CO2 T&amp;S inputs"/>
      <sheetName val="BNEF 2017 storage"/>
      <sheetName val="Batt storage traj"/>
      <sheetName val="New thermal efficiency"/>
    </sheetNames>
    <sheetDataSet>
      <sheetData sheetId="0"/>
      <sheetData sheetId="1"/>
      <sheetData sheetId="2"/>
      <sheetData sheetId="3"/>
      <sheetData sheetId="4"/>
      <sheetData sheetId="5"/>
      <sheetData sheetId="6"/>
      <sheetData sheetId="7"/>
      <sheetData sheetId="8"/>
      <sheetData sheetId="9">
        <row r="4">
          <cell r="C4" t="str">
            <v>Low</v>
          </cell>
          <cell r="D4" t="str">
            <v>Neutral</v>
          </cell>
        </row>
        <row r="5">
          <cell r="C5" t="str">
            <v>Medium</v>
          </cell>
          <cell r="D5" t="str">
            <v>Strong</v>
          </cell>
        </row>
        <row r="6">
          <cell r="C6" t="str">
            <v>High</v>
          </cell>
          <cell r="D6" t="str">
            <v>Weak</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onfig"/>
      <sheetName val="Generators Build Cost DLT"/>
      <sheetName val="Batteries Build Cost DLT"/>
      <sheetName val="Generators Build Cost Input"/>
      <sheetName val="Batteries Build Cost Input"/>
      <sheetName val="Generator Mapping"/>
      <sheetName val="Technology Mapping"/>
      <sheetName val="Technology cost breakdown data"/>
      <sheetName val="Capex projections"/>
      <sheetName val="Regional Cost Factors"/>
      <sheetName val="Connection Cost Input"/>
      <sheetName val="REZ Zone mapping"/>
      <sheetName val="Entura PH costs"/>
    </sheetNames>
    <sheetDataSet>
      <sheetData sheetId="0"/>
      <sheetData sheetId="1">
        <row r="3">
          <cell r="O3" t="str">
            <v>4 Degrees</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LNG Uncontracted Capacity"/>
      <sheetName val="DLNG Levels - TJ"/>
      <sheetName val="NetProdToQLD"/>
      <sheetName val="Control"/>
      <sheetName val="Output"/>
      <sheetName val="Seasonal Output"/>
      <sheetName val="Automation"/>
      <sheetName val="Calculation"/>
      <sheetName val="RawData"/>
      <sheetName val="Archive Data"/>
      <sheetName val="Sheet1"/>
    </sheetNames>
    <sheetDataSet>
      <sheetData sheetId="0" refreshError="1"/>
      <sheetData sheetId="1" refreshError="1"/>
      <sheetData sheetId="2" refreshError="1"/>
      <sheetData sheetId="3">
        <row r="17">
          <cell r="G17">
            <v>44105</v>
          </cell>
        </row>
        <row r="18">
          <cell r="G18">
            <v>44196</v>
          </cell>
        </row>
        <row r="20">
          <cell r="G20">
            <v>44013</v>
          </cell>
        </row>
        <row r="21">
          <cell r="G21">
            <v>44104</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Custom 12">
      <a:dk1>
        <a:sysClr val="windowText" lastClr="000000"/>
      </a:dk1>
      <a:lt1>
        <a:sysClr val="window" lastClr="FFFFFF"/>
      </a:lt1>
      <a:dk2>
        <a:srgbClr val="44546A"/>
      </a:dk2>
      <a:lt2>
        <a:srgbClr val="E7E6E6"/>
      </a:lt2>
      <a:accent1>
        <a:srgbClr val="2F3F51"/>
      </a:accent1>
      <a:accent2>
        <a:srgbClr val="89B3CE"/>
      </a:accent2>
      <a:accent3>
        <a:srgbClr val="5F9E88"/>
      </a:accent3>
      <a:accent4>
        <a:srgbClr val="E0601F"/>
      </a:accent4>
      <a:accent5>
        <a:srgbClr val="554741"/>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WMQ theme colours">
    <a:dk1>
      <a:sysClr val="windowText" lastClr="000000"/>
    </a:dk1>
    <a:lt1>
      <a:sysClr val="window" lastClr="FFFFFF"/>
    </a:lt1>
    <a:dk2>
      <a:srgbClr val="C0C1BB"/>
    </a:dk2>
    <a:lt2>
      <a:srgbClr val="C0C1BB"/>
    </a:lt2>
    <a:accent1>
      <a:srgbClr val="2F3F51"/>
    </a:accent1>
    <a:accent2>
      <a:srgbClr val="89B3CE"/>
    </a:accent2>
    <a:accent3>
      <a:srgbClr val="5F9E88"/>
    </a:accent3>
    <a:accent4>
      <a:srgbClr val="554741"/>
    </a:accent4>
    <a:accent5>
      <a:srgbClr val="E0601F"/>
    </a:accent5>
    <a:accent6>
      <a:srgbClr val="FBA927"/>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tabSelected="1" workbookViewId="0">
      <selection activeCell="A43" sqref="A43"/>
    </sheetView>
  </sheetViews>
  <sheetFormatPr defaultRowHeight="15" x14ac:dyDescent="0.25"/>
  <cols>
    <col min="1" max="1" width="94.42578125" style="68" bestFit="1" customWidth="1"/>
  </cols>
  <sheetData>
    <row r="1" spans="1:13" s="1" customFormat="1" x14ac:dyDescent="0.25">
      <c r="A1" s="42"/>
    </row>
    <row r="2" spans="1:13" s="1" customFormat="1" x14ac:dyDescent="0.25">
      <c r="A2" s="42"/>
    </row>
    <row r="3" spans="1:13" s="1" customFormat="1" x14ac:dyDescent="0.25">
      <c r="A3" s="42"/>
    </row>
    <row r="4" spans="1:13" s="1" customFormat="1" x14ac:dyDescent="0.25">
      <c r="A4" s="42"/>
    </row>
    <row r="5" spans="1:13" s="1" customFormat="1" x14ac:dyDescent="0.25">
      <c r="A5" s="42"/>
    </row>
    <row r="6" spans="1:13" s="1" customFormat="1" x14ac:dyDescent="0.25">
      <c r="A6" s="42"/>
    </row>
    <row r="7" spans="1:13" s="1" customFormat="1" x14ac:dyDescent="0.25">
      <c r="A7" s="42"/>
    </row>
    <row r="8" spans="1:13" s="1" customFormat="1" x14ac:dyDescent="0.25">
      <c r="A8" s="42"/>
    </row>
    <row r="9" spans="1:13" s="1" customFormat="1" ht="21" x14ac:dyDescent="0.35">
      <c r="A9" s="63" t="s">
        <v>116</v>
      </c>
    </row>
    <row r="10" spans="1:13" s="65" customFormat="1" ht="18.75" x14ac:dyDescent="0.3">
      <c r="A10" s="66" t="s">
        <v>117</v>
      </c>
      <c r="B10" s="64"/>
      <c r="C10" s="64"/>
      <c r="D10" s="64"/>
      <c r="E10" s="64"/>
      <c r="F10" s="64"/>
      <c r="G10" s="64"/>
      <c r="H10" s="64"/>
      <c r="I10" s="64"/>
      <c r="J10" s="64"/>
      <c r="K10" s="64"/>
      <c r="L10" s="64"/>
      <c r="M10" s="64"/>
    </row>
    <row r="11" spans="1:13" s="65" customFormat="1" x14ac:dyDescent="0.25">
      <c r="A11" s="64"/>
      <c r="B11" s="64"/>
      <c r="C11" s="64"/>
      <c r="D11" s="64"/>
      <c r="E11" s="64"/>
      <c r="F11" s="64"/>
      <c r="G11" s="64"/>
      <c r="H11" s="64"/>
      <c r="I11" s="64"/>
      <c r="J11" s="64"/>
      <c r="K11" s="64"/>
      <c r="L11" s="64"/>
      <c r="M11" s="64"/>
    </row>
    <row r="12" spans="1:13" s="65" customFormat="1" x14ac:dyDescent="0.25">
      <c r="A12" s="125" t="s">
        <v>118</v>
      </c>
      <c r="B12" s="125"/>
      <c r="C12" s="125"/>
      <c r="D12" s="125"/>
      <c r="E12" s="125"/>
      <c r="F12" s="125"/>
      <c r="G12" s="125"/>
      <c r="H12" s="125"/>
      <c r="I12" s="125"/>
      <c r="J12" s="64"/>
      <c r="K12" s="64"/>
      <c r="L12" s="64"/>
      <c r="M12" s="64"/>
    </row>
    <row r="13" spans="1:13" s="1" customFormat="1" x14ac:dyDescent="0.25">
      <c r="A13" s="64"/>
      <c r="B13" s="64"/>
      <c r="C13" s="64"/>
      <c r="D13" s="64"/>
      <c r="E13" s="64"/>
      <c r="F13" s="64"/>
      <c r="G13" s="64"/>
      <c r="H13" s="64"/>
      <c r="I13" s="64"/>
      <c r="J13" s="64"/>
      <c r="K13" s="64"/>
      <c r="L13" s="64"/>
      <c r="M13" s="64"/>
    </row>
    <row r="14" spans="1:13" x14ac:dyDescent="0.25">
      <c r="A14" s="67" t="str">
        <f>'Figure 1.1'!A1</f>
        <v>Figure 1.1 Australia's carbon emissions</v>
      </c>
    </row>
    <row r="15" spans="1:13" x14ac:dyDescent="0.25">
      <c r="A15" s="67" t="s">
        <v>166</v>
      </c>
    </row>
    <row r="16" spans="1:13" x14ac:dyDescent="0.25">
      <c r="A16" s="67" t="str">
        <f>'Figure 1.3'!A1</f>
        <v>Figure 1.3 Forecast changes in generation capital costs</v>
      </c>
    </row>
    <row r="17" spans="1:1" x14ac:dyDescent="0.25">
      <c r="A17" s="67" t="str">
        <f>'Figure 1.4'!A1</f>
        <v>Figure 1.4 Coal plant outages as a share of capacity</v>
      </c>
    </row>
    <row r="18" spans="1:1" x14ac:dyDescent="0.25">
      <c r="A18" s="67" t="str">
        <f>'Figure 1.5'!A1</f>
        <v>Figure 1.5 Scheduled closure profile of coal fired generators</v>
      </c>
    </row>
    <row r="19" spans="1:1" x14ac:dyDescent="0.25">
      <c r="A19" s="67" t="str">
        <f>'Figure 1.6'!A1</f>
        <v>Figure 1.6 Generation capacity, by technology</v>
      </c>
    </row>
    <row r="20" spans="1:1" x14ac:dyDescent="0.25">
      <c r="A20" s="67" t="str">
        <f>'Figure 1.7'!A1</f>
        <v>Figure 1.7 Renewable generation in the National Electricity Market</v>
      </c>
    </row>
    <row r="21" spans="1:1" x14ac:dyDescent="0.25">
      <c r="A21" s="67" t="str">
        <f>'Figure 1.8'!A1</f>
        <v>Figure 1.8 Changing generation profile, by time of day, 2010–2020</v>
      </c>
    </row>
    <row r="22" spans="1:1" x14ac:dyDescent="0.25">
      <c r="A22" s="67" t="str">
        <f>'Figure 1.9'!A1</f>
        <v>Figure 1.9 Hourly ramping of wind and solar generation</v>
      </c>
    </row>
    <row r="23" spans="1:1" x14ac:dyDescent="0.25">
      <c r="A23" s="67" t="str">
        <f>'Figure 1.10'!A1</f>
        <v>Figure 1.10 Growth of solar photovoltaic installations in the National Electricity Market</v>
      </c>
    </row>
    <row r="24" spans="1:1" x14ac:dyDescent="0.25">
      <c r="A24" s="67" t="str">
        <f>'Figure 1.11'!A1</f>
        <v>Figure 1.11 Electricity duck curves</v>
      </c>
    </row>
    <row r="25" spans="1:1" x14ac:dyDescent="0.25">
      <c r="A25" s="67" t="str">
        <f>'Figure 1.12'!A1</f>
        <v>Figure 1.12 System security directions</v>
      </c>
    </row>
    <row r="26" spans="1:1" x14ac:dyDescent="0.25">
      <c r="A26" s="67" t="str">
        <f>'Figure 1.13'!A1</f>
        <v>Figure 1.13 Curtailment of renewable generation</v>
      </c>
    </row>
    <row r="27" spans="1:1" x14ac:dyDescent="0.25">
      <c r="A27" s="67" t="str">
        <f>'Figure 1.14'!A1</f>
        <v>Figure 1.14 Proportion of time National Electricity Market mainland frequency is within normal operating band</v>
      </c>
    </row>
    <row r="28" spans="1:1" x14ac:dyDescent="0.25">
      <c r="A28" s="67" t="s">
        <v>154</v>
      </c>
    </row>
    <row r="29" spans="1:1" x14ac:dyDescent="0.25">
      <c r="A29" s="67" t="s">
        <v>153</v>
      </c>
    </row>
    <row r="30" spans="1:1" x14ac:dyDescent="0.25">
      <c r="A30" s="67"/>
    </row>
  </sheetData>
  <mergeCells count="1">
    <mergeCell ref="A12:I12"/>
  </mergeCells>
  <hyperlinks>
    <hyperlink ref="A14" location="'Figure 1.1'!A1" display="'Figure 1.1'!A1"/>
    <hyperlink ref="A16" location="'Figure 1.3'!A1" display="'Figure 1.3'!A1"/>
    <hyperlink ref="A17" location="'Figure 1.4'!A1" display="'Figure 1.4'!A1"/>
    <hyperlink ref="A18" location="'Figure 1.5'!A1" display="'Figure 1.5'!A1"/>
    <hyperlink ref="A19" location="'Figure 1.6'!A1" display="'Figure 1.6'!A1"/>
    <hyperlink ref="A20" location="'Figure 1.7'!A1" display="'Figure 1.7'!A1"/>
    <hyperlink ref="A21" location="'Figure 1.8'!A1" display="'Figure 1.8'!A1"/>
    <hyperlink ref="A22" location="'Figure 1.9'!A1" display="'Figure 1.9'!A1"/>
    <hyperlink ref="A23" location="'Figure 1.10'!A1" display="'Figure 1.10'!A1"/>
    <hyperlink ref="A24" location="'Figure 1.11'!A1" display="'Figure 1.11'!A1"/>
    <hyperlink ref="A25" location="'Figure 1.12'!A1" display="'Figure 1.12'!A1"/>
    <hyperlink ref="A26" location="'Figure 1.13'!A1" display="'Figure 1.13'!A1"/>
    <hyperlink ref="A27" location="'Figure 1.14'!A1" display="'Figure 1.14'!A1"/>
    <hyperlink ref="A15" location="'Figure 1.2'!A1" display="Figure 1.2 Entry and exit of generation capacity in the National Electricity Market"/>
    <hyperlink ref="A28" location="'Figure 1.15'!A1" display="Figure 1.15 Frequency control ancillary service costs"/>
    <hyperlink ref="A29" location="'Figure 1.16'!A1" display="Figure 1.16 Renewable energy zones"/>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showGridLines="0" zoomScaleNormal="100" workbookViewId="0"/>
  </sheetViews>
  <sheetFormatPr defaultColWidth="9.140625" defaultRowHeight="15" x14ac:dyDescent="0.25"/>
  <cols>
    <col min="1" max="1" width="9.140625" style="1"/>
    <col min="2" max="2" width="10.140625" style="2" customWidth="1"/>
    <col min="3" max="10" width="12.42578125" style="1" customWidth="1"/>
    <col min="11" max="12" width="9.140625" style="1"/>
    <col min="13" max="13" width="32.85546875" style="1" customWidth="1"/>
    <col min="14" max="16384" width="9.140625" style="1"/>
  </cols>
  <sheetData>
    <row r="1" spans="1:9" x14ac:dyDescent="0.25">
      <c r="A1" s="156" t="s">
        <v>103</v>
      </c>
    </row>
    <row r="3" spans="1:9" x14ac:dyDescent="0.25">
      <c r="A3" s="141" t="s">
        <v>104</v>
      </c>
      <c r="B3" s="141"/>
      <c r="C3" s="141"/>
      <c r="D3" s="141"/>
      <c r="E3" s="141"/>
      <c r="F3" s="141"/>
      <c r="G3" s="141"/>
    </row>
    <row r="4" spans="1:9" x14ac:dyDescent="0.25">
      <c r="A4" s="37"/>
      <c r="B4" s="37"/>
      <c r="C4" s="37"/>
      <c r="D4" s="37"/>
      <c r="E4" s="37"/>
      <c r="F4" s="37"/>
      <c r="G4" s="37"/>
    </row>
    <row r="5" spans="1:9" x14ac:dyDescent="0.25">
      <c r="A5" s="141" t="s">
        <v>105</v>
      </c>
      <c r="B5" s="141"/>
      <c r="C5" s="141"/>
      <c r="D5" s="141"/>
      <c r="E5" s="141"/>
      <c r="F5" s="141"/>
      <c r="G5" s="141"/>
    </row>
    <row r="7" spans="1:9" x14ac:dyDescent="0.25">
      <c r="A7" s="70"/>
      <c r="B7" s="142" t="s">
        <v>119</v>
      </c>
      <c r="C7" s="142"/>
      <c r="D7" s="142"/>
      <c r="E7" s="142" t="s">
        <v>120</v>
      </c>
      <c r="F7" s="142"/>
      <c r="G7" s="142"/>
      <c r="H7" s="2"/>
      <c r="I7" s="2"/>
    </row>
    <row r="8" spans="1:9" s="38" customFormat="1" ht="30" x14ac:dyDescent="0.25">
      <c r="A8" s="71"/>
      <c r="B8" s="69" t="s">
        <v>10</v>
      </c>
      <c r="C8" s="69" t="s">
        <v>83</v>
      </c>
      <c r="D8" s="69" t="s">
        <v>6</v>
      </c>
      <c r="E8" s="69" t="s">
        <v>10</v>
      </c>
      <c r="F8" s="69" t="s">
        <v>83</v>
      </c>
      <c r="G8" s="69" t="s">
        <v>6</v>
      </c>
      <c r="H8" s="143" t="s">
        <v>86</v>
      </c>
      <c r="I8" s="144"/>
    </row>
    <row r="9" spans="1:9" x14ac:dyDescent="0.25">
      <c r="A9" s="72">
        <v>43101</v>
      </c>
      <c r="B9" s="54">
        <v>391.08479019999999</v>
      </c>
      <c r="C9" s="54">
        <v>65.780135049999998</v>
      </c>
      <c r="D9" s="54">
        <v>895.29512</v>
      </c>
      <c r="E9" s="54">
        <v>-378.21760490000003</v>
      </c>
      <c r="F9" s="54">
        <v>-71.686961359999998</v>
      </c>
      <c r="G9" s="54">
        <v>-906.62099999999998</v>
      </c>
      <c r="H9" s="54">
        <v>-949.6300923</v>
      </c>
      <c r="I9" s="54">
        <v>984.45746770000005</v>
      </c>
    </row>
    <row r="10" spans="1:9" x14ac:dyDescent="0.25">
      <c r="A10" s="72">
        <v>43132</v>
      </c>
      <c r="B10" s="54">
        <v>445.24376000000001</v>
      </c>
      <c r="C10" s="54">
        <v>85.515549269999994</v>
      </c>
      <c r="D10" s="54">
        <v>869.44851000000006</v>
      </c>
      <c r="E10" s="54">
        <v>-362.89775730000002</v>
      </c>
      <c r="F10" s="54">
        <v>-83.742599929999997</v>
      </c>
      <c r="G10" s="54">
        <v>-915.67426</v>
      </c>
      <c r="H10" s="54">
        <v>-1015.333542</v>
      </c>
      <c r="I10" s="54">
        <v>966.11240529999998</v>
      </c>
    </row>
    <row r="11" spans="1:9" x14ac:dyDescent="0.25">
      <c r="A11" s="72">
        <v>43160</v>
      </c>
      <c r="B11" s="54">
        <v>329.61795439999997</v>
      </c>
      <c r="C11" s="54">
        <v>95.079467809999997</v>
      </c>
      <c r="D11" s="54">
        <v>827.48680999999999</v>
      </c>
      <c r="E11" s="54">
        <v>-323.35582970000002</v>
      </c>
      <c r="F11" s="54">
        <v>-92.114073279999999</v>
      </c>
      <c r="G11" s="54">
        <v>-883.07142999999996</v>
      </c>
      <c r="H11" s="54">
        <v>-1016.496182</v>
      </c>
      <c r="I11" s="54">
        <v>911.22026149999999</v>
      </c>
    </row>
    <row r="12" spans="1:9" x14ac:dyDescent="0.25">
      <c r="A12" s="72">
        <v>43191</v>
      </c>
      <c r="B12" s="54">
        <v>315.545931</v>
      </c>
      <c r="C12" s="54">
        <v>129.9004213</v>
      </c>
      <c r="D12" s="54">
        <v>823.54870000000005</v>
      </c>
      <c r="E12" s="54">
        <v>-341.45826679999999</v>
      </c>
      <c r="F12" s="54">
        <v>-118.7267276</v>
      </c>
      <c r="G12" s="54">
        <v>-853.55085999999994</v>
      </c>
      <c r="H12" s="54">
        <v>-1059.2431730000001</v>
      </c>
      <c r="I12" s="54">
        <v>919.01263849999998</v>
      </c>
    </row>
    <row r="13" spans="1:9" x14ac:dyDescent="0.25">
      <c r="A13" s="72">
        <v>43221</v>
      </c>
      <c r="B13" s="54">
        <v>337.96045040000001</v>
      </c>
      <c r="C13" s="54">
        <v>122.15882430000001</v>
      </c>
      <c r="D13" s="54">
        <v>801.97298999999998</v>
      </c>
      <c r="E13" s="54">
        <v>-334.29984039999999</v>
      </c>
      <c r="F13" s="54">
        <v>-115.2684228</v>
      </c>
      <c r="G13" s="54">
        <v>-791.10141999999996</v>
      </c>
      <c r="H13" s="54">
        <v>-975.06401640000001</v>
      </c>
      <c r="I13" s="54">
        <v>810.40879359999997</v>
      </c>
    </row>
    <row r="14" spans="1:9" x14ac:dyDescent="0.25">
      <c r="A14" s="72">
        <v>43252</v>
      </c>
      <c r="B14" s="54">
        <v>323.26743570000002</v>
      </c>
      <c r="C14" s="54">
        <v>120.5296146</v>
      </c>
      <c r="D14" s="54">
        <v>802.22709999999995</v>
      </c>
      <c r="E14" s="54">
        <v>-293.31303819999999</v>
      </c>
      <c r="F14" s="54">
        <v>-114.2530775</v>
      </c>
      <c r="G14" s="54">
        <v>-798.09054000000003</v>
      </c>
      <c r="H14" s="54">
        <v>-956.91603499999997</v>
      </c>
      <c r="I14" s="54">
        <v>833.43848490000005</v>
      </c>
    </row>
    <row r="15" spans="1:9" x14ac:dyDescent="0.25">
      <c r="A15" s="72">
        <v>43282</v>
      </c>
      <c r="B15" s="54">
        <v>329.33054370000002</v>
      </c>
      <c r="C15" s="54">
        <v>165.91818599999999</v>
      </c>
      <c r="D15" s="54">
        <v>902.31763000000001</v>
      </c>
      <c r="E15" s="54">
        <v>-283.46346949999997</v>
      </c>
      <c r="F15" s="54">
        <v>-157.77819270000001</v>
      </c>
      <c r="G15" s="54">
        <v>-949.16516999999999</v>
      </c>
      <c r="H15" s="54">
        <v>-1122.8802969999999</v>
      </c>
      <c r="I15" s="54">
        <v>997.02077569999994</v>
      </c>
    </row>
    <row r="16" spans="1:9" x14ac:dyDescent="0.25">
      <c r="A16" s="72">
        <v>43313</v>
      </c>
      <c r="B16" s="54">
        <v>331.74414280000002</v>
      </c>
      <c r="C16" s="54">
        <v>208.45859770000001</v>
      </c>
      <c r="D16" s="54">
        <v>1020.15001</v>
      </c>
      <c r="E16" s="54">
        <v>-340.11169749999999</v>
      </c>
      <c r="F16" s="54">
        <v>-201.7249037</v>
      </c>
      <c r="G16" s="54">
        <v>-1006.00918</v>
      </c>
      <c r="H16" s="54">
        <v>-1213.2091680000001</v>
      </c>
      <c r="I16" s="54">
        <v>1142.8598770000001</v>
      </c>
    </row>
    <row r="17" spans="1:9" x14ac:dyDescent="0.25">
      <c r="A17" s="72">
        <v>43344</v>
      </c>
      <c r="B17" s="54">
        <v>349.45765269999998</v>
      </c>
      <c r="C17" s="54">
        <v>274.12423990000002</v>
      </c>
      <c r="D17" s="54">
        <v>1074.49803</v>
      </c>
      <c r="E17" s="54">
        <v>-351.08573680000001</v>
      </c>
      <c r="F17" s="54">
        <v>-281.73170499999998</v>
      </c>
      <c r="G17" s="54">
        <v>-1126.7951700000001</v>
      </c>
      <c r="H17" s="54">
        <v>-1390.312529</v>
      </c>
      <c r="I17" s="54">
        <v>1277.578921</v>
      </c>
    </row>
    <row r="18" spans="1:9" x14ac:dyDescent="0.25">
      <c r="A18" s="72">
        <v>43374</v>
      </c>
      <c r="B18" s="54">
        <v>382.91366849999997</v>
      </c>
      <c r="C18" s="54">
        <v>289.70871540000002</v>
      </c>
      <c r="D18" s="54">
        <v>983.42287999999996</v>
      </c>
      <c r="E18" s="54">
        <v>-356.66650750000002</v>
      </c>
      <c r="F18" s="54">
        <v>-299.72162170000001</v>
      </c>
      <c r="G18" s="54">
        <v>-1095.9056700000001</v>
      </c>
      <c r="H18" s="54">
        <v>-1340.591874</v>
      </c>
      <c r="I18" s="54">
        <v>1162.72426</v>
      </c>
    </row>
    <row r="19" spans="1:9" x14ac:dyDescent="0.25">
      <c r="A19" s="72">
        <v>43405</v>
      </c>
      <c r="B19" s="54">
        <v>461.79333159999999</v>
      </c>
      <c r="C19" s="54">
        <v>455.8075283</v>
      </c>
      <c r="D19" s="54">
        <v>1009.43763</v>
      </c>
      <c r="E19" s="54">
        <v>-449.3310826</v>
      </c>
      <c r="F19" s="54">
        <v>-410.57613259999999</v>
      </c>
      <c r="G19" s="54">
        <v>-1072.6581699999999</v>
      </c>
      <c r="H19" s="54">
        <v>-1379.4088059999999</v>
      </c>
      <c r="I19" s="54">
        <v>1331.9629709999999</v>
      </c>
    </row>
    <row r="20" spans="1:9" x14ac:dyDescent="0.25">
      <c r="A20" s="72">
        <v>43435</v>
      </c>
      <c r="B20" s="54">
        <v>451.03304989999998</v>
      </c>
      <c r="C20" s="54">
        <v>489.99326200000002</v>
      </c>
      <c r="D20" s="54">
        <v>1059.5792300000001</v>
      </c>
      <c r="E20" s="54">
        <v>-391.59498209999998</v>
      </c>
      <c r="F20" s="54">
        <v>-416.05973130000001</v>
      </c>
      <c r="G20" s="54">
        <v>-1080.10862</v>
      </c>
      <c r="H20" s="54">
        <v>-1322.1800940000001</v>
      </c>
      <c r="I20" s="54">
        <v>1433.7560920000001</v>
      </c>
    </row>
    <row r="21" spans="1:9" x14ac:dyDescent="0.25">
      <c r="A21" s="72">
        <v>43466</v>
      </c>
      <c r="B21" s="54">
        <v>475.05477029999997</v>
      </c>
      <c r="C21" s="54">
        <v>492.86043460000002</v>
      </c>
      <c r="D21" s="54">
        <v>1054.8802800000001</v>
      </c>
      <c r="E21" s="54">
        <v>-416.6679249</v>
      </c>
      <c r="F21" s="54">
        <v>-384.0631444</v>
      </c>
      <c r="G21" s="54">
        <v>-1086.6900700000001</v>
      </c>
      <c r="H21" s="54">
        <v>-1315.300677</v>
      </c>
      <c r="I21" s="54">
        <v>1369.3535260000001</v>
      </c>
    </row>
    <row r="22" spans="1:9" x14ac:dyDescent="0.25">
      <c r="A22" s="72">
        <v>43497</v>
      </c>
      <c r="B22" s="54">
        <v>400.46645599999999</v>
      </c>
      <c r="C22" s="54">
        <v>515.40837350000004</v>
      </c>
      <c r="D22" s="54">
        <v>1038.5494000000001</v>
      </c>
      <c r="E22" s="54">
        <v>-444.48855209999999</v>
      </c>
      <c r="F22" s="54">
        <v>-530.72199279999995</v>
      </c>
      <c r="G22" s="54">
        <v>-1099.21612</v>
      </c>
      <c r="H22" s="54">
        <v>-1387.8133929999999</v>
      </c>
      <c r="I22" s="54">
        <v>1429.0467880000001</v>
      </c>
    </row>
    <row r="23" spans="1:9" x14ac:dyDescent="0.25">
      <c r="A23" s="72">
        <v>43525</v>
      </c>
      <c r="B23" s="54">
        <v>440.85949649999998</v>
      </c>
      <c r="C23" s="54">
        <v>531.1331543</v>
      </c>
      <c r="D23" s="54">
        <v>1052.7292600000001</v>
      </c>
      <c r="E23" s="54">
        <v>-418.47023610000002</v>
      </c>
      <c r="F23" s="54">
        <v>-482.89898899999997</v>
      </c>
      <c r="G23" s="54">
        <v>-1071.7140300000001</v>
      </c>
      <c r="H23" s="54">
        <v>-1524.3388620000001</v>
      </c>
      <c r="I23" s="54">
        <v>1445.446179</v>
      </c>
    </row>
    <row r="24" spans="1:9" x14ac:dyDescent="0.25">
      <c r="A24" s="72">
        <v>43556</v>
      </c>
      <c r="B24" s="54">
        <v>504.42859829999998</v>
      </c>
      <c r="C24" s="54">
        <v>627.45702019999999</v>
      </c>
      <c r="D24" s="54">
        <v>1117.9681399999999</v>
      </c>
      <c r="E24" s="54">
        <v>-392.06228909999999</v>
      </c>
      <c r="F24" s="54">
        <v>-559.15295330000004</v>
      </c>
      <c r="G24" s="54">
        <v>-1109.9295199999999</v>
      </c>
      <c r="H24" s="54">
        <v>-1481.69235</v>
      </c>
      <c r="I24" s="54">
        <v>1574.921051</v>
      </c>
    </row>
    <row r="25" spans="1:9" x14ac:dyDescent="0.25">
      <c r="A25" s="72">
        <v>43586</v>
      </c>
      <c r="B25" s="54">
        <v>360.2698719</v>
      </c>
      <c r="C25" s="54">
        <v>607.87370739999994</v>
      </c>
      <c r="D25" s="54">
        <v>1013.96181</v>
      </c>
      <c r="E25" s="54">
        <v>-368.34678700000001</v>
      </c>
      <c r="F25" s="54">
        <v>-561.67888660000006</v>
      </c>
      <c r="G25" s="54">
        <v>-1056.23738</v>
      </c>
      <c r="H25" s="54">
        <v>-1520.368624</v>
      </c>
      <c r="I25" s="54">
        <v>1492.9551750000001</v>
      </c>
    </row>
    <row r="26" spans="1:9" x14ac:dyDescent="0.25">
      <c r="A26" s="72">
        <v>43617</v>
      </c>
      <c r="B26" s="54">
        <v>373.49575340000001</v>
      </c>
      <c r="C26" s="54">
        <v>536.66465640000001</v>
      </c>
      <c r="D26" s="54">
        <v>978.69939999999997</v>
      </c>
      <c r="E26" s="54">
        <v>-350.15497829999998</v>
      </c>
      <c r="F26" s="54">
        <v>-621.50066159999994</v>
      </c>
      <c r="G26" s="54">
        <v>-943.45081000000005</v>
      </c>
      <c r="H26" s="54">
        <v>-1508.5548020000001</v>
      </c>
      <c r="I26" s="54">
        <v>1313.18623</v>
      </c>
    </row>
    <row r="27" spans="1:9" x14ac:dyDescent="0.25">
      <c r="A27" s="72">
        <v>43647</v>
      </c>
      <c r="B27" s="54">
        <v>411.67346470000001</v>
      </c>
      <c r="C27" s="54">
        <v>537.95849880000003</v>
      </c>
      <c r="D27" s="54">
        <v>1099.27811</v>
      </c>
      <c r="E27" s="54">
        <v>-400.76624950000001</v>
      </c>
      <c r="F27" s="54">
        <v>-621.24343590000001</v>
      </c>
      <c r="G27" s="54">
        <v>-1137.14949</v>
      </c>
      <c r="H27" s="54">
        <v>-1633.6205560000001</v>
      </c>
      <c r="I27" s="54">
        <v>1416.8368840000001</v>
      </c>
    </row>
    <row r="28" spans="1:9" x14ac:dyDescent="0.25">
      <c r="A28" s="72">
        <v>43678</v>
      </c>
      <c r="B28" s="54">
        <v>384.05005870000002</v>
      </c>
      <c r="C28" s="54">
        <v>830.10129419999998</v>
      </c>
      <c r="D28" s="54">
        <v>1279.21047</v>
      </c>
      <c r="E28" s="54">
        <v>-355.11825590000001</v>
      </c>
      <c r="F28" s="54">
        <v>-819.12822189999997</v>
      </c>
      <c r="G28" s="54">
        <v>-1273.5422100000001</v>
      </c>
      <c r="H28" s="54">
        <v>-1937.8132639999999</v>
      </c>
      <c r="I28" s="54">
        <v>1887.6410900000001</v>
      </c>
    </row>
    <row r="29" spans="1:9" x14ac:dyDescent="0.25">
      <c r="A29" s="72">
        <v>43709</v>
      </c>
      <c r="B29" s="54">
        <v>454.55654079999999</v>
      </c>
      <c r="C29" s="54">
        <v>691.4599991</v>
      </c>
      <c r="D29" s="54">
        <v>1327.3339800000001</v>
      </c>
      <c r="E29" s="54">
        <v>-354.69368739999999</v>
      </c>
      <c r="F29" s="54">
        <v>-522.41479289999995</v>
      </c>
      <c r="G29" s="54">
        <v>-1368.0321899999999</v>
      </c>
      <c r="H29" s="54">
        <v>-1808.858534</v>
      </c>
      <c r="I29" s="54">
        <v>1795.0406760000001</v>
      </c>
    </row>
    <row r="30" spans="1:9" x14ac:dyDescent="0.25">
      <c r="A30" s="72">
        <v>43739</v>
      </c>
      <c r="B30" s="54">
        <v>403.03797809999998</v>
      </c>
      <c r="C30" s="54">
        <v>790.35610450000001</v>
      </c>
      <c r="D30" s="54">
        <v>1329.6499200000001</v>
      </c>
      <c r="E30" s="54">
        <v>-382.80343770000002</v>
      </c>
      <c r="F30" s="54">
        <v>-680.75428690000001</v>
      </c>
      <c r="G30" s="54">
        <v>-1401.1933899999999</v>
      </c>
      <c r="H30" s="54">
        <v>-1842.1932979999999</v>
      </c>
      <c r="I30" s="54">
        <v>1925.4549629999999</v>
      </c>
    </row>
    <row r="31" spans="1:9" x14ac:dyDescent="0.25">
      <c r="A31" s="72">
        <v>43770</v>
      </c>
      <c r="B31" s="54">
        <v>471.96338050000003</v>
      </c>
      <c r="C31" s="54">
        <v>850.76386839999998</v>
      </c>
      <c r="D31" s="54">
        <v>1374.0803900000001</v>
      </c>
      <c r="E31" s="54">
        <v>-407.45788770000001</v>
      </c>
      <c r="F31" s="54">
        <v>-811.65659210000001</v>
      </c>
      <c r="G31" s="54">
        <v>-1360.49432</v>
      </c>
      <c r="H31" s="54">
        <v>-1943.601126</v>
      </c>
      <c r="I31" s="54">
        <v>1998.174436</v>
      </c>
    </row>
    <row r="32" spans="1:9" x14ac:dyDescent="0.25">
      <c r="A32" s="72">
        <v>43800</v>
      </c>
      <c r="B32" s="54">
        <v>543.50703680000004</v>
      </c>
      <c r="C32" s="54">
        <v>831.14259909999998</v>
      </c>
      <c r="D32" s="54">
        <v>1372.27909</v>
      </c>
      <c r="E32" s="54">
        <v>-418.40688749999998</v>
      </c>
      <c r="F32" s="54">
        <v>-748.54676810000001</v>
      </c>
      <c r="G32" s="54">
        <v>-1394.4929199999999</v>
      </c>
      <c r="H32" s="54">
        <v>-1898.3812419999999</v>
      </c>
      <c r="I32" s="54">
        <v>1993.7048219999999</v>
      </c>
    </row>
    <row r="33" spans="1:9" x14ac:dyDescent="0.25">
      <c r="A33" s="72">
        <v>43831</v>
      </c>
      <c r="B33" s="54">
        <v>461.80489460000001</v>
      </c>
      <c r="C33" s="54">
        <v>795.76768879999997</v>
      </c>
      <c r="D33" s="54">
        <v>1306.2286200000001</v>
      </c>
      <c r="E33" s="54">
        <v>-395.97278519999998</v>
      </c>
      <c r="F33" s="54">
        <v>-628.26569670000003</v>
      </c>
      <c r="G33" s="54">
        <v>-1354.8935200000001</v>
      </c>
      <c r="H33" s="54">
        <v>-1631.168586</v>
      </c>
      <c r="I33" s="54">
        <v>1813.4986329999999</v>
      </c>
    </row>
    <row r="34" spans="1:9" x14ac:dyDescent="0.25">
      <c r="A34" s="72">
        <v>43862</v>
      </c>
      <c r="B34" s="54">
        <v>397.7383438</v>
      </c>
      <c r="C34" s="54">
        <v>870.01708340000005</v>
      </c>
      <c r="D34" s="54">
        <v>1358.8438599999999</v>
      </c>
      <c r="E34" s="54">
        <v>-308.32267309999997</v>
      </c>
      <c r="F34" s="54">
        <v>-730.32226400000002</v>
      </c>
      <c r="G34" s="54">
        <v>-1335.4606699999999</v>
      </c>
      <c r="H34" s="54">
        <v>-1800.472593</v>
      </c>
      <c r="I34" s="54">
        <v>1947.6207119999999</v>
      </c>
    </row>
    <row r="35" spans="1:9" x14ac:dyDescent="0.25">
      <c r="A35" s="72">
        <v>43891</v>
      </c>
      <c r="B35" s="54">
        <v>416.97418570000002</v>
      </c>
      <c r="C35" s="54">
        <v>903.04839860000004</v>
      </c>
      <c r="D35" s="54">
        <v>1559.47444</v>
      </c>
      <c r="E35" s="54">
        <v>-368.67277460000003</v>
      </c>
      <c r="F35" s="54">
        <v>-865.30850210000006</v>
      </c>
      <c r="G35" s="54">
        <v>-1490.00847</v>
      </c>
      <c r="H35" s="54">
        <v>-2082.0860039999998</v>
      </c>
      <c r="I35" s="54">
        <v>2210.848113</v>
      </c>
    </row>
    <row r="36" spans="1:9" x14ac:dyDescent="0.25">
      <c r="A36" s="72">
        <v>43922</v>
      </c>
      <c r="B36" s="54">
        <v>443.98051959999998</v>
      </c>
      <c r="C36" s="54">
        <v>978.4297047</v>
      </c>
      <c r="D36" s="54">
        <v>1460.3998200000001</v>
      </c>
      <c r="E36" s="54">
        <v>-422.01577980000002</v>
      </c>
      <c r="F36" s="54">
        <v>-952.72592369999995</v>
      </c>
      <c r="G36" s="54">
        <v>-1492.1860300000001</v>
      </c>
      <c r="H36" s="54">
        <v>-2212.809843</v>
      </c>
      <c r="I36" s="54">
        <v>2161.7713979999999</v>
      </c>
    </row>
    <row r="37" spans="1:9" x14ac:dyDescent="0.25">
      <c r="A37" s="72">
        <v>43952</v>
      </c>
      <c r="B37" s="54">
        <v>474.39014400000002</v>
      </c>
      <c r="C37" s="54">
        <v>1001.364278</v>
      </c>
      <c r="D37" s="54">
        <v>1439.0331900000001</v>
      </c>
      <c r="E37" s="54">
        <v>-423.95111969999999</v>
      </c>
      <c r="F37" s="54">
        <v>-941.85125949999997</v>
      </c>
      <c r="G37" s="54">
        <v>-1364.16842</v>
      </c>
      <c r="H37" s="54">
        <v>-2116.1404689999999</v>
      </c>
      <c r="I37" s="54">
        <v>2153.9803430000002</v>
      </c>
    </row>
    <row r="38" spans="1:9" x14ac:dyDescent="0.25">
      <c r="A38" s="72">
        <v>43983</v>
      </c>
      <c r="B38" s="54">
        <v>515.1560422</v>
      </c>
      <c r="C38" s="54">
        <v>844.17192820000002</v>
      </c>
      <c r="D38" s="54">
        <v>1304.53871</v>
      </c>
      <c r="E38" s="54">
        <v>-390.65716939999999</v>
      </c>
      <c r="F38" s="54">
        <v>-832.06363610000005</v>
      </c>
      <c r="G38" s="54">
        <v>-1280.69858</v>
      </c>
      <c r="H38" s="54">
        <v>-1861.575147</v>
      </c>
      <c r="I38" s="54">
        <v>1912.5217909999999</v>
      </c>
    </row>
    <row r="39" spans="1:9" x14ac:dyDescent="0.25">
      <c r="A39" s="72">
        <v>44013</v>
      </c>
      <c r="B39" s="54">
        <v>414.2397249</v>
      </c>
      <c r="C39" s="54">
        <v>938.82901549999997</v>
      </c>
      <c r="D39" s="54">
        <v>1336.06854</v>
      </c>
      <c r="E39" s="54">
        <v>-379.30756450000001</v>
      </c>
      <c r="F39" s="54">
        <v>-1010.538293</v>
      </c>
      <c r="G39" s="54">
        <v>-1356.5734600000001</v>
      </c>
      <c r="H39" s="54">
        <v>-2173.2994490000001</v>
      </c>
      <c r="I39" s="54">
        <v>2003.992933</v>
      </c>
    </row>
    <row r="40" spans="1:9" x14ac:dyDescent="0.25">
      <c r="A40" s="72">
        <v>44044</v>
      </c>
      <c r="B40" s="54">
        <v>428.75089379999997</v>
      </c>
      <c r="C40" s="54">
        <v>1036.508613</v>
      </c>
      <c r="D40" s="54">
        <v>1611.0641700000001</v>
      </c>
      <c r="E40" s="54">
        <v>-358.64436519999998</v>
      </c>
      <c r="F40" s="54">
        <v>-1008.159813</v>
      </c>
      <c r="G40" s="54">
        <v>-1621.4996699999999</v>
      </c>
      <c r="H40" s="54">
        <v>-2451.6371119999999</v>
      </c>
      <c r="I40" s="54">
        <v>2330.2529770000001</v>
      </c>
    </row>
    <row r="41" spans="1:9" x14ac:dyDescent="0.25">
      <c r="A41" s="72">
        <v>44075</v>
      </c>
      <c r="B41" s="54">
        <v>500.39174919999999</v>
      </c>
      <c r="C41" s="54">
        <v>1115.5762159999999</v>
      </c>
      <c r="D41" s="54">
        <v>1673.66734</v>
      </c>
      <c r="E41" s="54">
        <v>-395.47105809999999</v>
      </c>
      <c r="F41" s="54">
        <v>-1042.663812</v>
      </c>
      <c r="G41" s="54">
        <v>-1664.4711500000001</v>
      </c>
      <c r="H41" s="54">
        <v>-2441.5463450000002</v>
      </c>
      <c r="I41" s="54">
        <v>2471.9828459999999</v>
      </c>
    </row>
    <row r="42" spans="1:9" ht="17.100000000000001" customHeight="1" x14ac:dyDescent="0.25">
      <c r="A42" s="72">
        <v>44105</v>
      </c>
      <c r="B42" s="54">
        <v>478.66671120000001</v>
      </c>
      <c r="C42" s="54">
        <v>1049.201137</v>
      </c>
      <c r="D42" s="54">
        <v>1666.49082</v>
      </c>
      <c r="E42" s="54">
        <v>-412.85087670000001</v>
      </c>
      <c r="F42" s="54">
        <v>-996.67112520000001</v>
      </c>
      <c r="G42" s="54">
        <v>-1666.5814399999999</v>
      </c>
      <c r="H42" s="54">
        <v>-2525.0179819999998</v>
      </c>
      <c r="I42" s="54">
        <v>2456.143474</v>
      </c>
    </row>
    <row r="43" spans="1:9" ht="17.100000000000001" customHeight="1" x14ac:dyDescent="0.25">
      <c r="A43" s="72">
        <v>44136</v>
      </c>
      <c r="B43" s="54">
        <v>622.48355809999998</v>
      </c>
      <c r="C43" s="54">
        <v>1110.6670360000001</v>
      </c>
      <c r="D43" s="54">
        <v>1757.2977699999999</v>
      </c>
      <c r="E43" s="54">
        <v>-462.26356709999999</v>
      </c>
      <c r="F43" s="54">
        <v>-1086.0597660000001</v>
      </c>
      <c r="G43" s="54">
        <v>-1808.8215600000001</v>
      </c>
      <c r="H43" s="54">
        <v>-2465.9382070000001</v>
      </c>
      <c r="I43" s="54">
        <v>2465.9465150000001</v>
      </c>
    </row>
    <row r="44" spans="1:9" ht="17.100000000000001" customHeight="1" x14ac:dyDescent="0.25">
      <c r="A44" s="72">
        <v>44166</v>
      </c>
      <c r="B44" s="54">
        <v>460.14746020000001</v>
      </c>
      <c r="C44" s="54">
        <v>916.92830300000003</v>
      </c>
      <c r="D44" s="54">
        <v>1637.6969799999999</v>
      </c>
      <c r="E44" s="54">
        <v>-448.11350190000002</v>
      </c>
      <c r="F44" s="54">
        <v>-841.87579770000002</v>
      </c>
      <c r="G44" s="54">
        <v>-1725.40554</v>
      </c>
      <c r="H44" s="54">
        <v>-2056.8640850000002</v>
      </c>
      <c r="I44" s="54">
        <v>2208.7735109999999</v>
      </c>
    </row>
    <row r="45" spans="1:9" ht="17.100000000000001" customHeight="1" x14ac:dyDescent="0.25">
      <c r="A45" s="72">
        <v>44197</v>
      </c>
      <c r="B45" s="54">
        <v>478.99840549999999</v>
      </c>
      <c r="C45" s="54">
        <v>926.92120609999995</v>
      </c>
      <c r="D45" s="54">
        <v>1740.5643500000001</v>
      </c>
      <c r="E45" s="54">
        <v>-463.84795380000003</v>
      </c>
      <c r="F45" s="54">
        <v>-820.44385539999996</v>
      </c>
      <c r="G45" s="54">
        <v>-1745.8792800000001</v>
      </c>
      <c r="H45" s="54">
        <v>-2180.5573410000002</v>
      </c>
      <c r="I45" s="54">
        <v>2288.8935569999999</v>
      </c>
    </row>
    <row r="46" spans="1:9" ht="17.100000000000001" customHeight="1" x14ac:dyDescent="0.25">
      <c r="A46" s="34"/>
      <c r="B46" s="35"/>
      <c r="C46" s="35"/>
      <c r="D46" s="35"/>
      <c r="E46" s="35"/>
      <c r="F46" s="35"/>
      <c r="G46" s="35"/>
    </row>
    <row r="47" spans="1:9" ht="17.100000000000001" customHeight="1" x14ac:dyDescent="0.25">
      <c r="A47" s="34"/>
      <c r="B47" s="35"/>
      <c r="C47" s="35"/>
      <c r="D47" s="35"/>
      <c r="E47" s="35"/>
      <c r="F47" s="35"/>
      <c r="G47" s="35"/>
    </row>
    <row r="48" spans="1:9" ht="17.100000000000001" customHeight="1" x14ac:dyDescent="0.25">
      <c r="A48" s="34"/>
      <c r="B48" s="35"/>
      <c r="C48" s="35"/>
      <c r="D48" s="35"/>
      <c r="E48" s="35"/>
      <c r="F48" s="35"/>
      <c r="G48" s="35"/>
    </row>
    <row r="49" spans="1:9" ht="17.100000000000001" customHeight="1" x14ac:dyDescent="0.25">
      <c r="A49" s="34"/>
      <c r="B49" s="35"/>
      <c r="C49" s="35"/>
      <c r="D49" s="35"/>
      <c r="E49" s="35"/>
      <c r="F49" s="35"/>
      <c r="G49" s="35"/>
    </row>
    <row r="50" spans="1:9" ht="17.100000000000001" customHeight="1" x14ac:dyDescent="0.25">
      <c r="A50" s="34"/>
      <c r="B50" s="35"/>
      <c r="C50" s="35"/>
      <c r="D50" s="35"/>
      <c r="E50" s="35"/>
      <c r="F50" s="35"/>
      <c r="G50" s="35"/>
    </row>
    <row r="51" spans="1:9" ht="17.100000000000001" customHeight="1" x14ac:dyDescent="0.25">
      <c r="A51" s="34"/>
      <c r="B51" s="35"/>
      <c r="C51" s="35"/>
      <c r="D51" s="35"/>
      <c r="E51" s="35"/>
      <c r="F51" s="35"/>
      <c r="G51" s="35"/>
    </row>
    <row r="52" spans="1:9" ht="17.100000000000001" customHeight="1" x14ac:dyDescent="0.25">
      <c r="A52" s="34"/>
      <c r="B52" s="35"/>
      <c r="C52" s="35"/>
      <c r="D52" s="35"/>
      <c r="E52" s="35"/>
      <c r="F52" s="35"/>
      <c r="G52" s="35"/>
    </row>
    <row r="53" spans="1:9" ht="17.100000000000001" customHeight="1" x14ac:dyDescent="0.25">
      <c r="A53" s="34"/>
      <c r="B53" s="35"/>
      <c r="C53" s="35"/>
      <c r="D53" s="35"/>
      <c r="E53" s="35"/>
      <c r="F53" s="35"/>
      <c r="G53" s="35"/>
    </row>
    <row r="54" spans="1:9" ht="17.100000000000001" customHeight="1" x14ac:dyDescent="0.25">
      <c r="A54" s="34"/>
      <c r="B54" s="35"/>
      <c r="C54" s="35"/>
      <c r="D54" s="35"/>
      <c r="E54" s="35"/>
      <c r="F54" s="35"/>
      <c r="G54" s="35"/>
    </row>
    <row r="55" spans="1:9" ht="17.100000000000001" customHeight="1" x14ac:dyDescent="0.25">
      <c r="A55" s="35"/>
      <c r="B55" s="35"/>
      <c r="C55" s="35"/>
      <c r="D55" s="35"/>
      <c r="E55" s="35"/>
      <c r="F55" s="35"/>
      <c r="G55" s="35"/>
      <c r="H55" s="35"/>
      <c r="I55" s="35"/>
    </row>
    <row r="56" spans="1:9" ht="17.100000000000001" customHeight="1" x14ac:dyDescent="0.25">
      <c r="A56" s="35"/>
      <c r="B56" s="35"/>
      <c r="C56" s="35"/>
      <c r="D56" s="35"/>
      <c r="E56" s="35"/>
      <c r="F56" s="35"/>
      <c r="G56" s="35"/>
      <c r="H56" s="35"/>
      <c r="I56" s="35"/>
    </row>
    <row r="57" spans="1:9" ht="17.100000000000001" customHeight="1" x14ac:dyDescent="0.25">
      <c r="A57" s="35"/>
      <c r="B57" s="35"/>
      <c r="C57" s="35"/>
      <c r="D57" s="35"/>
      <c r="E57" s="35"/>
      <c r="F57" s="35"/>
      <c r="G57" s="35"/>
      <c r="H57" s="35"/>
      <c r="I57" s="35"/>
    </row>
    <row r="58" spans="1:9" ht="17.100000000000001" customHeight="1" x14ac:dyDescent="0.25">
      <c r="A58" s="35"/>
      <c r="B58" s="35"/>
      <c r="C58" s="35"/>
      <c r="D58" s="35"/>
      <c r="E58" s="35"/>
      <c r="F58" s="35"/>
      <c r="G58" s="35"/>
      <c r="H58" s="35"/>
      <c r="I58" s="35"/>
    </row>
    <row r="59" spans="1:9" ht="17.100000000000001" customHeight="1" x14ac:dyDescent="0.25">
      <c r="A59" s="35"/>
      <c r="B59" s="35"/>
      <c r="C59" s="35"/>
      <c r="D59" s="35"/>
      <c r="E59" s="35"/>
      <c r="F59" s="35"/>
      <c r="G59" s="35"/>
      <c r="H59" s="35"/>
      <c r="I59" s="35"/>
    </row>
    <row r="60" spans="1:9" ht="17.100000000000001" customHeight="1" x14ac:dyDescent="0.25">
      <c r="A60" s="35"/>
      <c r="B60" s="35"/>
      <c r="C60" s="35"/>
      <c r="D60" s="35"/>
      <c r="E60" s="35"/>
      <c r="F60" s="35"/>
      <c r="G60" s="35"/>
      <c r="H60" s="35"/>
      <c r="I60" s="35"/>
    </row>
    <row r="61" spans="1:9" ht="17.100000000000001" customHeight="1" x14ac:dyDescent="0.25">
      <c r="A61" s="35"/>
      <c r="B61" s="35"/>
      <c r="C61" s="35"/>
      <c r="D61" s="35"/>
      <c r="E61" s="35"/>
      <c r="F61" s="35"/>
      <c r="G61" s="35"/>
      <c r="H61" s="35"/>
      <c r="I61" s="35"/>
    </row>
    <row r="62" spans="1:9" ht="17.100000000000001" customHeight="1" x14ac:dyDescent="0.25">
      <c r="A62" s="35"/>
      <c r="B62" s="35"/>
      <c r="C62" s="35"/>
      <c r="D62" s="35"/>
      <c r="E62" s="35"/>
      <c r="F62" s="35"/>
      <c r="G62" s="35"/>
      <c r="H62" s="35"/>
      <c r="I62" s="35"/>
    </row>
    <row r="63" spans="1:9" x14ac:dyDescent="0.25">
      <c r="A63" s="35"/>
      <c r="B63" s="35"/>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c r="B68" s="35"/>
      <c r="C68" s="35"/>
      <c r="D68" s="35"/>
      <c r="E68" s="35"/>
      <c r="F68" s="35"/>
      <c r="G68" s="35"/>
      <c r="H68" s="35"/>
      <c r="I68" s="35"/>
    </row>
    <row r="69" spans="1:9" x14ac:dyDescent="0.25">
      <c r="A69" s="35"/>
      <c r="B69" s="35"/>
      <c r="C69" s="35"/>
      <c r="D69" s="35"/>
      <c r="E69" s="35"/>
      <c r="F69" s="35"/>
      <c r="G69" s="35"/>
      <c r="H69" s="35"/>
      <c r="I69" s="35"/>
    </row>
    <row r="70" spans="1:9" x14ac:dyDescent="0.25">
      <c r="A70" s="35"/>
      <c r="B70" s="35"/>
      <c r="C70" s="35"/>
      <c r="D70" s="35"/>
      <c r="E70" s="35"/>
      <c r="F70" s="35"/>
      <c r="G70" s="35"/>
      <c r="H70" s="35"/>
      <c r="I70" s="35"/>
    </row>
    <row r="71" spans="1:9" x14ac:dyDescent="0.25">
      <c r="A71" s="35"/>
      <c r="B71" s="35"/>
      <c r="C71" s="35"/>
      <c r="D71" s="35"/>
      <c r="E71" s="35"/>
      <c r="F71" s="35"/>
      <c r="G71" s="35"/>
      <c r="H71" s="35"/>
      <c r="I71" s="35"/>
    </row>
    <row r="72" spans="1:9" x14ac:dyDescent="0.25">
      <c r="A72" s="35"/>
      <c r="B72" s="35"/>
      <c r="C72" s="35"/>
      <c r="D72" s="35"/>
      <c r="E72" s="35"/>
      <c r="F72" s="35"/>
      <c r="G72" s="35"/>
      <c r="H72" s="35"/>
      <c r="I72" s="35"/>
    </row>
    <row r="73" spans="1:9" x14ac:dyDescent="0.25">
      <c r="B73" s="73"/>
    </row>
    <row r="74" spans="1:9" x14ac:dyDescent="0.25">
      <c r="B74" s="73"/>
      <c r="C74" s="36"/>
    </row>
    <row r="75" spans="1:9" x14ac:dyDescent="0.25">
      <c r="B75" s="73"/>
      <c r="C75" s="36"/>
    </row>
    <row r="76" spans="1:9" x14ac:dyDescent="0.25">
      <c r="B76" s="73"/>
      <c r="C76" s="36"/>
    </row>
    <row r="77" spans="1:9" x14ac:dyDescent="0.25">
      <c r="B77" s="73"/>
      <c r="C77" s="36"/>
    </row>
    <row r="78" spans="1:9" x14ac:dyDescent="0.25">
      <c r="B78" s="73"/>
      <c r="C78" s="36"/>
    </row>
    <row r="79" spans="1:9" x14ac:dyDescent="0.25">
      <c r="B79" s="73"/>
      <c r="C79" s="36"/>
    </row>
    <row r="80" spans="1:9" x14ac:dyDescent="0.25">
      <c r="B80" s="73"/>
      <c r="C80" s="36"/>
    </row>
    <row r="81" spans="2:3" x14ac:dyDescent="0.25">
      <c r="B81" s="73"/>
      <c r="C81" s="36"/>
    </row>
    <row r="82" spans="2:3" x14ac:dyDescent="0.25">
      <c r="B82" s="73"/>
      <c r="C82" s="36"/>
    </row>
    <row r="83" spans="2:3" x14ac:dyDescent="0.25">
      <c r="B83" s="73"/>
      <c r="C83" s="36"/>
    </row>
    <row r="84" spans="2:3" x14ac:dyDescent="0.25">
      <c r="B84" s="73"/>
    </row>
  </sheetData>
  <mergeCells count="5">
    <mergeCell ref="A3:G3"/>
    <mergeCell ref="A5:G5"/>
    <mergeCell ref="B7:D7"/>
    <mergeCell ref="E7:G7"/>
    <mergeCell ref="H8:I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showGridLines="0" workbookViewId="0"/>
  </sheetViews>
  <sheetFormatPr defaultColWidth="8.7109375" defaultRowHeight="15" x14ac:dyDescent="0.25"/>
  <cols>
    <col min="1" max="1" width="8.7109375" style="3"/>
    <col min="2" max="2" width="10.5703125" style="3" customWidth="1"/>
    <col min="3" max="3" width="18.42578125" style="3" customWidth="1"/>
    <col min="4" max="4" width="26.85546875" style="3" customWidth="1"/>
    <col min="5" max="16384" width="8.7109375" style="3"/>
  </cols>
  <sheetData>
    <row r="1" spans="1:8" x14ac:dyDescent="0.25">
      <c r="A1" s="158" t="s">
        <v>106</v>
      </c>
    </row>
    <row r="3" spans="1:8" s="47" customFormat="1" ht="27" customHeight="1" x14ac:dyDescent="0.2">
      <c r="A3" s="133" t="s">
        <v>151</v>
      </c>
      <c r="B3" s="133"/>
      <c r="C3" s="133"/>
      <c r="D3" s="133"/>
      <c r="E3" s="133"/>
      <c r="F3" s="133"/>
      <c r="G3" s="133"/>
      <c r="H3" s="46"/>
    </row>
    <row r="5" spans="1:8" s="55" customFormat="1" ht="25.5" x14ac:dyDescent="0.25">
      <c r="B5" s="56" t="s">
        <v>76</v>
      </c>
      <c r="C5" s="56" t="s">
        <v>77</v>
      </c>
    </row>
    <row r="6" spans="1:8" x14ac:dyDescent="0.25">
      <c r="A6" s="57">
        <v>40544</v>
      </c>
      <c r="B6" s="102">
        <v>2.2910996608051426</v>
      </c>
      <c r="C6" s="58">
        <v>22406</v>
      </c>
    </row>
    <row r="7" spans="1:8" x14ac:dyDescent="0.25">
      <c r="A7" s="57">
        <v>40575</v>
      </c>
      <c r="B7" s="102">
        <v>2.2493873164586873</v>
      </c>
      <c r="C7" s="58">
        <v>25403</v>
      </c>
    </row>
    <row r="8" spans="1:8" x14ac:dyDescent="0.25">
      <c r="A8" s="57">
        <v>40603</v>
      </c>
      <c r="B8" s="102">
        <v>2.2629986845482573</v>
      </c>
      <c r="C8" s="58">
        <v>31168</v>
      </c>
    </row>
    <row r="9" spans="1:8" x14ac:dyDescent="0.25">
      <c r="A9" s="57">
        <v>40634</v>
      </c>
      <c r="B9" s="102">
        <v>2.2912042767732954</v>
      </c>
      <c r="C9" s="58">
        <v>28760</v>
      </c>
    </row>
    <row r="10" spans="1:8" x14ac:dyDescent="0.25">
      <c r="A10" s="57">
        <v>40664</v>
      </c>
      <c r="B10" s="102">
        <v>2.2926999930392826</v>
      </c>
      <c r="C10" s="58">
        <v>43099</v>
      </c>
    </row>
    <row r="11" spans="1:8" x14ac:dyDescent="0.25">
      <c r="A11" s="57">
        <v>40695</v>
      </c>
      <c r="B11" s="102">
        <v>2.3909742546510451</v>
      </c>
      <c r="C11" s="58">
        <v>59234</v>
      </c>
    </row>
    <row r="12" spans="1:8" x14ac:dyDescent="0.25">
      <c r="A12" s="57">
        <v>40725</v>
      </c>
      <c r="B12" s="102">
        <v>2.4462153168719709</v>
      </c>
      <c r="C12" s="58">
        <v>17941</v>
      </c>
    </row>
    <row r="13" spans="1:8" x14ac:dyDescent="0.25">
      <c r="A13" s="57">
        <v>40756</v>
      </c>
      <c r="B13" s="102">
        <v>2.5449316730890912</v>
      </c>
      <c r="C13" s="58">
        <v>17387</v>
      </c>
    </row>
    <row r="14" spans="1:8" x14ac:dyDescent="0.25">
      <c r="A14" s="57">
        <v>40787</v>
      </c>
      <c r="B14" s="102">
        <v>2.7115963620186858</v>
      </c>
      <c r="C14" s="58">
        <v>20231</v>
      </c>
    </row>
    <row r="15" spans="1:8" x14ac:dyDescent="0.25">
      <c r="A15" s="57">
        <v>40817</v>
      </c>
      <c r="B15" s="102">
        <v>2.7187916352416877</v>
      </c>
      <c r="C15" s="58">
        <v>14585</v>
      </c>
    </row>
    <row r="16" spans="1:8" x14ac:dyDescent="0.25">
      <c r="A16" s="57">
        <v>40848</v>
      </c>
      <c r="B16" s="102">
        <v>2.7637850660324235</v>
      </c>
      <c r="C16" s="58">
        <v>15977</v>
      </c>
    </row>
    <row r="17" spans="1:3" x14ac:dyDescent="0.25">
      <c r="A17" s="57">
        <v>40878</v>
      </c>
      <c r="B17" s="102">
        <v>2.825151369533879</v>
      </c>
      <c r="C17" s="58">
        <v>12486</v>
      </c>
    </row>
    <row r="18" spans="1:3" x14ac:dyDescent="0.25">
      <c r="A18" s="57">
        <v>40909</v>
      </c>
      <c r="B18" s="102">
        <v>2.766096441184462</v>
      </c>
      <c r="C18" s="58">
        <v>11043</v>
      </c>
    </row>
    <row r="19" spans="1:3" x14ac:dyDescent="0.25">
      <c r="A19" s="57">
        <v>40940</v>
      </c>
      <c r="B19" s="102">
        <v>2.7258578902542898</v>
      </c>
      <c r="C19" s="58">
        <v>16438</v>
      </c>
    </row>
    <row r="20" spans="1:3" x14ac:dyDescent="0.25">
      <c r="A20" s="57">
        <v>40969</v>
      </c>
      <c r="B20" s="102">
        <v>2.7343676272286874</v>
      </c>
      <c r="C20" s="58">
        <v>20023</v>
      </c>
    </row>
    <row r="21" spans="1:3" x14ac:dyDescent="0.25">
      <c r="A21" s="57">
        <v>41000</v>
      </c>
      <c r="B21" s="102">
        <v>2.7713211961301685</v>
      </c>
      <c r="C21" s="58">
        <v>22740</v>
      </c>
    </row>
    <row r="22" spans="1:3" x14ac:dyDescent="0.25">
      <c r="A22" s="57">
        <v>41030</v>
      </c>
      <c r="B22" s="102">
        <v>2.8859549451713753</v>
      </c>
      <c r="C22" s="58">
        <v>37754</v>
      </c>
    </row>
    <row r="23" spans="1:3" x14ac:dyDescent="0.25">
      <c r="A23" s="57">
        <v>41061</v>
      </c>
      <c r="B23" s="102">
        <v>3.0956350939124775</v>
      </c>
      <c r="C23" s="58">
        <v>52123</v>
      </c>
    </row>
    <row r="24" spans="1:3" x14ac:dyDescent="0.25">
      <c r="A24" s="57">
        <v>41091</v>
      </c>
      <c r="B24" s="102">
        <v>3.1462333899669148</v>
      </c>
      <c r="C24" s="58">
        <v>22366</v>
      </c>
    </row>
    <row r="25" spans="1:3" x14ac:dyDescent="0.25">
      <c r="A25" s="57">
        <v>41122</v>
      </c>
      <c r="B25" s="102">
        <v>3.2415815784215782</v>
      </c>
      <c r="C25" s="58">
        <v>25025</v>
      </c>
    </row>
    <row r="26" spans="1:3" x14ac:dyDescent="0.25">
      <c r="A26" s="57">
        <v>41153</v>
      </c>
      <c r="B26" s="102">
        <v>3.4490331746275547</v>
      </c>
      <c r="C26" s="58">
        <v>26044</v>
      </c>
    </row>
    <row r="27" spans="1:3" x14ac:dyDescent="0.25">
      <c r="A27" s="57">
        <v>41183</v>
      </c>
      <c r="B27" s="102">
        <v>3.3361034430837209</v>
      </c>
      <c r="C27" s="58">
        <v>19924</v>
      </c>
    </row>
    <row r="28" spans="1:3" x14ac:dyDescent="0.25">
      <c r="A28" s="57">
        <v>41214</v>
      </c>
      <c r="B28" s="102">
        <v>3.3653009175236965</v>
      </c>
      <c r="C28" s="58">
        <v>19836</v>
      </c>
    </row>
    <row r="29" spans="1:3" x14ac:dyDescent="0.25">
      <c r="A29" s="57">
        <v>41244</v>
      </c>
      <c r="B29" s="102">
        <v>3.5747467769580452</v>
      </c>
      <c r="C29" s="58">
        <v>26838</v>
      </c>
    </row>
    <row r="30" spans="1:3" x14ac:dyDescent="0.25">
      <c r="A30" s="57">
        <v>41275</v>
      </c>
      <c r="B30" s="102">
        <v>3.5416088722274295</v>
      </c>
      <c r="C30" s="58">
        <v>12804</v>
      </c>
    </row>
    <row r="31" spans="1:3" x14ac:dyDescent="0.25">
      <c r="A31" s="57">
        <v>41306</v>
      </c>
      <c r="B31" s="102">
        <v>3.6931902681530584</v>
      </c>
      <c r="C31" s="58">
        <v>13276</v>
      </c>
    </row>
    <row r="32" spans="1:3" x14ac:dyDescent="0.25">
      <c r="A32" s="57">
        <v>41334</v>
      </c>
      <c r="B32" s="102">
        <v>3.8067448212906414</v>
      </c>
      <c r="C32" s="58">
        <v>14241</v>
      </c>
    </row>
    <row r="33" spans="1:3" x14ac:dyDescent="0.25">
      <c r="A33" s="57">
        <v>41365</v>
      </c>
      <c r="B33" s="102">
        <v>3.8664411905904958</v>
      </c>
      <c r="C33" s="58">
        <v>14581</v>
      </c>
    </row>
    <row r="34" spans="1:3" x14ac:dyDescent="0.25">
      <c r="A34" s="57">
        <v>41395</v>
      </c>
      <c r="B34" s="102">
        <v>4.0336926174496632</v>
      </c>
      <c r="C34" s="58">
        <v>17880</v>
      </c>
    </row>
    <row r="35" spans="1:3" x14ac:dyDescent="0.25">
      <c r="A35" s="57">
        <v>41426</v>
      </c>
      <c r="B35" s="102">
        <v>4.1853248083106598</v>
      </c>
      <c r="C35" s="58">
        <v>20215</v>
      </c>
    </row>
    <row r="36" spans="1:3" x14ac:dyDescent="0.25">
      <c r="A36" s="57">
        <v>41456</v>
      </c>
      <c r="B36" s="102">
        <v>3.8885636633396268</v>
      </c>
      <c r="C36" s="58">
        <v>14828</v>
      </c>
    </row>
    <row r="37" spans="1:3" x14ac:dyDescent="0.25">
      <c r="A37" s="57">
        <v>41487</v>
      </c>
      <c r="B37" s="102">
        <v>4.0320745526100854</v>
      </c>
      <c r="C37" s="58">
        <v>13467</v>
      </c>
    </row>
    <row r="38" spans="1:3" x14ac:dyDescent="0.25">
      <c r="A38" s="57">
        <v>41518</v>
      </c>
      <c r="B38" s="102">
        <v>4.2277433791981069</v>
      </c>
      <c r="C38" s="58">
        <v>13518</v>
      </c>
    </row>
    <row r="39" spans="1:3" x14ac:dyDescent="0.25">
      <c r="A39" s="57">
        <v>41548</v>
      </c>
      <c r="B39" s="102">
        <v>4.254044041784887</v>
      </c>
      <c r="C39" s="58">
        <v>15508</v>
      </c>
    </row>
    <row r="40" spans="1:3" x14ac:dyDescent="0.25">
      <c r="A40" s="57">
        <v>41579</v>
      </c>
      <c r="B40" s="102">
        <v>4.2668156354789932</v>
      </c>
      <c r="C40" s="58">
        <v>15209</v>
      </c>
    </row>
    <row r="41" spans="1:3" x14ac:dyDescent="0.25">
      <c r="A41" s="57">
        <v>41609</v>
      </c>
      <c r="B41" s="102">
        <v>4.5621835835509161</v>
      </c>
      <c r="C41" s="58">
        <v>12256</v>
      </c>
    </row>
    <row r="42" spans="1:3" x14ac:dyDescent="0.25">
      <c r="A42" s="57">
        <v>41640</v>
      </c>
      <c r="B42" s="102">
        <v>4.5203414053521609</v>
      </c>
      <c r="C42" s="58">
        <v>12182</v>
      </c>
    </row>
    <row r="43" spans="1:3" x14ac:dyDescent="0.25">
      <c r="A43" s="57">
        <v>41671</v>
      </c>
      <c r="B43" s="102">
        <v>4.1734664148464464</v>
      </c>
      <c r="C43" s="58">
        <v>12178</v>
      </c>
    </row>
    <row r="44" spans="1:3" x14ac:dyDescent="0.25">
      <c r="A44" s="57">
        <v>41699</v>
      </c>
      <c r="B44" s="102">
        <v>4.3833181417701246</v>
      </c>
      <c r="C44" s="58">
        <v>12485</v>
      </c>
    </row>
    <row r="45" spans="1:3" x14ac:dyDescent="0.25">
      <c r="A45" s="57">
        <v>41730</v>
      </c>
      <c r="B45" s="102">
        <v>4.3091776265418993</v>
      </c>
      <c r="C45" s="58">
        <v>11755</v>
      </c>
    </row>
    <row r="46" spans="1:3" x14ac:dyDescent="0.25">
      <c r="A46" s="57">
        <v>41760</v>
      </c>
      <c r="B46" s="102">
        <v>4.516666949632147</v>
      </c>
      <c r="C46" s="58">
        <v>14136</v>
      </c>
    </row>
    <row r="47" spans="1:3" x14ac:dyDescent="0.25">
      <c r="A47" s="57">
        <v>41791</v>
      </c>
      <c r="B47" s="102">
        <v>4.4662542854885858</v>
      </c>
      <c r="C47" s="58">
        <v>12659</v>
      </c>
    </row>
    <row r="48" spans="1:3" x14ac:dyDescent="0.25">
      <c r="A48" s="57">
        <v>41821</v>
      </c>
      <c r="B48" s="102">
        <v>4.4684915986892575</v>
      </c>
      <c r="C48" s="58">
        <v>14343</v>
      </c>
    </row>
    <row r="49" spans="1:3" x14ac:dyDescent="0.25">
      <c r="A49" s="57">
        <v>41852</v>
      </c>
      <c r="B49" s="102">
        <v>4.5582076593720267</v>
      </c>
      <c r="C49" s="58">
        <v>12612</v>
      </c>
    </row>
    <row r="50" spans="1:3" x14ac:dyDescent="0.25">
      <c r="A50" s="57">
        <v>41883</v>
      </c>
      <c r="B50" s="102">
        <v>4.4068247444483619</v>
      </c>
      <c r="C50" s="58">
        <v>14185</v>
      </c>
    </row>
    <row r="51" spans="1:3" x14ac:dyDescent="0.25">
      <c r="A51" s="57">
        <v>41913</v>
      </c>
      <c r="B51" s="102">
        <v>4.5255806671669294</v>
      </c>
      <c r="C51" s="58">
        <v>14659</v>
      </c>
    </row>
    <row r="52" spans="1:3" x14ac:dyDescent="0.25">
      <c r="A52" s="57">
        <v>41944</v>
      </c>
      <c r="B52" s="102">
        <v>4.6929733693554638</v>
      </c>
      <c r="C52" s="58">
        <v>12955</v>
      </c>
    </row>
    <row r="53" spans="1:3" x14ac:dyDescent="0.25">
      <c r="A53" s="57">
        <v>41974</v>
      </c>
      <c r="B53" s="102">
        <v>4.8796699511684691</v>
      </c>
      <c r="C53" s="58">
        <v>11468</v>
      </c>
    </row>
    <row r="54" spans="1:3" x14ac:dyDescent="0.25">
      <c r="A54" s="57">
        <v>42005</v>
      </c>
      <c r="B54" s="102">
        <v>4.7405736732570238</v>
      </c>
      <c r="C54" s="58">
        <v>9610</v>
      </c>
    </row>
    <row r="55" spans="1:3" x14ac:dyDescent="0.25">
      <c r="A55" s="57">
        <v>42036</v>
      </c>
      <c r="B55" s="102">
        <v>4.834130536339952</v>
      </c>
      <c r="C55" s="58">
        <v>11131</v>
      </c>
    </row>
    <row r="56" spans="1:3" x14ac:dyDescent="0.25">
      <c r="A56" s="57">
        <v>42064</v>
      </c>
      <c r="B56" s="102">
        <v>4.8334020982103487</v>
      </c>
      <c r="C56" s="58">
        <v>11343</v>
      </c>
    </row>
    <row r="57" spans="1:3" x14ac:dyDescent="0.25">
      <c r="A57" s="57">
        <v>42095</v>
      </c>
      <c r="B57" s="102">
        <v>4.7582023391812873</v>
      </c>
      <c r="C57" s="58">
        <v>9405</v>
      </c>
    </row>
    <row r="58" spans="1:3" x14ac:dyDescent="0.25">
      <c r="A58" s="57">
        <v>42125</v>
      </c>
      <c r="B58" s="102">
        <v>4.9453459106669388</v>
      </c>
      <c r="C58" s="58">
        <v>9806</v>
      </c>
    </row>
    <row r="59" spans="1:3" x14ac:dyDescent="0.25">
      <c r="A59" s="57">
        <v>42156</v>
      </c>
      <c r="B59" s="102">
        <v>5.1587273182455435</v>
      </c>
      <c r="C59" s="58">
        <v>9986</v>
      </c>
    </row>
    <row r="60" spans="1:3" x14ac:dyDescent="0.25">
      <c r="A60" s="57">
        <v>42186</v>
      </c>
      <c r="B60" s="102">
        <v>5.0625779419715258</v>
      </c>
      <c r="C60" s="58">
        <v>11098</v>
      </c>
    </row>
    <row r="61" spans="1:3" x14ac:dyDescent="0.25">
      <c r="A61" s="57">
        <v>42217</v>
      </c>
      <c r="B61" s="102">
        <v>5.0778662784758417</v>
      </c>
      <c r="C61" s="58">
        <v>9789</v>
      </c>
    </row>
    <row r="62" spans="1:3" x14ac:dyDescent="0.25">
      <c r="A62" s="57">
        <v>42248</v>
      </c>
      <c r="B62" s="102">
        <v>5.023412449040471</v>
      </c>
      <c r="C62" s="58">
        <v>10057</v>
      </c>
    </row>
    <row r="63" spans="1:3" x14ac:dyDescent="0.25">
      <c r="A63" s="57">
        <v>42278</v>
      </c>
      <c r="B63" s="102">
        <v>5.2818774865803615</v>
      </c>
      <c r="C63" s="58">
        <v>9501</v>
      </c>
    </row>
    <row r="64" spans="1:3" x14ac:dyDescent="0.25">
      <c r="A64" s="57">
        <v>42309</v>
      </c>
      <c r="B64" s="102">
        <v>5.2328691659464139</v>
      </c>
      <c r="C64" s="58">
        <v>9256</v>
      </c>
    </row>
    <row r="65" spans="1:3" x14ac:dyDescent="0.25">
      <c r="A65" s="57">
        <v>42339</v>
      </c>
      <c r="B65" s="102">
        <v>5.5274432178508528</v>
      </c>
      <c r="C65" s="58">
        <v>8515</v>
      </c>
    </row>
    <row r="66" spans="1:3" x14ac:dyDescent="0.25">
      <c r="A66" s="57">
        <v>42370</v>
      </c>
      <c r="B66" s="102">
        <v>5.1443583690987102</v>
      </c>
      <c r="C66" s="58">
        <v>6524</v>
      </c>
    </row>
    <row r="67" spans="1:3" x14ac:dyDescent="0.25">
      <c r="A67" s="57">
        <v>42401</v>
      </c>
      <c r="B67" s="102">
        <v>5.2672901096442182</v>
      </c>
      <c r="C67" s="58">
        <v>8938</v>
      </c>
    </row>
    <row r="68" spans="1:3" x14ac:dyDescent="0.25">
      <c r="A68" s="57">
        <v>42430</v>
      </c>
      <c r="B68" s="102">
        <v>5.2474332522866733</v>
      </c>
      <c r="C68" s="58">
        <v>8637</v>
      </c>
    </row>
    <row r="69" spans="1:3" x14ac:dyDescent="0.25">
      <c r="A69" s="57">
        <v>42461</v>
      </c>
      <c r="B69" s="102">
        <v>5.4669204202391022</v>
      </c>
      <c r="C69" s="58">
        <v>8281</v>
      </c>
    </row>
    <row r="70" spans="1:3" x14ac:dyDescent="0.25">
      <c r="A70" s="57">
        <v>42491</v>
      </c>
      <c r="B70" s="102">
        <v>5.5599387444366366</v>
      </c>
      <c r="C70" s="58">
        <v>8538</v>
      </c>
    </row>
    <row r="71" spans="1:3" x14ac:dyDescent="0.25">
      <c r="A71" s="57">
        <v>42522</v>
      </c>
      <c r="B71" s="102">
        <v>5.6438901698276949</v>
      </c>
      <c r="C71" s="58">
        <v>8067</v>
      </c>
    </row>
    <row r="72" spans="1:3" x14ac:dyDescent="0.25">
      <c r="A72" s="57">
        <v>42552</v>
      </c>
      <c r="B72" s="102">
        <v>5.6840071384615376</v>
      </c>
      <c r="C72" s="58">
        <v>8125</v>
      </c>
    </row>
    <row r="73" spans="1:3" x14ac:dyDescent="0.25">
      <c r="A73" s="57">
        <v>42583</v>
      </c>
      <c r="B73" s="102">
        <v>5.5714658110440043</v>
      </c>
      <c r="C73" s="58">
        <v>9272</v>
      </c>
    </row>
    <row r="74" spans="1:3" x14ac:dyDescent="0.25">
      <c r="A74" s="57">
        <v>42614</v>
      </c>
      <c r="B74" s="102">
        <v>5.8791425689307308</v>
      </c>
      <c r="C74" s="58">
        <v>8922</v>
      </c>
    </row>
    <row r="75" spans="1:3" x14ac:dyDescent="0.25">
      <c r="A75" s="57">
        <v>42644</v>
      </c>
      <c r="B75" s="102">
        <v>5.8199582390221813</v>
      </c>
      <c r="C75" s="58">
        <v>8836</v>
      </c>
    </row>
    <row r="76" spans="1:3" x14ac:dyDescent="0.25">
      <c r="A76" s="57">
        <v>42675</v>
      </c>
      <c r="B76" s="102">
        <v>5.6364356544936065</v>
      </c>
      <c r="C76" s="58">
        <v>10871</v>
      </c>
    </row>
    <row r="77" spans="1:3" x14ac:dyDescent="0.25">
      <c r="A77" s="57">
        <v>42705</v>
      </c>
      <c r="B77" s="102">
        <v>6.8097456327226276</v>
      </c>
      <c r="C77" s="58">
        <v>11735</v>
      </c>
    </row>
    <row r="78" spans="1:3" x14ac:dyDescent="0.25">
      <c r="A78" s="57">
        <v>42736</v>
      </c>
      <c r="B78" s="102">
        <v>5.3239443528964348</v>
      </c>
      <c r="C78" s="58">
        <v>7889</v>
      </c>
    </row>
    <row r="79" spans="1:3" x14ac:dyDescent="0.25">
      <c r="A79" s="57">
        <v>42767</v>
      </c>
      <c r="B79" s="102">
        <v>5.4866859097918264</v>
      </c>
      <c r="C79" s="58">
        <v>10376</v>
      </c>
    </row>
    <row r="80" spans="1:3" x14ac:dyDescent="0.25">
      <c r="A80" s="57">
        <v>42795</v>
      </c>
      <c r="B80" s="102">
        <v>5.8772359540557408</v>
      </c>
      <c r="C80" s="58">
        <v>11231</v>
      </c>
    </row>
    <row r="81" spans="1:3" x14ac:dyDescent="0.25">
      <c r="A81" s="57">
        <v>42826</v>
      </c>
      <c r="B81" s="102">
        <v>5.9003357796213542</v>
      </c>
      <c r="C81" s="58">
        <v>9402</v>
      </c>
    </row>
    <row r="82" spans="1:3" x14ac:dyDescent="0.25">
      <c r="A82" s="57">
        <v>42856</v>
      </c>
      <c r="B82" s="102">
        <v>6.2306489110248204</v>
      </c>
      <c r="C82" s="58">
        <v>11846</v>
      </c>
    </row>
    <row r="83" spans="1:3" x14ac:dyDescent="0.25">
      <c r="A83" s="57">
        <v>42887</v>
      </c>
      <c r="B83" s="102">
        <v>6.596081452845457</v>
      </c>
      <c r="C83" s="58">
        <v>11123</v>
      </c>
    </row>
    <row r="84" spans="1:3" x14ac:dyDescent="0.25">
      <c r="A84" s="57">
        <v>42917</v>
      </c>
      <c r="B84" s="102">
        <v>6.4605419083648599</v>
      </c>
      <c r="C84" s="58">
        <v>11895</v>
      </c>
    </row>
    <row r="85" spans="1:3" x14ac:dyDescent="0.25">
      <c r="A85" s="57">
        <v>42948</v>
      </c>
      <c r="B85" s="102">
        <v>6.324682335516056</v>
      </c>
      <c r="C85" s="58">
        <v>12828</v>
      </c>
    </row>
    <row r="86" spans="1:3" x14ac:dyDescent="0.25">
      <c r="A86" s="57">
        <v>42979</v>
      </c>
      <c r="B86" s="102">
        <v>6.5866230743746907</v>
      </c>
      <c r="C86" s="58">
        <v>12074</v>
      </c>
    </row>
    <row r="87" spans="1:3" x14ac:dyDescent="0.25">
      <c r="A87" s="57">
        <v>43009</v>
      </c>
      <c r="B87" s="102">
        <v>6.7370656487366301</v>
      </c>
      <c r="C87" s="58">
        <v>12902</v>
      </c>
    </row>
    <row r="88" spans="1:3" x14ac:dyDescent="0.25">
      <c r="A88" s="57">
        <v>43040</v>
      </c>
      <c r="B88" s="102">
        <v>6.9450562332833217</v>
      </c>
      <c r="C88" s="58">
        <v>15329</v>
      </c>
    </row>
    <row r="89" spans="1:3" x14ac:dyDescent="0.25">
      <c r="A89" s="57">
        <v>43070</v>
      </c>
      <c r="B89" s="102">
        <v>8.073238597685501</v>
      </c>
      <c r="C89" s="58">
        <v>14690</v>
      </c>
    </row>
    <row r="90" spans="1:3" x14ac:dyDescent="0.25">
      <c r="A90" s="57">
        <v>43101</v>
      </c>
      <c r="B90" s="102">
        <v>6.3348036180205263</v>
      </c>
      <c r="C90" s="58">
        <v>11498</v>
      </c>
    </row>
    <row r="91" spans="1:3" x14ac:dyDescent="0.25">
      <c r="A91" s="57">
        <v>43132</v>
      </c>
      <c r="B91" s="102">
        <v>6.6631884225759723</v>
      </c>
      <c r="C91" s="58">
        <v>13820</v>
      </c>
    </row>
    <row r="92" spans="1:3" x14ac:dyDescent="0.25">
      <c r="A92" s="57">
        <v>43160</v>
      </c>
      <c r="B92" s="102">
        <v>6.8459939601369033</v>
      </c>
      <c r="C92" s="58">
        <v>14901</v>
      </c>
    </row>
    <row r="93" spans="1:3" x14ac:dyDescent="0.25">
      <c r="A93" s="57">
        <v>43191</v>
      </c>
      <c r="B93" s="102">
        <v>6.9674039889030519</v>
      </c>
      <c r="C93" s="58">
        <v>13337</v>
      </c>
    </row>
    <row r="94" spans="1:3" x14ac:dyDescent="0.25">
      <c r="A94" s="57">
        <v>43221</v>
      </c>
      <c r="B94" s="102">
        <v>7.3640599624425338</v>
      </c>
      <c r="C94" s="58">
        <v>15443</v>
      </c>
    </row>
    <row r="95" spans="1:3" x14ac:dyDescent="0.25">
      <c r="A95" s="57">
        <v>43252</v>
      </c>
      <c r="B95" s="102">
        <v>7.7254169545192868</v>
      </c>
      <c r="C95" s="58">
        <v>13896</v>
      </c>
    </row>
    <row r="96" spans="1:3" x14ac:dyDescent="0.25">
      <c r="A96" s="57">
        <v>43282</v>
      </c>
      <c r="B96" s="102">
        <v>7.3104055633008009</v>
      </c>
      <c r="C96" s="58">
        <v>15063</v>
      </c>
    </row>
    <row r="97" spans="1:3" x14ac:dyDescent="0.25">
      <c r="A97" s="57">
        <v>43313</v>
      </c>
      <c r="B97" s="102">
        <v>7.4115139600097502</v>
      </c>
      <c r="C97" s="58">
        <v>16404</v>
      </c>
    </row>
    <row r="98" spans="1:3" x14ac:dyDescent="0.25">
      <c r="A98" s="57">
        <v>43344</v>
      </c>
      <c r="B98" s="102">
        <v>7.238631018690433</v>
      </c>
      <c r="C98" s="58">
        <v>16158</v>
      </c>
    </row>
    <row r="99" spans="1:3" x14ac:dyDescent="0.25">
      <c r="A99" s="57">
        <v>43374</v>
      </c>
      <c r="B99" s="102">
        <v>7.2806394833751416</v>
      </c>
      <c r="C99" s="58">
        <v>18737</v>
      </c>
    </row>
    <row r="100" spans="1:3" x14ac:dyDescent="0.25">
      <c r="A100" s="57">
        <v>43405</v>
      </c>
      <c r="B100" s="102">
        <v>7.4640192180251796</v>
      </c>
      <c r="C100" s="58">
        <v>21126</v>
      </c>
    </row>
    <row r="101" spans="1:3" x14ac:dyDescent="0.25">
      <c r="A101" s="57">
        <v>43435</v>
      </c>
      <c r="B101" s="102">
        <v>8.6067816830900536</v>
      </c>
      <c r="C101" s="58">
        <v>18977</v>
      </c>
    </row>
    <row r="102" spans="1:3" x14ac:dyDescent="0.25">
      <c r="A102" s="57">
        <v>43466</v>
      </c>
      <c r="B102" s="102">
        <v>6.8652545013408206</v>
      </c>
      <c r="C102" s="58">
        <v>15662</v>
      </c>
    </row>
    <row r="103" spans="1:3" x14ac:dyDescent="0.25">
      <c r="A103" s="57">
        <v>43497</v>
      </c>
      <c r="B103" s="102">
        <v>7.1994622168161753</v>
      </c>
      <c r="C103" s="58">
        <v>19731</v>
      </c>
    </row>
    <row r="104" spans="1:3" x14ac:dyDescent="0.25">
      <c r="A104" s="57">
        <v>43525</v>
      </c>
      <c r="B104" s="102">
        <v>7.2984364347998385</v>
      </c>
      <c r="C104" s="58">
        <v>20184</v>
      </c>
    </row>
    <row r="105" spans="1:3" x14ac:dyDescent="0.25">
      <c r="A105" s="57">
        <v>43556</v>
      </c>
      <c r="B105" s="102">
        <v>7.3262560164134385</v>
      </c>
      <c r="C105" s="58">
        <v>18034</v>
      </c>
    </row>
    <row r="106" spans="1:3" x14ac:dyDescent="0.25">
      <c r="A106" s="57">
        <v>43586</v>
      </c>
      <c r="B106" s="102">
        <v>7.8030595013511412</v>
      </c>
      <c r="C106" s="58">
        <v>19613</v>
      </c>
    </row>
    <row r="107" spans="1:3" x14ac:dyDescent="0.25">
      <c r="A107" s="57">
        <v>43617</v>
      </c>
      <c r="B107" s="102">
        <v>8.176410983225173</v>
      </c>
      <c r="C107" s="58">
        <v>16334</v>
      </c>
    </row>
    <row r="108" spans="1:3" x14ac:dyDescent="0.25">
      <c r="A108" s="57">
        <v>43647</v>
      </c>
      <c r="B108" s="102">
        <v>7.9056993572465233</v>
      </c>
      <c r="C108" s="58">
        <v>19292</v>
      </c>
    </row>
    <row r="109" spans="1:3" x14ac:dyDescent="0.25">
      <c r="A109" s="57">
        <v>43678</v>
      </c>
      <c r="B109" s="102">
        <v>7.7521171930537216</v>
      </c>
      <c r="C109" s="58">
        <v>19694</v>
      </c>
    </row>
    <row r="110" spans="1:3" x14ac:dyDescent="0.25">
      <c r="A110" s="57">
        <v>43709</v>
      </c>
      <c r="B110" s="102">
        <v>7.7185392039800984</v>
      </c>
      <c r="C110" s="58">
        <v>20100</v>
      </c>
    </row>
    <row r="111" spans="1:3" x14ac:dyDescent="0.25">
      <c r="A111" s="57">
        <v>43739</v>
      </c>
      <c r="B111" s="102">
        <v>7.7571801048427353</v>
      </c>
      <c r="C111" s="58">
        <v>24036</v>
      </c>
    </row>
    <row r="112" spans="1:3" x14ac:dyDescent="0.25">
      <c r="A112" s="57">
        <v>43770</v>
      </c>
      <c r="B112" s="102">
        <v>7.9049325699745525</v>
      </c>
      <c r="C112" s="58">
        <v>25938</v>
      </c>
    </row>
    <row r="113" spans="1:3" x14ac:dyDescent="0.25">
      <c r="A113" s="57">
        <v>43800</v>
      </c>
      <c r="B113" s="102">
        <v>8.8053600794438882</v>
      </c>
      <c r="C113" s="58">
        <v>25175</v>
      </c>
    </row>
    <row r="114" spans="1:3" x14ac:dyDescent="0.25">
      <c r="A114" s="57">
        <v>43831</v>
      </c>
      <c r="B114" s="102">
        <v>7.2806498523745153</v>
      </c>
      <c r="C114" s="58">
        <v>19983</v>
      </c>
    </row>
    <row r="115" spans="1:3" x14ac:dyDescent="0.25">
      <c r="A115" s="57">
        <v>43862</v>
      </c>
      <c r="B115" s="102">
        <v>7.5458905022417824</v>
      </c>
      <c r="C115" s="58">
        <v>24311</v>
      </c>
    </row>
    <row r="116" spans="1:3" x14ac:dyDescent="0.25">
      <c r="A116" s="57">
        <v>43891</v>
      </c>
      <c r="B116" s="102">
        <v>7.7654847390754096</v>
      </c>
      <c r="C116" s="58">
        <v>26866</v>
      </c>
    </row>
    <row r="117" spans="1:3" x14ac:dyDescent="0.25">
      <c r="A117" s="57">
        <v>43922</v>
      </c>
      <c r="B117" s="102">
        <v>7.9193084362773067</v>
      </c>
      <c r="C117" s="58">
        <v>22747</v>
      </c>
    </row>
    <row r="118" spans="1:3" x14ac:dyDescent="0.25">
      <c r="A118" s="57">
        <v>43952</v>
      </c>
      <c r="B118" s="102">
        <v>7.9876718704587839</v>
      </c>
      <c r="C118" s="58">
        <v>24085</v>
      </c>
    </row>
    <row r="119" spans="1:3" x14ac:dyDescent="0.25">
      <c r="A119" s="57">
        <v>43983</v>
      </c>
      <c r="B119" s="102">
        <v>8.4159662276648142</v>
      </c>
      <c r="C119" s="58">
        <v>25968</v>
      </c>
    </row>
    <row r="120" spans="1:3" x14ac:dyDescent="0.25">
      <c r="A120" s="57">
        <v>44013</v>
      </c>
      <c r="B120" s="102">
        <v>8.0230039298148856</v>
      </c>
      <c r="C120" s="58">
        <v>29009</v>
      </c>
    </row>
    <row r="121" spans="1:3" x14ac:dyDescent="0.25">
      <c r="A121" s="57">
        <v>44044</v>
      </c>
      <c r="B121" s="102">
        <v>8.1253282902777215</v>
      </c>
      <c r="C121" s="58">
        <v>23729</v>
      </c>
    </row>
    <row r="122" spans="1:3" x14ac:dyDescent="0.25">
      <c r="A122" s="57">
        <v>44075</v>
      </c>
      <c r="B122" s="102">
        <v>8.2827398270893369</v>
      </c>
      <c r="C122" s="58">
        <v>26025</v>
      </c>
    </row>
    <row r="123" spans="1:3" x14ac:dyDescent="0.25">
      <c r="A123" s="57">
        <v>44105</v>
      </c>
      <c r="B123" s="102">
        <v>8.1989745378182803</v>
      </c>
      <c r="C123" s="58">
        <v>26667</v>
      </c>
    </row>
    <row r="124" spans="1:3" x14ac:dyDescent="0.25">
      <c r="A124" s="57">
        <v>44136</v>
      </c>
      <c r="B124" s="102">
        <v>8.1704903083418596</v>
      </c>
      <c r="C124" s="58">
        <v>31264</v>
      </c>
    </row>
    <row r="125" spans="1:3" x14ac:dyDescent="0.25">
      <c r="A125" s="57">
        <v>44166</v>
      </c>
      <c r="B125" s="102">
        <v>8.7042614908034892</v>
      </c>
      <c r="C125" s="58">
        <v>25825</v>
      </c>
    </row>
  </sheetData>
  <mergeCells count="1">
    <mergeCell ref="A3:G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
  <sheetViews>
    <sheetView workbookViewId="0"/>
  </sheetViews>
  <sheetFormatPr defaultColWidth="9.140625" defaultRowHeight="15" x14ac:dyDescent="0.25"/>
  <cols>
    <col min="1" max="1" width="11.7109375" style="1" customWidth="1"/>
    <col min="2" max="2" width="15.140625" style="1" customWidth="1"/>
    <col min="3" max="5" width="13.28515625" style="1" customWidth="1"/>
    <col min="6" max="6" width="3.7109375" style="1" customWidth="1"/>
    <col min="7" max="11" width="13.28515625" style="1" customWidth="1"/>
    <col min="12" max="12" width="4.5703125" style="1" customWidth="1"/>
    <col min="13" max="17" width="13.28515625" style="1" customWidth="1"/>
    <col min="18" max="18" width="4.140625" style="1" customWidth="1"/>
    <col min="19" max="19" width="13.85546875" style="1" customWidth="1"/>
    <col min="20" max="23" width="13.28515625" style="1" customWidth="1"/>
    <col min="24" max="24" width="4.5703125" style="1" customWidth="1"/>
    <col min="25" max="28" width="13.28515625" style="1" customWidth="1"/>
    <col min="29" max="31" width="9.140625" style="1"/>
    <col min="32" max="32" width="12.140625" style="1" customWidth="1"/>
    <col min="33" max="16384" width="9.140625" style="1"/>
  </cols>
  <sheetData>
    <row r="1" spans="1:8" x14ac:dyDescent="0.25">
      <c r="A1" s="156" t="s">
        <v>107</v>
      </c>
    </row>
    <row r="3" spans="1:8" s="41" customFormat="1" ht="12" x14ac:dyDescent="0.2">
      <c r="A3" s="126" t="s">
        <v>108</v>
      </c>
      <c r="B3" s="126"/>
      <c r="C3" s="126"/>
      <c r="D3" s="126"/>
      <c r="E3" s="126"/>
      <c r="F3" s="126"/>
      <c r="G3" s="126"/>
      <c r="H3" s="40"/>
    </row>
    <row r="4" spans="1:8" s="41" customFormat="1" ht="12" x14ac:dyDescent="0.2">
      <c r="A4" s="39"/>
      <c r="B4" s="39"/>
      <c r="C4" s="39"/>
      <c r="D4" s="39"/>
      <c r="E4" s="39"/>
      <c r="F4" s="39"/>
      <c r="G4" s="39"/>
      <c r="H4" s="40"/>
    </row>
    <row r="5" spans="1:8" s="41" customFormat="1" ht="12" x14ac:dyDescent="0.2">
      <c r="A5" s="126" t="s">
        <v>90</v>
      </c>
      <c r="B5" s="126"/>
      <c r="C5" s="126"/>
      <c r="D5" s="126"/>
      <c r="E5" s="126"/>
      <c r="F5" s="126"/>
      <c r="G5" s="126"/>
      <c r="H5" s="40"/>
    </row>
    <row r="6" spans="1:8" s="41" customFormat="1" ht="12" x14ac:dyDescent="0.2">
      <c r="A6" s="39"/>
      <c r="B6" s="39"/>
      <c r="C6" s="39"/>
      <c r="D6" s="39"/>
      <c r="E6" s="39"/>
      <c r="F6" s="39"/>
      <c r="G6" s="39"/>
      <c r="H6" s="40"/>
    </row>
    <row r="7" spans="1:8" s="41" customFormat="1" ht="12" x14ac:dyDescent="0.2">
      <c r="A7" s="39"/>
      <c r="B7" s="39"/>
      <c r="C7" s="39"/>
      <c r="D7" s="39"/>
      <c r="E7" s="39"/>
      <c r="F7" s="39"/>
      <c r="G7" s="39"/>
      <c r="H7" s="40"/>
    </row>
    <row r="9" spans="1:8" x14ac:dyDescent="0.25">
      <c r="C9" s="19"/>
      <c r="D9" s="19"/>
      <c r="E9" s="19"/>
    </row>
    <row r="10" spans="1:8" x14ac:dyDescent="0.25">
      <c r="C10" s="18"/>
      <c r="D10" s="18"/>
      <c r="E10" s="18"/>
    </row>
    <row r="50" spans="1:30" x14ac:dyDescent="0.25">
      <c r="B50" s="2"/>
      <c r="C50" s="2"/>
      <c r="D50" s="2"/>
      <c r="E50" s="2"/>
      <c r="F50" s="2"/>
      <c r="I50" s="2"/>
      <c r="J50" s="2"/>
      <c r="K50" s="2"/>
      <c r="L50" s="2"/>
      <c r="M50" s="2"/>
      <c r="O50" s="2"/>
      <c r="P50" s="2"/>
      <c r="Q50" s="2"/>
      <c r="R50" s="2"/>
      <c r="S50" s="2"/>
      <c r="U50" s="2"/>
      <c r="V50" s="2"/>
      <c r="W50" s="2"/>
      <c r="X50" s="2"/>
      <c r="Y50" s="2"/>
      <c r="AA50" s="2"/>
      <c r="AB50" s="2"/>
      <c r="AC50" s="2"/>
      <c r="AD50" s="2"/>
    </row>
    <row r="51" spans="1:30" s="105" customFormat="1" ht="39" x14ac:dyDescent="0.25">
      <c r="A51" s="103" t="s">
        <v>2</v>
      </c>
      <c r="B51" s="104" t="s">
        <v>39</v>
      </c>
      <c r="C51" s="104" t="s">
        <v>12</v>
      </c>
      <c r="D51" s="104" t="s">
        <v>40</v>
      </c>
      <c r="E51" s="104" t="s">
        <v>41</v>
      </c>
      <c r="G51" s="103" t="s">
        <v>0</v>
      </c>
      <c r="H51" s="104" t="s">
        <v>39</v>
      </c>
      <c r="I51" s="104" t="s">
        <v>12</v>
      </c>
      <c r="J51" s="104" t="s">
        <v>40</v>
      </c>
      <c r="K51" s="104" t="s">
        <v>41</v>
      </c>
      <c r="M51" s="103" t="s">
        <v>3</v>
      </c>
      <c r="N51" s="104" t="s">
        <v>39</v>
      </c>
      <c r="O51" s="104" t="s">
        <v>12</v>
      </c>
      <c r="P51" s="104" t="s">
        <v>40</v>
      </c>
      <c r="Q51" s="104" t="s">
        <v>41</v>
      </c>
      <c r="S51" s="103" t="s">
        <v>4</v>
      </c>
      <c r="T51" s="104" t="s">
        <v>39</v>
      </c>
      <c r="U51" s="104" t="s">
        <v>12</v>
      </c>
      <c r="V51" s="104" t="s">
        <v>40</v>
      </c>
      <c r="W51" s="104" t="s">
        <v>41</v>
      </c>
      <c r="Y51" s="2" t="s">
        <v>5</v>
      </c>
      <c r="Z51" s="104" t="s">
        <v>39</v>
      </c>
      <c r="AA51" s="104" t="s">
        <v>12</v>
      </c>
      <c r="AB51" s="104" t="s">
        <v>40</v>
      </c>
      <c r="AC51" s="104" t="s">
        <v>41</v>
      </c>
    </row>
    <row r="52" spans="1:30" x14ac:dyDescent="0.25">
      <c r="A52" s="59">
        <v>0</v>
      </c>
      <c r="B52" s="60">
        <v>5892.163890410955</v>
      </c>
      <c r="C52" s="60">
        <v>5892.163890410955</v>
      </c>
      <c r="D52" s="60">
        <v>6000.4436885245905</v>
      </c>
      <c r="E52" s="60">
        <v>6000.4436885245905</v>
      </c>
      <c r="G52" s="59">
        <v>0</v>
      </c>
      <c r="H52" s="60">
        <v>7622.9863561643879</v>
      </c>
      <c r="I52" s="60">
        <v>7622.9863561643879</v>
      </c>
      <c r="J52" s="60">
        <v>7620.8922131147538</v>
      </c>
      <c r="K52" s="60">
        <v>7620.8922131147538</v>
      </c>
      <c r="M52" s="59">
        <v>0</v>
      </c>
      <c r="N52" s="60">
        <v>5331.6284931506871</v>
      </c>
      <c r="O52" s="60">
        <v>5331.6284931506871</v>
      </c>
      <c r="P52" s="60">
        <v>4974.4061748633894</v>
      </c>
      <c r="Q52" s="60">
        <v>4974.4061748633894</v>
      </c>
      <c r="S52" s="59">
        <v>0</v>
      </c>
      <c r="T52" s="60">
        <v>1696.288465753425</v>
      </c>
      <c r="U52" s="60">
        <v>1696.288465753425</v>
      </c>
      <c r="V52" s="60">
        <v>1585.0196448087431</v>
      </c>
      <c r="W52" s="60">
        <v>1585.0196448087431</v>
      </c>
      <c r="Y52" s="59">
        <v>0</v>
      </c>
      <c r="Z52" s="60">
        <v>1147.1086849315077</v>
      </c>
      <c r="AA52" s="60">
        <v>1147.1086849315077</v>
      </c>
      <c r="AB52" s="60">
        <v>1125.2091256830597</v>
      </c>
      <c r="AC52" s="60">
        <v>1125.2091256830597</v>
      </c>
    </row>
    <row r="53" spans="1:30" x14ac:dyDescent="0.25">
      <c r="A53" s="59">
        <v>2.0833333335758653E-2</v>
      </c>
      <c r="B53" s="60">
        <v>5682.5974246575297</v>
      </c>
      <c r="C53" s="60">
        <v>5682.5974246575297</v>
      </c>
      <c r="D53" s="60">
        <v>5819.7041803278698</v>
      </c>
      <c r="E53" s="60">
        <v>5819.7041803278698</v>
      </c>
      <c r="G53" s="59">
        <v>2.0833333335758653E-2</v>
      </c>
      <c r="H53" s="60">
        <v>7450.1638356164349</v>
      </c>
      <c r="I53" s="60">
        <v>7450.1638356164349</v>
      </c>
      <c r="J53" s="60">
        <v>7456.2506010928992</v>
      </c>
      <c r="K53" s="60">
        <v>7456.2506010928992</v>
      </c>
      <c r="M53" s="59">
        <v>2.0833333335758653E-2</v>
      </c>
      <c r="N53" s="60">
        <v>5094.8876986301393</v>
      </c>
      <c r="O53" s="60">
        <v>5094.8876986301393</v>
      </c>
      <c r="P53" s="60">
        <v>4801.1218579234956</v>
      </c>
      <c r="Q53" s="60">
        <v>4801.1218579234956</v>
      </c>
      <c r="S53" s="59">
        <v>2.0833333335758653E-2</v>
      </c>
      <c r="T53" s="60">
        <v>1631.6794246575362</v>
      </c>
      <c r="U53" s="60">
        <v>1631.6794246575362</v>
      </c>
      <c r="V53" s="60">
        <v>1580.8752459016393</v>
      </c>
      <c r="W53" s="60">
        <v>1580.8752459016393</v>
      </c>
      <c r="Y53" s="59">
        <v>2.0833333335758653E-2</v>
      </c>
      <c r="Z53" s="60">
        <v>1128.0900821917805</v>
      </c>
      <c r="AA53" s="60">
        <v>1128.0900821917805</v>
      </c>
      <c r="AB53" s="60">
        <v>1110.8694808743171</v>
      </c>
      <c r="AC53" s="60">
        <v>1110.8694808743171</v>
      </c>
    </row>
    <row r="54" spans="1:30" x14ac:dyDescent="0.25">
      <c r="A54" s="59">
        <v>4.1666666664241347E-2</v>
      </c>
      <c r="B54" s="60">
        <v>5523.4723561643877</v>
      </c>
      <c r="C54" s="60">
        <v>5523.4723561643877</v>
      </c>
      <c r="D54" s="60">
        <v>5677.4345081967222</v>
      </c>
      <c r="E54" s="60">
        <v>5677.4345081967222</v>
      </c>
      <c r="G54" s="59">
        <v>4.1666666664241347E-2</v>
      </c>
      <c r="H54" s="60">
        <v>7254.7526575342399</v>
      </c>
      <c r="I54" s="60">
        <v>7254.7526575342399</v>
      </c>
      <c r="J54" s="60">
        <v>7276.0194535519131</v>
      </c>
      <c r="K54" s="60">
        <v>7276.0194535519131</v>
      </c>
      <c r="M54" s="59">
        <v>4.1666666664241347E-2</v>
      </c>
      <c r="N54" s="60">
        <v>4896.0880273972552</v>
      </c>
      <c r="O54" s="60">
        <v>4896.0880273972552</v>
      </c>
      <c r="P54" s="60">
        <v>4652.1871311475434</v>
      </c>
      <c r="Q54" s="60">
        <v>4652.1871311475434</v>
      </c>
      <c r="S54" s="59">
        <v>4.1666666664241347E-2</v>
      </c>
      <c r="T54" s="60">
        <v>1541.076602739726</v>
      </c>
      <c r="U54" s="60">
        <v>1541.076602739726</v>
      </c>
      <c r="V54" s="60">
        <v>1536.3101912568316</v>
      </c>
      <c r="W54" s="60">
        <v>1536.3101912568316</v>
      </c>
      <c r="Y54" s="59">
        <v>4.1666666664241347E-2</v>
      </c>
      <c r="Z54" s="60">
        <v>1114.5716986301377</v>
      </c>
      <c r="AA54" s="60">
        <v>1114.5716986301377</v>
      </c>
      <c r="AB54" s="60">
        <v>1098.569617486339</v>
      </c>
      <c r="AC54" s="60">
        <v>1098.569617486339</v>
      </c>
    </row>
    <row r="55" spans="1:30" x14ac:dyDescent="0.25">
      <c r="A55" s="59">
        <v>6.25E-2</v>
      </c>
      <c r="B55" s="60">
        <v>5370.9750958904096</v>
      </c>
      <c r="C55" s="60">
        <v>5370.9750958904096</v>
      </c>
      <c r="D55" s="60">
        <v>5579.7498633879795</v>
      </c>
      <c r="E55" s="60">
        <v>5579.7498633879795</v>
      </c>
      <c r="G55" s="59">
        <v>6.25E-2</v>
      </c>
      <c r="H55" s="60">
        <v>7027.2635616438401</v>
      </c>
      <c r="I55" s="60">
        <v>7027.2635616438401</v>
      </c>
      <c r="J55" s="60">
        <v>7053.7567759562826</v>
      </c>
      <c r="K55" s="60">
        <v>7053.7567759562826</v>
      </c>
      <c r="M55" s="59">
        <v>6.25E-2</v>
      </c>
      <c r="N55" s="60">
        <v>4729.4894794520587</v>
      </c>
      <c r="O55" s="60">
        <v>4729.4894794520587</v>
      </c>
      <c r="P55" s="60">
        <v>4530.1104918032752</v>
      </c>
      <c r="Q55" s="60">
        <v>4530.1104918032752</v>
      </c>
      <c r="S55" s="59">
        <v>6.25E-2</v>
      </c>
      <c r="T55" s="60">
        <v>1448.5618082191777</v>
      </c>
      <c r="U55" s="60">
        <v>1448.5618082191777</v>
      </c>
      <c r="V55" s="60">
        <v>1450.2478961748634</v>
      </c>
      <c r="W55" s="60">
        <v>1450.2478961748634</v>
      </c>
      <c r="Y55" s="59">
        <v>6.25E-2</v>
      </c>
      <c r="Z55" s="60">
        <v>1103.3054246575343</v>
      </c>
      <c r="AA55" s="60">
        <v>1103.3054246575343</v>
      </c>
      <c r="AB55" s="60">
        <v>1089.3900819672133</v>
      </c>
      <c r="AC55" s="60">
        <v>1089.3900819672133</v>
      </c>
    </row>
    <row r="56" spans="1:30" x14ac:dyDescent="0.25">
      <c r="A56" s="59">
        <v>8.3333333335758653E-2</v>
      </c>
      <c r="B56" s="60">
        <v>5255.5483013698631</v>
      </c>
      <c r="C56" s="60">
        <v>5255.5483013698631</v>
      </c>
      <c r="D56" s="60">
        <v>5506.6303278688538</v>
      </c>
      <c r="E56" s="60">
        <v>5506.6303278688538</v>
      </c>
      <c r="G56" s="59">
        <v>8.3333333335758653E-2</v>
      </c>
      <c r="H56" s="60">
        <v>6811.0317534246587</v>
      </c>
      <c r="I56" s="60">
        <v>6811.0317534246587</v>
      </c>
      <c r="J56" s="60">
        <v>6847.199289617487</v>
      </c>
      <c r="K56" s="60">
        <v>6847.199289617487</v>
      </c>
      <c r="M56" s="59">
        <v>8.3333333335758653E-2</v>
      </c>
      <c r="N56" s="60">
        <v>4559.9303561643828</v>
      </c>
      <c r="O56" s="60">
        <v>4559.9303561643828</v>
      </c>
      <c r="P56" s="60">
        <v>4375.9054098360639</v>
      </c>
      <c r="Q56" s="60">
        <v>4375.9054098360639</v>
      </c>
      <c r="S56" s="59">
        <v>8.3333333335758653E-2</v>
      </c>
      <c r="T56" s="60">
        <v>1372.8009589041096</v>
      </c>
      <c r="U56" s="60">
        <v>1372.8009589041096</v>
      </c>
      <c r="V56" s="60">
        <v>1383.2148633879783</v>
      </c>
      <c r="W56" s="60">
        <v>1383.2148633879783</v>
      </c>
      <c r="Y56" s="59">
        <v>8.3333333335758653E-2</v>
      </c>
      <c r="Z56" s="60">
        <v>1096.7509315068496</v>
      </c>
      <c r="AA56" s="60">
        <v>1096.7509315068496</v>
      </c>
      <c r="AB56" s="60">
        <v>1083.0600819672136</v>
      </c>
      <c r="AC56" s="60">
        <v>1083.0600819672136</v>
      </c>
    </row>
    <row r="57" spans="1:30" x14ac:dyDescent="0.25">
      <c r="A57" s="59">
        <v>0.10416666666424135</v>
      </c>
      <c r="B57" s="60">
        <v>5184.1959178082216</v>
      </c>
      <c r="C57" s="60">
        <v>5184.1959178082216</v>
      </c>
      <c r="D57" s="60">
        <v>5456.4327049180347</v>
      </c>
      <c r="E57" s="60">
        <v>5456.4327049180347</v>
      </c>
      <c r="G57" s="59">
        <v>0.10416666666424135</v>
      </c>
      <c r="H57" s="60">
        <v>6590.0359178082263</v>
      </c>
      <c r="I57" s="60">
        <v>6590.0359178082263</v>
      </c>
      <c r="J57" s="60">
        <v>6646.1239890710367</v>
      </c>
      <c r="K57" s="60">
        <v>6646.1239890710367</v>
      </c>
      <c r="M57" s="59">
        <v>0.10416666666424135</v>
      </c>
      <c r="N57" s="60">
        <v>4427.5435068493143</v>
      </c>
      <c r="O57" s="60">
        <v>4427.5435068493143</v>
      </c>
      <c r="P57" s="60">
        <v>4250.7015300546482</v>
      </c>
      <c r="Q57" s="60">
        <v>4250.7015300546482</v>
      </c>
      <c r="S57" s="59">
        <v>0.10416666666424135</v>
      </c>
      <c r="T57" s="60">
        <v>1316.5809589041098</v>
      </c>
      <c r="U57" s="60">
        <v>1316.5809589041098</v>
      </c>
      <c r="V57" s="60">
        <v>1338.0246174863382</v>
      </c>
      <c r="W57" s="60">
        <v>1338.0246174863382</v>
      </c>
      <c r="Y57" s="59">
        <v>0.10416666666424135</v>
      </c>
      <c r="Z57" s="60">
        <v>1093.0873150684927</v>
      </c>
      <c r="AA57" s="60">
        <v>1093.0873150684927</v>
      </c>
      <c r="AB57" s="60">
        <v>1078.3210928961746</v>
      </c>
      <c r="AC57" s="60">
        <v>1078.3210928961746</v>
      </c>
    </row>
    <row r="58" spans="1:30" x14ac:dyDescent="0.25">
      <c r="A58" s="59">
        <v>0.125</v>
      </c>
      <c r="B58" s="60">
        <v>5145.760520547944</v>
      </c>
      <c r="C58" s="60">
        <v>5145.760520547944</v>
      </c>
      <c r="D58" s="60">
        <v>5418.4526502732251</v>
      </c>
      <c r="E58" s="60">
        <v>5418.4526502732251</v>
      </c>
      <c r="G58" s="59">
        <v>0.125</v>
      </c>
      <c r="H58" s="60">
        <v>6429.404000000005</v>
      </c>
      <c r="I58" s="60">
        <v>6429.404000000005</v>
      </c>
      <c r="J58" s="60">
        <v>6495.3885245901674</v>
      </c>
      <c r="K58" s="60">
        <v>6495.3885245901674</v>
      </c>
      <c r="M58" s="59">
        <v>0.125</v>
      </c>
      <c r="N58" s="60">
        <v>4332.0586301369876</v>
      </c>
      <c r="O58" s="60">
        <v>4332.0586301369876</v>
      </c>
      <c r="P58" s="60">
        <v>4164.8074863387992</v>
      </c>
      <c r="Q58" s="60">
        <v>4164.8074863387992</v>
      </c>
      <c r="S58" s="59">
        <v>0.125</v>
      </c>
      <c r="T58" s="60">
        <v>1281.1220547945204</v>
      </c>
      <c r="U58" s="60">
        <v>1281.1220547945204</v>
      </c>
      <c r="V58" s="60">
        <v>1315.3090437158469</v>
      </c>
      <c r="W58" s="60">
        <v>1315.3090437158469</v>
      </c>
      <c r="Y58" s="59">
        <v>0.125</v>
      </c>
      <c r="Z58" s="60">
        <v>1091.4857534246571</v>
      </c>
      <c r="AA58" s="60">
        <v>1091.4857534246571</v>
      </c>
      <c r="AB58" s="60">
        <v>1075.4434153005461</v>
      </c>
      <c r="AC58" s="60">
        <v>1075.4434153005461</v>
      </c>
    </row>
    <row r="59" spans="1:30" x14ac:dyDescent="0.25">
      <c r="A59" s="59">
        <v>0.14583333333575865</v>
      </c>
      <c r="B59" s="60">
        <v>5133.8240273972642</v>
      </c>
      <c r="C59" s="60">
        <v>5133.8240273972642</v>
      </c>
      <c r="D59" s="60">
        <v>5404.2947540983569</v>
      </c>
      <c r="E59" s="60">
        <v>5404.2947540983569</v>
      </c>
      <c r="G59" s="59">
        <v>0.14583333333575865</v>
      </c>
      <c r="H59" s="60">
        <v>6327.0244657534213</v>
      </c>
      <c r="I59" s="60">
        <v>6327.0244657534213</v>
      </c>
      <c r="J59" s="60">
        <v>6409.7164207650248</v>
      </c>
      <c r="K59" s="60">
        <v>6409.7164207650248</v>
      </c>
      <c r="M59" s="59">
        <v>0.14583333333575865</v>
      </c>
      <c r="N59" s="60">
        <v>4283.2</v>
      </c>
      <c r="O59" s="60">
        <v>4283.2</v>
      </c>
      <c r="P59" s="60">
        <v>4123.436557377051</v>
      </c>
      <c r="Q59" s="60">
        <v>4123.436557377051</v>
      </c>
      <c r="S59" s="59">
        <v>0.14583333333575865</v>
      </c>
      <c r="T59" s="60">
        <v>1254.7103561643842</v>
      </c>
      <c r="U59" s="60">
        <v>1254.7103561643842</v>
      </c>
      <c r="V59" s="60">
        <v>1288.3753005464473</v>
      </c>
      <c r="W59" s="60">
        <v>1288.3753005464473</v>
      </c>
      <c r="Y59" s="59">
        <v>0.14583333333575865</v>
      </c>
      <c r="Z59" s="60">
        <v>1093.8937808219175</v>
      </c>
      <c r="AA59" s="60">
        <v>1093.8937808219175</v>
      </c>
      <c r="AB59" s="60">
        <v>1075.9773224043713</v>
      </c>
      <c r="AC59" s="60">
        <v>1075.9773224043713</v>
      </c>
    </row>
    <row r="60" spans="1:30" x14ac:dyDescent="0.25">
      <c r="A60" s="59">
        <v>0.16666666666424135</v>
      </c>
      <c r="B60" s="60">
        <v>5130.8772328767063</v>
      </c>
      <c r="C60" s="60">
        <v>5130.8772328767063</v>
      </c>
      <c r="D60" s="60">
        <v>5402.2253278688513</v>
      </c>
      <c r="E60" s="60">
        <v>5402.2253278688513</v>
      </c>
      <c r="G60" s="59">
        <v>0.16666666666424135</v>
      </c>
      <c r="H60" s="60">
        <v>6291.5267123287686</v>
      </c>
      <c r="I60" s="60">
        <v>6291.5267123287686</v>
      </c>
      <c r="J60" s="60">
        <v>6380.1244262295049</v>
      </c>
      <c r="K60" s="60">
        <v>6380.1244262295049</v>
      </c>
      <c r="M60" s="59">
        <v>0.16666666666424135</v>
      </c>
      <c r="N60" s="60">
        <v>4261.8142191780762</v>
      </c>
      <c r="O60" s="60">
        <v>4261.8142191780762</v>
      </c>
      <c r="P60" s="60">
        <v>4108.4944808743167</v>
      </c>
      <c r="Q60" s="60">
        <v>4108.4944808743167</v>
      </c>
      <c r="S60" s="59">
        <v>0.16666666666424135</v>
      </c>
      <c r="T60" s="60">
        <v>1242.4598082191785</v>
      </c>
      <c r="U60" s="60">
        <v>1242.4598082191785</v>
      </c>
      <c r="V60" s="60">
        <v>1268.0374863387983</v>
      </c>
      <c r="W60" s="60">
        <v>1268.0374863387983</v>
      </c>
      <c r="Y60" s="59">
        <v>0.16666666666424135</v>
      </c>
      <c r="Z60" s="60">
        <v>1097.0325753424659</v>
      </c>
      <c r="AA60" s="60">
        <v>1097.0325753424659</v>
      </c>
      <c r="AB60" s="60">
        <v>1078.6619945355196</v>
      </c>
      <c r="AC60" s="60">
        <v>1078.6619945355196</v>
      </c>
    </row>
    <row r="61" spans="1:30" x14ac:dyDescent="0.25">
      <c r="A61" s="59">
        <v>0.1875</v>
      </c>
      <c r="B61" s="60">
        <v>5163.765534246575</v>
      </c>
      <c r="C61" s="60">
        <v>5163.765534246575</v>
      </c>
      <c r="D61" s="60">
        <v>5440.9592349726754</v>
      </c>
      <c r="E61" s="60">
        <v>5440.9592349726754</v>
      </c>
      <c r="G61" s="59">
        <v>0.1875</v>
      </c>
      <c r="H61" s="60">
        <v>6351.5358356164397</v>
      </c>
      <c r="I61" s="60">
        <v>6351.5358356164397</v>
      </c>
      <c r="J61" s="60">
        <v>6440.8790163934391</v>
      </c>
      <c r="K61" s="60">
        <v>6440.8790163934391</v>
      </c>
      <c r="M61" s="59">
        <v>0.1875</v>
      </c>
      <c r="N61" s="60">
        <v>4297.5387397260238</v>
      </c>
      <c r="O61" s="60">
        <v>4297.5387397260238</v>
      </c>
      <c r="P61" s="60">
        <v>4143.0199726775936</v>
      </c>
      <c r="Q61" s="60">
        <v>4143.0199726775936</v>
      </c>
      <c r="S61" s="59">
        <v>0.1875</v>
      </c>
      <c r="T61" s="60">
        <v>1237.4823561643839</v>
      </c>
      <c r="U61" s="60">
        <v>1237.4823561643839</v>
      </c>
      <c r="V61" s="60">
        <v>1255.7345901639351</v>
      </c>
      <c r="W61" s="60">
        <v>1255.7345901639351</v>
      </c>
      <c r="Y61" s="59">
        <v>0.1875</v>
      </c>
      <c r="Z61" s="60">
        <v>1106.221178082192</v>
      </c>
      <c r="AA61" s="60">
        <v>1106.221178082192</v>
      </c>
      <c r="AB61" s="60">
        <v>1088.0870765027328</v>
      </c>
      <c r="AC61" s="60">
        <v>1088.0870765027328</v>
      </c>
    </row>
    <row r="62" spans="1:30" x14ac:dyDescent="0.25">
      <c r="A62" s="59">
        <v>0.20833333333575865</v>
      </c>
      <c r="B62" s="60">
        <v>5218.4655342465749</v>
      </c>
      <c r="C62" s="60">
        <v>5218.5671839889337</v>
      </c>
      <c r="D62" s="60">
        <v>5498.2422677595641</v>
      </c>
      <c r="E62" s="60">
        <v>5498.4860519125696</v>
      </c>
      <c r="G62" s="59">
        <v>0.20833333333575865</v>
      </c>
      <c r="H62" s="60">
        <v>6461.790767123287</v>
      </c>
      <c r="I62" s="60">
        <v>6461.9830124601285</v>
      </c>
      <c r="J62" s="60">
        <v>6541.0265300546471</v>
      </c>
      <c r="K62" s="60">
        <v>6541.6198524590191</v>
      </c>
      <c r="M62" s="59">
        <v>0.20833333333575865</v>
      </c>
      <c r="N62" s="60">
        <v>4369.4706301369852</v>
      </c>
      <c r="O62" s="60">
        <v>4369.4880699308824</v>
      </c>
      <c r="P62" s="60">
        <v>4206.8100819672136</v>
      </c>
      <c r="Q62" s="60">
        <v>4206.8582622950826</v>
      </c>
      <c r="S62" s="59">
        <v>0.20833333333575865</v>
      </c>
      <c r="T62" s="60">
        <v>1246.1401643835625</v>
      </c>
      <c r="U62" s="60">
        <v>1246.1401643835625</v>
      </c>
      <c r="V62" s="60">
        <v>1259.8324590163932</v>
      </c>
      <c r="W62" s="60">
        <v>1259.8324590163932</v>
      </c>
      <c r="Y62" s="59">
        <v>0.20833333333575865</v>
      </c>
      <c r="Z62" s="60">
        <v>1118.8983835616436</v>
      </c>
      <c r="AA62" s="60">
        <v>1118.9566151844481</v>
      </c>
      <c r="AB62" s="60">
        <v>1103.9812021857911</v>
      </c>
      <c r="AC62" s="60">
        <v>1104.0879617486326</v>
      </c>
    </row>
    <row r="63" spans="1:30" x14ac:dyDescent="0.25">
      <c r="A63" s="59">
        <v>0.22916666666424135</v>
      </c>
      <c r="B63" s="60">
        <v>5327.8579452054755</v>
      </c>
      <c r="C63" s="60">
        <v>5331.4804742989691</v>
      </c>
      <c r="D63" s="60">
        <v>5614.106038251367</v>
      </c>
      <c r="E63" s="60">
        <v>5622.7938633879794</v>
      </c>
      <c r="G63" s="59">
        <v>0.22916666666424135</v>
      </c>
      <c r="H63" s="60">
        <v>6737.1500821917789</v>
      </c>
      <c r="I63" s="60">
        <v>6740.4496460727323</v>
      </c>
      <c r="J63" s="60">
        <v>6780.9697267759602</v>
      </c>
      <c r="K63" s="60">
        <v>6791.1530956284196</v>
      </c>
      <c r="M63" s="59">
        <v>0.22916666666424135</v>
      </c>
      <c r="N63" s="60">
        <v>4538.3312876712325</v>
      </c>
      <c r="O63" s="60">
        <v>4539.4884200731767</v>
      </c>
      <c r="P63" s="60">
        <v>4357.6873497267798</v>
      </c>
      <c r="Q63" s="60">
        <v>4360.8841202185831</v>
      </c>
      <c r="S63" s="59">
        <v>0.22916666666424135</v>
      </c>
      <c r="T63" s="60">
        <v>1262.0469863013693</v>
      </c>
      <c r="U63" s="60">
        <v>1262.0498612239403</v>
      </c>
      <c r="V63" s="60">
        <v>1269.2997540983602</v>
      </c>
      <c r="W63" s="60">
        <v>1269.3058579234967</v>
      </c>
      <c r="Y63" s="59">
        <v>0.22916666666424135</v>
      </c>
      <c r="Z63" s="60">
        <v>1145.7011232876719</v>
      </c>
      <c r="AA63" s="60">
        <v>1146.1099130352925</v>
      </c>
      <c r="AB63" s="60">
        <v>1133.7319945355187</v>
      </c>
      <c r="AC63" s="60">
        <v>1134.4814535519122</v>
      </c>
    </row>
    <row r="64" spans="1:30" x14ac:dyDescent="0.25">
      <c r="A64" s="59">
        <v>0.25</v>
      </c>
      <c r="B64" s="60">
        <v>5468.1477260273969</v>
      </c>
      <c r="C64" s="60">
        <v>5486.0336660817993</v>
      </c>
      <c r="D64" s="60">
        <v>5719.2399180327911</v>
      </c>
      <c r="E64" s="60">
        <v>5762.1353415300591</v>
      </c>
      <c r="G64" s="59">
        <v>0.25</v>
      </c>
      <c r="H64" s="60">
        <v>7057.3737808219184</v>
      </c>
      <c r="I64" s="60">
        <v>7070.0455925921142</v>
      </c>
      <c r="J64" s="60">
        <v>7039.6280054644822</v>
      </c>
      <c r="K64" s="60">
        <v>7078.7367295081976</v>
      </c>
      <c r="M64" s="59">
        <v>0.25</v>
      </c>
      <c r="N64" s="60">
        <v>4736.8754246575327</v>
      </c>
      <c r="O64" s="60">
        <v>4742.9355987548261</v>
      </c>
      <c r="P64" s="60">
        <v>4526.3980874316931</v>
      </c>
      <c r="Q64" s="60">
        <v>4543.140325136611</v>
      </c>
      <c r="S64" s="59">
        <v>0.25</v>
      </c>
      <c r="T64" s="60">
        <v>1302.0815616438358</v>
      </c>
      <c r="U64" s="60">
        <v>1302.8685079963857</v>
      </c>
      <c r="V64" s="60">
        <v>1303.8878688524585</v>
      </c>
      <c r="W64" s="60">
        <v>1305.5586557377044</v>
      </c>
      <c r="Y64" s="59">
        <v>0.25</v>
      </c>
      <c r="Z64" s="60">
        <v>1180.476904109589</v>
      </c>
      <c r="AA64" s="60">
        <v>1181.7223818611164</v>
      </c>
      <c r="AB64" s="60">
        <v>1168.651885245901</v>
      </c>
      <c r="AC64" s="60">
        <v>1170.9352950819666</v>
      </c>
    </row>
    <row r="65" spans="1:29" x14ac:dyDescent="0.25">
      <c r="A65" s="59">
        <v>0.27083333333575865</v>
      </c>
      <c r="B65" s="60">
        <v>5706.9070136986275</v>
      </c>
      <c r="C65" s="60">
        <v>5757.0241474788081</v>
      </c>
      <c r="D65" s="60">
        <v>5917.8895081967166</v>
      </c>
      <c r="E65" s="60">
        <v>6038.0842349726727</v>
      </c>
      <c r="G65" s="59">
        <v>0.27083333333575865</v>
      </c>
      <c r="H65" s="60">
        <v>7474.2581369863019</v>
      </c>
      <c r="I65" s="60">
        <v>7505.7549206447839</v>
      </c>
      <c r="J65" s="60">
        <v>7380.1862295081974</v>
      </c>
      <c r="K65" s="60">
        <v>7477.3940355191262</v>
      </c>
      <c r="M65" s="59">
        <v>0.27083333333575865</v>
      </c>
      <c r="N65" s="60">
        <v>5044.9722739726012</v>
      </c>
      <c r="O65" s="60">
        <v>5061.5600754887</v>
      </c>
      <c r="P65" s="60">
        <v>4775.8810109289589</v>
      </c>
      <c r="Q65" s="60">
        <v>4821.7075683060084</v>
      </c>
      <c r="S65" s="59">
        <v>0.27083333333575865</v>
      </c>
      <c r="T65" s="60">
        <v>1347.9369315068491</v>
      </c>
      <c r="U65" s="60">
        <v>1352.919513349605</v>
      </c>
      <c r="V65" s="60">
        <v>1340.8774043715853</v>
      </c>
      <c r="W65" s="60">
        <v>1351.4560573770498</v>
      </c>
      <c r="Y65" s="59">
        <v>0.27083333333575865</v>
      </c>
      <c r="Z65" s="60">
        <v>1231.4200821917802</v>
      </c>
      <c r="AA65" s="60">
        <v>1234.1330597282538</v>
      </c>
      <c r="AB65" s="60">
        <v>1213.6988524590156</v>
      </c>
      <c r="AC65" s="60">
        <v>1218.6727185792342</v>
      </c>
    </row>
    <row r="66" spans="1:29" x14ac:dyDescent="0.25">
      <c r="A66" s="59">
        <v>0.29166666666424135</v>
      </c>
      <c r="B66" s="60">
        <v>5952.5895890410966</v>
      </c>
      <c r="C66" s="60">
        <v>6059.7136789866663</v>
      </c>
      <c r="D66" s="60">
        <v>6096.7461202185805</v>
      </c>
      <c r="E66" s="60">
        <v>6353.6592704918048</v>
      </c>
      <c r="G66" s="59">
        <v>0.29166666666424135</v>
      </c>
      <c r="H66" s="60">
        <v>7896.7727123287659</v>
      </c>
      <c r="I66" s="60">
        <v>7960.0056186983284</v>
      </c>
      <c r="J66" s="60">
        <v>7710.8037704918033</v>
      </c>
      <c r="K66" s="60">
        <v>7905.9580491803281</v>
      </c>
      <c r="M66" s="59">
        <v>0.29166666666424135</v>
      </c>
      <c r="N66" s="60">
        <v>5343.6161095890393</v>
      </c>
      <c r="O66" s="60">
        <v>5378.4545377290133</v>
      </c>
      <c r="P66" s="60">
        <v>4984.8512295081964</v>
      </c>
      <c r="Q66" s="60">
        <v>5081.0981748633876</v>
      </c>
      <c r="S66" s="59">
        <v>0.29166666666424135</v>
      </c>
      <c r="T66" s="60">
        <v>1427.1396164383557</v>
      </c>
      <c r="U66" s="60">
        <v>1441.5293232807046</v>
      </c>
      <c r="V66" s="60">
        <v>1399.2351092896172</v>
      </c>
      <c r="W66" s="60">
        <v>1429.7862814207647</v>
      </c>
      <c r="Y66" s="59">
        <v>0.29166666666424135</v>
      </c>
      <c r="Z66" s="60">
        <v>1284.9842739726025</v>
      </c>
      <c r="AA66" s="60">
        <v>1290.0116418287607</v>
      </c>
      <c r="AB66" s="60">
        <v>1256.6471038251373</v>
      </c>
      <c r="AC66" s="60">
        <v>1265.8640819672137</v>
      </c>
    </row>
    <row r="67" spans="1:29" x14ac:dyDescent="0.25">
      <c r="A67" s="59">
        <v>0.3125</v>
      </c>
      <c r="B67" s="60">
        <v>6192.155726027393</v>
      </c>
      <c r="C67" s="60">
        <v>6383.0965809545569</v>
      </c>
      <c r="D67" s="60">
        <v>6254.3802185792301</v>
      </c>
      <c r="E67" s="60">
        <v>6712.3091174863339</v>
      </c>
      <c r="G67" s="59">
        <v>0.3125</v>
      </c>
      <c r="H67" s="60">
        <v>8189.377534246586</v>
      </c>
      <c r="I67" s="60">
        <v>8299.3810098752383</v>
      </c>
      <c r="J67" s="60">
        <v>7943.6688251366159</v>
      </c>
      <c r="K67" s="60">
        <v>8283.1700464480909</v>
      </c>
      <c r="M67" s="59">
        <v>0.3125</v>
      </c>
      <c r="N67" s="60">
        <v>5467.9806575342473</v>
      </c>
      <c r="O67" s="60">
        <v>5530.1414848295972</v>
      </c>
      <c r="P67" s="60">
        <v>5073.8045355191207</v>
      </c>
      <c r="Q67" s="60">
        <v>5245.5341475409787</v>
      </c>
      <c r="S67" s="59">
        <v>0.3125</v>
      </c>
      <c r="T67" s="60">
        <v>1501.1267945205479</v>
      </c>
      <c r="U67" s="60">
        <v>1531.819446012197</v>
      </c>
      <c r="V67" s="60">
        <v>1440.7468306010937</v>
      </c>
      <c r="W67" s="60">
        <v>1505.9112213114763</v>
      </c>
      <c r="Y67" s="59">
        <v>0.3125</v>
      </c>
      <c r="Z67" s="60">
        <v>1328.6522739726033</v>
      </c>
      <c r="AA67" s="60">
        <v>1336.9926074616126</v>
      </c>
      <c r="AB67" s="60">
        <v>1289.3031147540994</v>
      </c>
      <c r="AC67" s="60">
        <v>1304.5939535519135</v>
      </c>
    </row>
    <row r="68" spans="1:29" x14ac:dyDescent="0.25">
      <c r="A68" s="59">
        <v>0.33333333333575865</v>
      </c>
      <c r="B68" s="60">
        <v>6294.2246027397232</v>
      </c>
      <c r="C68" s="60">
        <v>6582.4515511765676</v>
      </c>
      <c r="D68" s="60">
        <v>6267.7256010929004</v>
      </c>
      <c r="E68" s="60">
        <v>6958.9734180327914</v>
      </c>
      <c r="G68" s="59">
        <v>0.33333333333575865</v>
      </c>
      <c r="H68" s="60">
        <v>8432.8109041095922</v>
      </c>
      <c r="I68" s="60">
        <v>8601.1125816018521</v>
      </c>
      <c r="J68" s="60">
        <v>8098.2731693989053</v>
      </c>
      <c r="K68" s="60">
        <v>8617.6988032786867</v>
      </c>
      <c r="M68" s="59">
        <v>0.33333333333575865</v>
      </c>
      <c r="N68" s="60">
        <v>5610.1694520547926</v>
      </c>
      <c r="O68" s="60">
        <v>5708.9791705310072</v>
      </c>
      <c r="P68" s="60">
        <v>5166.5241256830614</v>
      </c>
      <c r="Q68" s="60">
        <v>5439.5023879781438</v>
      </c>
      <c r="S68" s="59">
        <v>0.33333333333575865</v>
      </c>
      <c r="T68" s="60">
        <v>1527.3183835616439</v>
      </c>
      <c r="U68" s="60">
        <v>1583.2118805028231</v>
      </c>
      <c r="V68" s="60">
        <v>1444.6711748633879</v>
      </c>
      <c r="W68" s="60">
        <v>1563.3401557377049</v>
      </c>
      <c r="Y68" s="59">
        <v>0.33333333333575865</v>
      </c>
      <c r="Z68" s="60">
        <v>1353.8824931506858</v>
      </c>
      <c r="AA68" s="60">
        <v>1366.4514984753664</v>
      </c>
      <c r="AB68" s="60">
        <v>1310.2844262295087</v>
      </c>
      <c r="AC68" s="60">
        <v>1333.3279453551918</v>
      </c>
    </row>
    <row r="69" spans="1:29" x14ac:dyDescent="0.25">
      <c r="A69" s="59">
        <v>0.35416666666424135</v>
      </c>
      <c r="B69" s="60">
        <v>6332.0170684931554</v>
      </c>
      <c r="C69" s="60">
        <v>6718.8856514791314</v>
      </c>
      <c r="D69" s="60">
        <v>6212.3972677595648</v>
      </c>
      <c r="E69" s="60">
        <v>7140.214964480876</v>
      </c>
      <c r="G69" s="59">
        <v>0.35416666666424135</v>
      </c>
      <c r="H69" s="60">
        <v>8594.358191780826</v>
      </c>
      <c r="I69" s="60">
        <v>8826.8159606684658</v>
      </c>
      <c r="J69" s="60">
        <v>8166.0446994535505</v>
      </c>
      <c r="K69" s="60">
        <v>8883.4738169398897</v>
      </c>
      <c r="M69" s="59">
        <v>0.35416666666424135</v>
      </c>
      <c r="N69" s="60">
        <v>5721.9949041095897</v>
      </c>
      <c r="O69" s="60">
        <v>5865.3994790653251</v>
      </c>
      <c r="P69" s="60">
        <v>5239.6726775956322</v>
      </c>
      <c r="Q69" s="60">
        <v>5635.851639344266</v>
      </c>
      <c r="S69" s="59">
        <v>0.35416666666424135</v>
      </c>
      <c r="T69" s="60">
        <v>1552.6749041095895</v>
      </c>
      <c r="U69" s="60">
        <v>1643.3030263810574</v>
      </c>
      <c r="V69" s="60">
        <v>1435.3924590163938</v>
      </c>
      <c r="W69" s="60">
        <v>1627.8074535519129</v>
      </c>
      <c r="Y69" s="59">
        <v>0.35416666666424135</v>
      </c>
      <c r="Z69" s="60">
        <v>1358.8798630136989</v>
      </c>
      <c r="AA69" s="60">
        <v>1376.5737086644544</v>
      </c>
      <c r="AB69" s="60">
        <v>1314.2554918032788</v>
      </c>
      <c r="AC69" s="60">
        <v>1346.6946912568308</v>
      </c>
    </row>
    <row r="70" spans="1:29" x14ac:dyDescent="0.25">
      <c r="A70" s="59">
        <v>0.375</v>
      </c>
      <c r="B70" s="60">
        <v>6322.3617260273968</v>
      </c>
      <c r="C70" s="60">
        <v>6799.0384448109344</v>
      </c>
      <c r="D70" s="60">
        <v>6117.399699453551</v>
      </c>
      <c r="E70" s="60">
        <v>7260.6021065573759</v>
      </c>
      <c r="G70" s="59">
        <v>0.375</v>
      </c>
      <c r="H70" s="60">
        <v>8635.0811232876767</v>
      </c>
      <c r="I70" s="60">
        <v>8927.420655200036</v>
      </c>
      <c r="J70" s="60">
        <v>8106.5966939890714</v>
      </c>
      <c r="K70" s="60">
        <v>9008.8375327868853</v>
      </c>
      <c r="M70" s="59">
        <v>0.375</v>
      </c>
      <c r="N70" s="60">
        <v>5747.3130410958902</v>
      </c>
      <c r="O70" s="60">
        <v>5939.4254591241888</v>
      </c>
      <c r="P70" s="60">
        <v>5215.1354918032839</v>
      </c>
      <c r="Q70" s="60">
        <v>5745.8779617486398</v>
      </c>
      <c r="S70" s="59">
        <v>0.375</v>
      </c>
      <c r="T70" s="60">
        <v>1559.5643835616443</v>
      </c>
      <c r="U70" s="60">
        <v>1690.7984552965834</v>
      </c>
      <c r="V70" s="60">
        <v>1396.9935245901631</v>
      </c>
      <c r="W70" s="60">
        <v>1675.6200983606548</v>
      </c>
      <c r="Y70" s="59">
        <v>0.375</v>
      </c>
      <c r="Z70" s="60">
        <v>1347.5029589041094</v>
      </c>
      <c r="AA70" s="60">
        <v>1370.5532107366557</v>
      </c>
      <c r="AB70" s="60">
        <v>1305.1422131147535</v>
      </c>
      <c r="AC70" s="60">
        <v>1347.4016366120213</v>
      </c>
    </row>
    <row r="71" spans="1:29" x14ac:dyDescent="0.25">
      <c r="A71" s="59">
        <v>0.39583333333575865</v>
      </c>
      <c r="B71" s="60">
        <v>6308.9381095890431</v>
      </c>
      <c r="C71" s="60">
        <v>6861.6565825692451</v>
      </c>
      <c r="D71" s="60">
        <v>6039.2884699453507</v>
      </c>
      <c r="E71" s="60">
        <v>7364.8600027322364</v>
      </c>
      <c r="G71" s="59">
        <v>0.39583333333575865</v>
      </c>
      <c r="H71" s="60">
        <v>8668.3583835616446</v>
      </c>
      <c r="I71" s="60">
        <v>9014.5426104630369</v>
      </c>
      <c r="J71" s="60">
        <v>8041.5850000000073</v>
      </c>
      <c r="K71" s="60">
        <v>9110.0054945355259</v>
      </c>
      <c r="M71" s="59">
        <v>0.39583333333575865</v>
      </c>
      <c r="N71" s="60">
        <v>5769.4327397260295</v>
      </c>
      <c r="O71" s="60">
        <v>6007.6285185436273</v>
      </c>
      <c r="P71" s="60">
        <v>5156.5572404371533</v>
      </c>
      <c r="Q71" s="60">
        <v>5814.6126502732186</v>
      </c>
      <c r="S71" s="59">
        <v>0.39583333333575865</v>
      </c>
      <c r="T71" s="60">
        <v>1540.7167671232874</v>
      </c>
      <c r="U71" s="60">
        <v>1714.0406267153926</v>
      </c>
      <c r="V71" s="60">
        <v>1330.6723497267758</v>
      </c>
      <c r="W71" s="60">
        <v>1698.6608797814206</v>
      </c>
      <c r="Y71" s="59">
        <v>0.39583333333575865</v>
      </c>
      <c r="Z71" s="60">
        <v>1330.942767123287</v>
      </c>
      <c r="AA71" s="60">
        <v>1359.0881488444759</v>
      </c>
      <c r="AB71" s="60">
        <v>1288.4424863387976</v>
      </c>
      <c r="AC71" s="60">
        <v>1340.0431202185791</v>
      </c>
    </row>
    <row r="72" spans="1:29" x14ac:dyDescent="0.25">
      <c r="A72" s="59">
        <v>0.41666666666424135</v>
      </c>
      <c r="B72" s="60">
        <v>6270.8666575342477</v>
      </c>
      <c r="C72" s="60">
        <v>6882.5285265187313</v>
      </c>
      <c r="D72" s="60">
        <v>5948.5766939890691</v>
      </c>
      <c r="E72" s="60">
        <v>7415.5107677595615</v>
      </c>
      <c r="G72" s="59">
        <v>0.41666666666424135</v>
      </c>
      <c r="H72" s="60">
        <v>8651.2346849315127</v>
      </c>
      <c r="I72" s="60">
        <v>9040.3537326469395</v>
      </c>
      <c r="J72" s="60">
        <v>7938.9834972677645</v>
      </c>
      <c r="K72" s="60">
        <v>9139.912751366126</v>
      </c>
      <c r="M72" s="59">
        <v>0.41666666666424135</v>
      </c>
      <c r="N72" s="60">
        <v>5747.9206849315051</v>
      </c>
      <c r="O72" s="60">
        <v>6026.5900340580392</v>
      </c>
      <c r="P72" s="60">
        <v>5056.1087431693968</v>
      </c>
      <c r="Q72" s="60">
        <v>5825.9791147540964</v>
      </c>
      <c r="S72" s="59">
        <v>0.41666666666424135</v>
      </c>
      <c r="T72" s="60">
        <v>1518.0984931506846</v>
      </c>
      <c r="U72" s="60">
        <v>1730.5910120777048</v>
      </c>
      <c r="V72" s="60">
        <v>1260.3136065573781</v>
      </c>
      <c r="W72" s="60">
        <v>1711.4621666666674</v>
      </c>
      <c r="Y72" s="59">
        <v>0.41666666666424135</v>
      </c>
      <c r="Z72" s="60">
        <v>1308.1337808219178</v>
      </c>
      <c r="AA72" s="60">
        <v>1340.4723222392527</v>
      </c>
      <c r="AB72" s="60">
        <v>1267.40480874317</v>
      </c>
      <c r="AC72" s="60">
        <v>1326.6930163934433</v>
      </c>
    </row>
    <row r="73" spans="1:29" x14ac:dyDescent="0.25">
      <c r="A73" s="59">
        <v>0.4375</v>
      </c>
      <c r="B73" s="60">
        <v>6244.8214520547908</v>
      </c>
      <c r="C73" s="60">
        <v>6901.2310710585498</v>
      </c>
      <c r="D73" s="60">
        <v>5896.6635245901589</v>
      </c>
      <c r="E73" s="60">
        <v>7470.9150601092842</v>
      </c>
      <c r="G73" s="59">
        <v>0.4375</v>
      </c>
      <c r="H73" s="60">
        <v>8619.0140000000029</v>
      </c>
      <c r="I73" s="60">
        <v>9041.6927292935852</v>
      </c>
      <c r="J73" s="60">
        <v>7855.027814207655</v>
      </c>
      <c r="K73" s="60">
        <v>9159.5315491803321</v>
      </c>
      <c r="M73" s="59">
        <v>0.4375</v>
      </c>
      <c r="N73" s="60">
        <v>5719.1721643835572</v>
      </c>
      <c r="O73" s="60">
        <v>6031.7620827456749</v>
      </c>
      <c r="P73" s="60">
        <v>4959.8843715847006</v>
      </c>
      <c r="Q73" s="60">
        <v>5823.4659508196737</v>
      </c>
      <c r="S73" s="59">
        <v>0.4375</v>
      </c>
      <c r="T73" s="60">
        <v>1487.967671232876</v>
      </c>
      <c r="U73" s="60">
        <v>1733.7879964523349</v>
      </c>
      <c r="V73" s="60">
        <v>1187.613961748634</v>
      </c>
      <c r="W73" s="60">
        <v>1709.521680327869</v>
      </c>
      <c r="Y73" s="59">
        <v>0.4375</v>
      </c>
      <c r="Z73" s="60">
        <v>1286.4453424657531</v>
      </c>
      <c r="AA73" s="60">
        <v>1322.5787723040953</v>
      </c>
      <c r="AB73" s="60">
        <v>1245.2500273224048</v>
      </c>
      <c r="AC73" s="60">
        <v>1311.4956338797817</v>
      </c>
    </row>
    <row r="74" spans="1:29" x14ac:dyDescent="0.25">
      <c r="A74" s="59">
        <v>0.45833333333575865</v>
      </c>
      <c r="B74" s="60">
        <v>6230.2280273972574</v>
      </c>
      <c r="C74" s="60">
        <v>6916.3713073811032</v>
      </c>
      <c r="D74" s="60">
        <v>5861.6921584699485</v>
      </c>
      <c r="E74" s="60">
        <v>7507.2532240437185</v>
      </c>
      <c r="G74" s="59">
        <v>0.45833333333575865</v>
      </c>
      <c r="H74" s="60">
        <v>8578.1938356164392</v>
      </c>
      <c r="I74" s="60">
        <v>9023.5194189964695</v>
      </c>
      <c r="J74" s="60">
        <v>7772.1112295081994</v>
      </c>
      <c r="K74" s="60">
        <v>9146.5094344262325</v>
      </c>
      <c r="M74" s="59">
        <v>0.45833333333575865</v>
      </c>
      <c r="N74" s="60">
        <v>5698.5378904109548</v>
      </c>
      <c r="O74" s="60">
        <v>6035.9417664378207</v>
      </c>
      <c r="P74" s="60">
        <v>4881.1871857923516</v>
      </c>
      <c r="Q74" s="60">
        <v>5813.3214453551918</v>
      </c>
      <c r="S74" s="59">
        <v>0.45833333333575865</v>
      </c>
      <c r="T74" s="60">
        <v>1463.9418630136986</v>
      </c>
      <c r="U74" s="60">
        <v>1736.7850576861849</v>
      </c>
      <c r="V74" s="60">
        <v>1126.3930054644802</v>
      </c>
      <c r="W74" s="60">
        <v>1705.6737021857916</v>
      </c>
      <c r="Y74" s="59">
        <v>0.45833333333575865</v>
      </c>
      <c r="Z74" s="60">
        <v>1266.0388767123288</v>
      </c>
      <c r="AA74" s="60">
        <v>1304.8936163030196</v>
      </c>
      <c r="AB74" s="60">
        <v>1224.9701639344264</v>
      </c>
      <c r="AC74" s="60">
        <v>1296.2049125683063</v>
      </c>
    </row>
    <row r="75" spans="1:29" x14ac:dyDescent="0.25">
      <c r="A75" s="59">
        <v>0.47916666666424135</v>
      </c>
      <c r="B75" s="60">
        <v>6213.7385479452023</v>
      </c>
      <c r="C75" s="60">
        <v>6919.0915637713388</v>
      </c>
      <c r="D75" s="60">
        <v>5835.5484972677623</v>
      </c>
      <c r="E75" s="60">
        <v>7527.1798142076532</v>
      </c>
      <c r="G75" s="59">
        <v>0.47916666666424135</v>
      </c>
      <c r="H75" s="60">
        <v>8505.2218630137031</v>
      </c>
      <c r="I75" s="60">
        <v>8965.3605491136022</v>
      </c>
      <c r="J75" s="60">
        <v>7700.3993715846927</v>
      </c>
      <c r="K75" s="60">
        <v>9120.514918032779</v>
      </c>
      <c r="M75" s="59">
        <v>0.47916666666424135</v>
      </c>
      <c r="N75" s="60">
        <v>5674.3636164383524</v>
      </c>
      <c r="O75" s="60">
        <v>6028.7604106816962</v>
      </c>
      <c r="P75" s="60">
        <v>4813.111256830598</v>
      </c>
      <c r="Q75" s="60">
        <v>5792.1912759562811</v>
      </c>
      <c r="S75" s="59">
        <v>0.47916666666424135</v>
      </c>
      <c r="T75" s="60">
        <v>1445.0969041095891</v>
      </c>
      <c r="U75" s="60">
        <v>1740.1920741221275</v>
      </c>
      <c r="V75" s="60">
        <v>1077.4423497267762</v>
      </c>
      <c r="W75" s="60">
        <v>1703.9668114754095</v>
      </c>
      <c r="Y75" s="59">
        <v>0.47916666666424135</v>
      </c>
      <c r="Z75" s="60">
        <v>1250.7033698630132</v>
      </c>
      <c r="AA75" s="60">
        <v>1291.4316121424706</v>
      </c>
      <c r="AB75" s="60">
        <v>1207.3840163934433</v>
      </c>
      <c r="AC75" s="60">
        <v>1282.0535710382521</v>
      </c>
    </row>
    <row r="76" spans="1:29" x14ac:dyDescent="0.25">
      <c r="A76" s="59">
        <v>0.5</v>
      </c>
      <c r="B76" s="60">
        <v>6229.6155068493181</v>
      </c>
      <c r="C76" s="60">
        <v>6941.4125991206829</v>
      </c>
      <c r="D76" s="60">
        <v>5850.4149453551918</v>
      </c>
      <c r="E76" s="60">
        <v>7557.5009371584702</v>
      </c>
      <c r="G76" s="59">
        <v>0.5</v>
      </c>
      <c r="H76" s="60">
        <v>8465.5908493150691</v>
      </c>
      <c r="I76" s="60">
        <v>8930.7756700831251</v>
      </c>
      <c r="J76" s="60">
        <v>7662.5119398907154</v>
      </c>
      <c r="K76" s="60">
        <v>9098.2012568306054</v>
      </c>
      <c r="M76" s="59">
        <v>0.5</v>
      </c>
      <c r="N76" s="60">
        <v>5662.6902191780873</v>
      </c>
      <c r="O76" s="60">
        <v>6025.7656706078296</v>
      </c>
      <c r="P76" s="60">
        <v>4778.3029781420764</v>
      </c>
      <c r="Q76" s="60">
        <v>5781.359229508198</v>
      </c>
      <c r="S76" s="59">
        <v>0.5</v>
      </c>
      <c r="T76" s="60">
        <v>1438.4850136986286</v>
      </c>
      <c r="U76" s="60">
        <v>1749.4744144912606</v>
      </c>
      <c r="V76" s="60">
        <v>1047.1688251366118</v>
      </c>
      <c r="W76" s="60">
        <v>1707.4387540983603</v>
      </c>
      <c r="Y76" s="59">
        <v>0.5</v>
      </c>
      <c r="Z76" s="60">
        <v>1238.670575342466</v>
      </c>
      <c r="AA76" s="60">
        <v>1280.4721101547482</v>
      </c>
      <c r="AB76" s="60">
        <v>1190.481721311475</v>
      </c>
      <c r="AC76" s="60">
        <v>1267.1190081967209</v>
      </c>
    </row>
    <row r="77" spans="1:29" x14ac:dyDescent="0.25">
      <c r="A77" s="59">
        <v>0.52083333333575865</v>
      </c>
      <c r="B77" s="60">
        <v>6247.846602739729</v>
      </c>
      <c r="C77" s="60">
        <v>6956.8162167144592</v>
      </c>
      <c r="D77" s="60">
        <v>5884.1406557377059</v>
      </c>
      <c r="E77" s="60">
        <v>7584.4455737704939</v>
      </c>
      <c r="G77" s="59">
        <v>0.52083333333575865</v>
      </c>
      <c r="H77" s="60">
        <v>8448.086027397263</v>
      </c>
      <c r="I77" s="60">
        <v>8910.7263223648861</v>
      </c>
      <c r="J77" s="60">
        <v>7649.8633879781419</v>
      </c>
      <c r="K77" s="60">
        <v>9077.6995928961751</v>
      </c>
      <c r="M77" s="59">
        <v>0.52083333333575865</v>
      </c>
      <c r="N77" s="60">
        <v>5656.7753150684966</v>
      </c>
      <c r="O77" s="60">
        <v>6022.7794087164957</v>
      </c>
      <c r="P77" s="60">
        <v>4763.6104644808729</v>
      </c>
      <c r="Q77" s="60">
        <v>5774.7575765027304</v>
      </c>
      <c r="S77" s="59">
        <v>0.52083333333575865</v>
      </c>
      <c r="T77" s="60">
        <v>1432.1099178082181</v>
      </c>
      <c r="U77" s="60">
        <v>1753.2666135367281</v>
      </c>
      <c r="V77" s="60">
        <v>1031.0927049180327</v>
      </c>
      <c r="W77" s="60">
        <v>1712.9490901639347</v>
      </c>
      <c r="Y77" s="59">
        <v>0.52083333333575865</v>
      </c>
      <c r="Z77" s="60">
        <v>1227.8526575342469</v>
      </c>
      <c r="AA77" s="60">
        <v>1269.418040866015</v>
      </c>
      <c r="AB77" s="60">
        <v>1179.794918032786</v>
      </c>
      <c r="AC77" s="60">
        <v>1255.9992540983596</v>
      </c>
    </row>
    <row r="78" spans="1:29" x14ac:dyDescent="0.25">
      <c r="A78" s="59">
        <v>0.54166666666424135</v>
      </c>
      <c r="B78" s="60">
        <v>6269.9957534246569</v>
      </c>
      <c r="C78" s="60">
        <v>6962.8339491770475</v>
      </c>
      <c r="D78" s="60">
        <v>5925.098524590172</v>
      </c>
      <c r="E78" s="60">
        <v>7586.7158469945443</v>
      </c>
      <c r="G78" s="59">
        <v>0.54166666666424135</v>
      </c>
      <c r="H78" s="60">
        <v>8433.9797260273954</v>
      </c>
      <c r="I78" s="60">
        <v>8885.1768978668915</v>
      </c>
      <c r="J78" s="60">
        <v>7655.7823497267746</v>
      </c>
      <c r="K78" s="60">
        <v>9048.3019043715813</v>
      </c>
      <c r="M78" s="59">
        <v>0.54166666666424135</v>
      </c>
      <c r="N78" s="60">
        <v>5651.1295616438356</v>
      </c>
      <c r="O78" s="60">
        <v>6013.1640935479782</v>
      </c>
      <c r="P78" s="60">
        <v>4749.9066120218531</v>
      </c>
      <c r="Q78" s="60">
        <v>5750.0871502732189</v>
      </c>
      <c r="S78" s="59">
        <v>0.54166666666424135</v>
      </c>
      <c r="T78" s="60">
        <v>1432.4772054794516</v>
      </c>
      <c r="U78" s="60">
        <v>1757.1417095426946</v>
      </c>
      <c r="V78" s="60">
        <v>1023.1575409836066</v>
      </c>
      <c r="W78" s="60">
        <v>1712.461448087432</v>
      </c>
      <c r="Y78" s="59">
        <v>0.54166666666424135</v>
      </c>
      <c r="Z78" s="60">
        <v>1218.677150684932</v>
      </c>
      <c r="AA78" s="60">
        <v>1259.6278084345797</v>
      </c>
      <c r="AB78" s="60">
        <v>1170.635327868853</v>
      </c>
      <c r="AC78" s="60">
        <v>1245.7126502732247</v>
      </c>
    </row>
    <row r="79" spans="1:29" x14ac:dyDescent="0.25">
      <c r="A79" s="59">
        <v>0.5625</v>
      </c>
      <c r="B79" s="60">
        <v>6310.0870684931497</v>
      </c>
      <c r="C79" s="60">
        <v>6977.9481629735674</v>
      </c>
      <c r="D79" s="60">
        <v>5982.9751092896131</v>
      </c>
      <c r="E79" s="60">
        <v>7584.690445355187</v>
      </c>
      <c r="G79" s="59">
        <v>0.5625</v>
      </c>
      <c r="H79" s="60">
        <v>8423.6625753424614</v>
      </c>
      <c r="I79" s="60">
        <v>8856.0176290592426</v>
      </c>
      <c r="J79" s="60">
        <v>7679.0929234972673</v>
      </c>
      <c r="K79" s="60">
        <v>9013.4604781420767</v>
      </c>
      <c r="M79" s="59">
        <v>0.5625</v>
      </c>
      <c r="N79" s="60">
        <v>5675.5613424657586</v>
      </c>
      <c r="O79" s="60">
        <v>6028.7146647672344</v>
      </c>
      <c r="P79" s="60">
        <v>4760.5617486338797</v>
      </c>
      <c r="Q79" s="60">
        <v>5736.2064699453558</v>
      </c>
      <c r="S79" s="59">
        <v>0.5625</v>
      </c>
      <c r="T79" s="60">
        <v>1437.6150684931506</v>
      </c>
      <c r="U79" s="60">
        <v>1761.1296871761112</v>
      </c>
      <c r="V79" s="60">
        <v>1021.2786612021864</v>
      </c>
      <c r="W79" s="60">
        <v>1708.1412158469952</v>
      </c>
      <c r="Y79" s="59">
        <v>0.5625</v>
      </c>
      <c r="Z79" s="60">
        <v>1212.6127397260279</v>
      </c>
      <c r="AA79" s="60">
        <v>1252.4311564901705</v>
      </c>
      <c r="AB79" s="60">
        <v>1164.1811475409843</v>
      </c>
      <c r="AC79" s="60">
        <v>1237.182663934427</v>
      </c>
    </row>
    <row r="80" spans="1:29" x14ac:dyDescent="0.25">
      <c r="A80" s="59">
        <v>0.58333333333575865</v>
      </c>
      <c r="B80" s="60">
        <v>6361.1066301369865</v>
      </c>
      <c r="C80" s="60">
        <v>6987.8807597672558</v>
      </c>
      <c r="D80" s="60">
        <v>6066.3733606557371</v>
      </c>
      <c r="E80" s="60">
        <v>7569.5508087431699</v>
      </c>
      <c r="G80" s="59">
        <v>0.58333333333575865</v>
      </c>
      <c r="H80" s="60">
        <v>8420.1144657534242</v>
      </c>
      <c r="I80" s="60">
        <v>8823.9011679965606</v>
      </c>
      <c r="J80" s="60">
        <v>7719.3613661202216</v>
      </c>
      <c r="K80" s="60">
        <v>8965.5590683060127</v>
      </c>
      <c r="M80" s="59">
        <v>0.58333333333575865</v>
      </c>
      <c r="N80" s="60">
        <v>5696.1861643835655</v>
      </c>
      <c r="O80" s="60">
        <v>6033.0135313020819</v>
      </c>
      <c r="P80" s="60">
        <v>4774.7131420765008</v>
      </c>
      <c r="Q80" s="60">
        <v>5705.2546994535496</v>
      </c>
      <c r="S80" s="59">
        <v>0.58333333333575865</v>
      </c>
      <c r="T80" s="60">
        <v>1453.7250136986311</v>
      </c>
      <c r="U80" s="60">
        <v>1769.0299242149053</v>
      </c>
      <c r="V80" s="60">
        <v>1034.0883606557377</v>
      </c>
      <c r="W80" s="60">
        <v>1703.5206639344262</v>
      </c>
      <c r="Y80" s="59">
        <v>0.58333333333575865</v>
      </c>
      <c r="Z80" s="60">
        <v>1209.7051506849318</v>
      </c>
      <c r="AA80" s="60">
        <v>1247.3919255292983</v>
      </c>
      <c r="AB80" s="60">
        <v>1163.0746994535511</v>
      </c>
      <c r="AC80" s="60">
        <v>1232.1681475409828</v>
      </c>
    </row>
    <row r="81" spans="1:29" x14ac:dyDescent="0.25">
      <c r="A81" s="59">
        <v>0.60416666666424135</v>
      </c>
      <c r="B81" s="60">
        <v>6417.8233698630092</v>
      </c>
      <c r="C81" s="60">
        <v>6988.3591771538777</v>
      </c>
      <c r="D81" s="60">
        <v>6175.7434426229511</v>
      </c>
      <c r="E81" s="60">
        <v>7544.045863387978</v>
      </c>
      <c r="G81" s="59">
        <v>0.60416666666424135</v>
      </c>
      <c r="H81" s="60">
        <v>8426.3661369863075</v>
      </c>
      <c r="I81" s="60">
        <v>8791.9783470982566</v>
      </c>
      <c r="J81" s="60">
        <v>7789.4604644808778</v>
      </c>
      <c r="K81" s="60">
        <v>8917.8411010928994</v>
      </c>
      <c r="M81" s="59">
        <v>0.60416666666424135</v>
      </c>
      <c r="N81" s="60">
        <v>5702.6417808219112</v>
      </c>
      <c r="O81" s="60">
        <v>6016.3704473096468</v>
      </c>
      <c r="P81" s="60">
        <v>4804.6590163934443</v>
      </c>
      <c r="Q81" s="60">
        <v>5671.3865765027349</v>
      </c>
      <c r="S81" s="59">
        <v>0.60416666666424135</v>
      </c>
      <c r="T81" s="60">
        <v>1462.178383561645</v>
      </c>
      <c r="U81" s="60">
        <v>1763.783286822709</v>
      </c>
      <c r="V81" s="60">
        <v>1052.8853551912571</v>
      </c>
      <c r="W81" s="60">
        <v>1693.2308060109294</v>
      </c>
      <c r="Y81" s="59">
        <v>0.60416666666424135</v>
      </c>
      <c r="Z81" s="60">
        <v>1218.0216986301375</v>
      </c>
      <c r="AA81" s="60">
        <v>1252.7315475534742</v>
      </c>
      <c r="AB81" s="60">
        <v>1168.9710655737711</v>
      </c>
      <c r="AC81" s="60">
        <v>1232.6067349726782</v>
      </c>
    </row>
    <row r="82" spans="1:29" x14ac:dyDescent="0.25">
      <c r="A82" s="59">
        <v>0.625</v>
      </c>
      <c r="B82" s="60">
        <v>6468.8074520547989</v>
      </c>
      <c r="C82" s="60">
        <v>6967.1103634323172</v>
      </c>
      <c r="D82" s="60">
        <v>6311.2824590163982</v>
      </c>
      <c r="E82" s="60">
        <v>7506.3504480874362</v>
      </c>
      <c r="G82" s="59">
        <v>0.625</v>
      </c>
      <c r="H82" s="60">
        <v>8470.7387397260209</v>
      </c>
      <c r="I82" s="60">
        <v>8789.0977602916355</v>
      </c>
      <c r="J82" s="60">
        <v>7910.810765027315</v>
      </c>
      <c r="K82" s="60">
        <v>8893.3549590163857</v>
      </c>
      <c r="M82" s="59">
        <v>0.625</v>
      </c>
      <c r="N82" s="60">
        <v>5721.9491780821927</v>
      </c>
      <c r="O82" s="60">
        <v>6004.8590673901826</v>
      </c>
      <c r="P82" s="60">
        <v>4864.6669398907115</v>
      </c>
      <c r="Q82" s="60">
        <v>5646.2525081967233</v>
      </c>
      <c r="S82" s="59">
        <v>0.625</v>
      </c>
      <c r="T82" s="60">
        <v>1475.6589315068497</v>
      </c>
      <c r="U82" s="60">
        <v>1757.6599809787967</v>
      </c>
      <c r="V82" s="60">
        <v>1082.8899726775949</v>
      </c>
      <c r="W82" s="60">
        <v>1681.6139562841522</v>
      </c>
      <c r="Y82" s="59">
        <v>0.625</v>
      </c>
      <c r="Z82" s="60">
        <v>1223.2260547945207</v>
      </c>
      <c r="AA82" s="60">
        <v>1254.3250065992877</v>
      </c>
      <c r="AB82" s="60">
        <v>1176.4871311475415</v>
      </c>
      <c r="AC82" s="60">
        <v>1233.5027240437164</v>
      </c>
    </row>
    <row r="83" spans="1:29" x14ac:dyDescent="0.25">
      <c r="A83" s="59">
        <v>0.64583333333575865</v>
      </c>
      <c r="B83" s="60">
        <v>6533.813917808212</v>
      </c>
      <c r="C83" s="60">
        <v>6946.8886553953871</v>
      </c>
      <c r="D83" s="60">
        <v>6473.2644262295153</v>
      </c>
      <c r="E83" s="60">
        <v>7463.9317185792424</v>
      </c>
      <c r="G83" s="59">
        <v>0.64583333333575865</v>
      </c>
      <c r="H83" s="60">
        <v>8521.8453424657491</v>
      </c>
      <c r="I83" s="60">
        <v>8787.0934326814349</v>
      </c>
      <c r="J83" s="60">
        <v>8056.5579781420811</v>
      </c>
      <c r="K83" s="60">
        <v>8875.1871174863427</v>
      </c>
      <c r="M83" s="59">
        <v>0.64583333333575865</v>
      </c>
      <c r="N83" s="60">
        <v>5761.2858356164388</v>
      </c>
      <c r="O83" s="60">
        <v>6007.9095654350367</v>
      </c>
      <c r="P83" s="60">
        <v>4965.7463387978123</v>
      </c>
      <c r="Q83" s="60">
        <v>5647.085363387976</v>
      </c>
      <c r="S83" s="59">
        <v>0.64583333333575865</v>
      </c>
      <c r="T83" s="60">
        <v>1495.7113698630151</v>
      </c>
      <c r="U83" s="60">
        <v>1751.3322623728709</v>
      </c>
      <c r="V83" s="60">
        <v>1130.1796721311471</v>
      </c>
      <c r="W83" s="60">
        <v>1672.8952377049172</v>
      </c>
      <c r="Y83" s="59">
        <v>0.64583333333575865</v>
      </c>
      <c r="Z83" s="60">
        <v>1231.8142739726027</v>
      </c>
      <c r="AA83" s="60">
        <v>1258.2517720024532</v>
      </c>
      <c r="AB83" s="60">
        <v>1189.1152732240446</v>
      </c>
      <c r="AC83" s="60">
        <v>1237.5847404371593</v>
      </c>
    </row>
    <row r="84" spans="1:29" x14ac:dyDescent="0.25">
      <c r="A84" s="59">
        <v>0.66666666666424135</v>
      </c>
      <c r="B84" s="60">
        <v>6640.415726027386</v>
      </c>
      <c r="C84" s="60">
        <v>6958.8845499785566</v>
      </c>
      <c r="D84" s="60">
        <v>6690.7228142076483</v>
      </c>
      <c r="E84" s="60">
        <v>7454.498999999998</v>
      </c>
      <c r="G84" s="59">
        <v>0.66666666666424135</v>
      </c>
      <c r="H84" s="60">
        <v>8616.4792876712399</v>
      </c>
      <c r="I84" s="60">
        <v>8822.8956783046051</v>
      </c>
      <c r="J84" s="60">
        <v>8262.8183879781427</v>
      </c>
      <c r="K84" s="60">
        <v>8899.8765928961748</v>
      </c>
      <c r="M84" s="59">
        <v>0.66666666666424135</v>
      </c>
      <c r="N84" s="60">
        <v>5826.1263287671254</v>
      </c>
      <c r="O84" s="60">
        <v>6029.9604878009986</v>
      </c>
      <c r="P84" s="60">
        <v>5107.976284153001</v>
      </c>
      <c r="Q84" s="60">
        <v>5671.1020109289575</v>
      </c>
      <c r="S84" s="59">
        <v>0.66666666666424135</v>
      </c>
      <c r="T84" s="60">
        <v>1526.8193698630146</v>
      </c>
      <c r="U84" s="60">
        <v>1748.8399239732296</v>
      </c>
      <c r="V84" s="60">
        <v>1194.208497267761</v>
      </c>
      <c r="W84" s="60">
        <v>1665.586284153007</v>
      </c>
      <c r="Y84" s="59">
        <v>0.66666666666424135</v>
      </c>
      <c r="Z84" s="60">
        <v>1248.9302739726029</v>
      </c>
      <c r="AA84" s="60">
        <v>1270.1769252064589</v>
      </c>
      <c r="AB84" s="60">
        <v>1212.7301366120205</v>
      </c>
      <c r="AC84" s="60">
        <v>1251.6829098360643</v>
      </c>
    </row>
    <row r="85" spans="1:29" x14ac:dyDescent="0.25">
      <c r="A85" s="59">
        <v>0.6875</v>
      </c>
      <c r="B85" s="60">
        <v>6753.4049589041097</v>
      </c>
      <c r="C85" s="60">
        <v>6972.1588796865817</v>
      </c>
      <c r="D85" s="60">
        <v>6905.8427868852496</v>
      </c>
      <c r="E85" s="60">
        <v>7430.4750983606591</v>
      </c>
      <c r="G85" s="59">
        <v>0.6875</v>
      </c>
      <c r="H85" s="60">
        <v>8713.8318082191763</v>
      </c>
      <c r="I85" s="60">
        <v>8859.4883526224967</v>
      </c>
      <c r="J85" s="60">
        <v>8488.5278415300563</v>
      </c>
      <c r="K85" s="60">
        <v>8938.0643169398918</v>
      </c>
      <c r="M85" s="59">
        <v>0.6875</v>
      </c>
      <c r="N85" s="60">
        <v>5895.0731232876733</v>
      </c>
      <c r="O85" s="60">
        <v>6053.0109804807144</v>
      </c>
      <c r="P85" s="60">
        <v>5273.3718032786883</v>
      </c>
      <c r="Q85" s="60">
        <v>5709.7013715846997</v>
      </c>
      <c r="S85" s="59">
        <v>0.6875</v>
      </c>
      <c r="T85" s="60">
        <v>1569.5327397260251</v>
      </c>
      <c r="U85" s="60">
        <v>1753.0611099593943</v>
      </c>
      <c r="V85" s="60">
        <v>1281.1160928961749</v>
      </c>
      <c r="W85" s="60">
        <v>1670.7700928961747</v>
      </c>
      <c r="Y85" s="59">
        <v>0.6875</v>
      </c>
      <c r="Z85" s="60">
        <v>1272.9865753424649</v>
      </c>
      <c r="AA85" s="60">
        <v>1288.8935429476217</v>
      </c>
      <c r="AB85" s="60">
        <v>1241.3181420765022</v>
      </c>
      <c r="AC85" s="60">
        <v>1270.4813497267755</v>
      </c>
    </row>
    <row r="86" spans="1:29" x14ac:dyDescent="0.25">
      <c r="A86" s="59">
        <v>0.70833333333575865</v>
      </c>
      <c r="B86" s="60">
        <v>6888.8585479452031</v>
      </c>
      <c r="C86" s="60">
        <v>7017.1259688601967</v>
      </c>
      <c r="D86" s="60">
        <v>7154.1161748633904</v>
      </c>
      <c r="E86" s="60">
        <v>7461.7368715847015</v>
      </c>
      <c r="G86" s="59">
        <v>0.70833333333575865</v>
      </c>
      <c r="H86" s="60">
        <v>8871.9980547945233</v>
      </c>
      <c r="I86" s="60">
        <v>8961.937038409018</v>
      </c>
      <c r="J86" s="60">
        <v>8782.2646448087435</v>
      </c>
      <c r="K86" s="60">
        <v>9059.8412814207659</v>
      </c>
      <c r="M86" s="59">
        <v>0.70833333333575865</v>
      </c>
      <c r="N86" s="60">
        <v>5981.1615068493129</v>
      </c>
      <c r="O86" s="60">
        <v>6093.010604373907</v>
      </c>
      <c r="P86" s="60">
        <v>5488.2982786885213</v>
      </c>
      <c r="Q86" s="60">
        <v>5797.2999918032756</v>
      </c>
      <c r="S86" s="59">
        <v>0.70833333333575865</v>
      </c>
      <c r="T86" s="60">
        <v>1616.6190410958909</v>
      </c>
      <c r="U86" s="60">
        <v>1758.2154791132127</v>
      </c>
      <c r="V86" s="60">
        <v>1378.6289344262293</v>
      </c>
      <c r="W86" s="60">
        <v>1679.2561256830597</v>
      </c>
      <c r="Y86" s="59">
        <v>0.70833333333575865</v>
      </c>
      <c r="Z86" s="60">
        <v>1304.3392328767127</v>
      </c>
      <c r="AA86" s="60">
        <v>1315.3203333516665</v>
      </c>
      <c r="AB86" s="60">
        <v>1281.6542076502731</v>
      </c>
      <c r="AC86" s="60">
        <v>1301.7865245901637</v>
      </c>
    </row>
    <row r="87" spans="1:29" x14ac:dyDescent="0.25">
      <c r="A87" s="59">
        <v>0.72916666666424135</v>
      </c>
      <c r="B87" s="60">
        <v>6971.6975068493157</v>
      </c>
      <c r="C87" s="60">
        <v>7033.2609085861513</v>
      </c>
      <c r="D87" s="60">
        <v>7339.9302185792321</v>
      </c>
      <c r="E87" s="60">
        <v>7487.5762568305981</v>
      </c>
      <c r="G87" s="59">
        <v>0.72916666666424135</v>
      </c>
      <c r="H87" s="60">
        <v>9028.5183287671261</v>
      </c>
      <c r="I87" s="60">
        <v>9076.6756262943727</v>
      </c>
      <c r="J87" s="60">
        <v>9038.169754098366</v>
      </c>
      <c r="K87" s="60">
        <v>9186.7965245901687</v>
      </c>
      <c r="M87" s="59">
        <v>0.72916666666424135</v>
      </c>
      <c r="N87" s="60">
        <v>6045.0622191780822</v>
      </c>
      <c r="O87" s="60">
        <v>6116.0184832256346</v>
      </c>
      <c r="P87" s="60">
        <v>5692.5578142076538</v>
      </c>
      <c r="Q87" s="60">
        <v>5888.5862814207685</v>
      </c>
      <c r="S87" s="59">
        <v>0.72916666666424135</v>
      </c>
      <c r="T87" s="60">
        <v>1675.0332876712316</v>
      </c>
      <c r="U87" s="60">
        <v>1773.0491141737198</v>
      </c>
      <c r="V87" s="60">
        <v>1498.804918032786</v>
      </c>
      <c r="W87" s="60">
        <v>1706.9049453551904</v>
      </c>
      <c r="Y87" s="59">
        <v>0.72916666666424135</v>
      </c>
      <c r="Z87" s="60">
        <v>1338.557780821918</v>
      </c>
      <c r="AA87" s="60">
        <v>1345.4698985915268</v>
      </c>
      <c r="AB87" s="60">
        <v>1324.1167213114747</v>
      </c>
      <c r="AC87" s="60">
        <v>1336.7891256830594</v>
      </c>
    </row>
    <row r="88" spans="1:29" x14ac:dyDescent="0.25">
      <c r="A88" s="59">
        <v>0.75</v>
      </c>
      <c r="B88" s="60">
        <v>7027.4638356164405</v>
      </c>
      <c r="C88" s="60">
        <v>7050.107560074649</v>
      </c>
      <c r="D88" s="60">
        <v>7489.9217213114753</v>
      </c>
      <c r="E88" s="60">
        <v>7544.2276256830601</v>
      </c>
      <c r="G88" s="59">
        <v>0.75</v>
      </c>
      <c r="H88" s="60">
        <v>9249.7915068493166</v>
      </c>
      <c r="I88" s="60">
        <v>9271.8722492519319</v>
      </c>
      <c r="J88" s="60">
        <v>9323.0247267759551</v>
      </c>
      <c r="K88" s="60">
        <v>9391.1720191256827</v>
      </c>
      <c r="M88" s="59">
        <v>0.75</v>
      </c>
      <c r="N88" s="60">
        <v>6141.235452054797</v>
      </c>
      <c r="O88" s="60">
        <v>6181.4750706043524</v>
      </c>
      <c r="P88" s="60">
        <v>5892.5248633879801</v>
      </c>
      <c r="Q88" s="60">
        <v>6003.6934945355215</v>
      </c>
      <c r="S88" s="59">
        <v>0.75</v>
      </c>
      <c r="T88" s="60">
        <v>1736.3146849315078</v>
      </c>
      <c r="U88" s="60">
        <v>1796.8076744918208</v>
      </c>
      <c r="V88" s="60">
        <v>1614.0191530054642</v>
      </c>
      <c r="W88" s="60">
        <v>1742.4534398907101</v>
      </c>
      <c r="Y88" s="59">
        <v>0.75</v>
      </c>
      <c r="Z88" s="60">
        <v>1368.8509863013685</v>
      </c>
      <c r="AA88" s="60">
        <v>1372.7244532855025</v>
      </c>
      <c r="AB88" s="60">
        <v>1359.950819672132</v>
      </c>
      <c r="AC88" s="60">
        <v>1367.0522814207659</v>
      </c>
    </row>
    <row r="89" spans="1:29" x14ac:dyDescent="0.25">
      <c r="A89" s="59">
        <v>0.77083333333575865</v>
      </c>
      <c r="B89" s="60">
        <v>7047.2597808219152</v>
      </c>
      <c r="C89" s="60">
        <v>7052.2814102476495</v>
      </c>
      <c r="D89" s="60">
        <v>7552.3533879781417</v>
      </c>
      <c r="E89" s="60">
        <v>7564.3966420765028</v>
      </c>
      <c r="G89" s="59">
        <v>0.77083333333575865</v>
      </c>
      <c r="H89" s="60">
        <v>9298.4374520547863</v>
      </c>
      <c r="I89" s="60">
        <v>9306.6015897932502</v>
      </c>
      <c r="J89" s="60">
        <v>9393.8525409836038</v>
      </c>
      <c r="K89" s="60">
        <v>9419.0493333333307</v>
      </c>
      <c r="M89" s="59">
        <v>0.77083333333575865</v>
      </c>
      <c r="N89" s="60">
        <v>6147.3032328767149</v>
      </c>
      <c r="O89" s="60">
        <v>6166.6993366926517</v>
      </c>
      <c r="P89" s="60">
        <v>5965.7196994535443</v>
      </c>
      <c r="Q89" s="60">
        <v>6019.3046584699377</v>
      </c>
      <c r="S89" s="59">
        <v>0.77083333333575865</v>
      </c>
      <c r="T89" s="60">
        <v>1801.0048219178082</v>
      </c>
      <c r="U89" s="60">
        <v>1833.976594659021</v>
      </c>
      <c r="V89" s="60">
        <v>1718.7546448087453</v>
      </c>
      <c r="W89" s="60">
        <v>1788.757898907106</v>
      </c>
      <c r="Y89" s="59">
        <v>0.77083333333575865</v>
      </c>
      <c r="Z89" s="60">
        <v>1378.9185479452062</v>
      </c>
      <c r="AA89" s="60">
        <v>1380.8582508416966</v>
      </c>
      <c r="AB89" s="60">
        <v>1370.5104644808737</v>
      </c>
      <c r="AC89" s="60">
        <v>1374.0666393442616</v>
      </c>
    </row>
    <row r="90" spans="1:29" x14ac:dyDescent="0.25">
      <c r="A90" s="59">
        <v>0.79166666666424135</v>
      </c>
      <c r="B90" s="60">
        <v>7110.0362191780869</v>
      </c>
      <c r="C90" s="60">
        <v>7110.2827156735193</v>
      </c>
      <c r="D90" s="60">
        <v>7599.4210655737688</v>
      </c>
      <c r="E90" s="60">
        <v>7600.0122322404359</v>
      </c>
      <c r="G90" s="59">
        <v>0.79166666666424135</v>
      </c>
      <c r="H90" s="60">
        <v>9248.3748219178087</v>
      </c>
      <c r="I90" s="60">
        <v>9250.205684400853</v>
      </c>
      <c r="J90" s="60">
        <v>9319.9952732240417</v>
      </c>
      <c r="K90" s="60">
        <v>9325.645822404369</v>
      </c>
      <c r="M90" s="59">
        <v>0.79166666666424135</v>
      </c>
      <c r="N90" s="60">
        <v>6110.3649863013734</v>
      </c>
      <c r="O90" s="60">
        <v>6117.8497633018969</v>
      </c>
      <c r="P90" s="60">
        <v>5944.5430054644803</v>
      </c>
      <c r="Q90" s="60">
        <v>5965.2209453551905</v>
      </c>
      <c r="S90" s="59">
        <v>0.79166666666424135</v>
      </c>
      <c r="T90" s="60">
        <v>1833.3372876712326</v>
      </c>
      <c r="U90" s="60">
        <v>1848.1708998029442</v>
      </c>
      <c r="V90" s="60">
        <v>1772.3076502732231</v>
      </c>
      <c r="W90" s="60">
        <v>1803.8012896174853</v>
      </c>
      <c r="Y90" s="59">
        <v>0.79166666666424135</v>
      </c>
      <c r="Z90" s="60">
        <v>1379.7115890410955</v>
      </c>
      <c r="AA90" s="60">
        <v>1380.4979439634494</v>
      </c>
      <c r="AB90" s="60">
        <v>1368.4036612021862</v>
      </c>
      <c r="AC90" s="60">
        <v>1369.8453333333337</v>
      </c>
    </row>
    <row r="91" spans="1:29" x14ac:dyDescent="0.25">
      <c r="A91" s="59">
        <v>0.8125</v>
      </c>
      <c r="B91" s="60">
        <v>7057.3192876712283</v>
      </c>
      <c r="C91" s="60">
        <v>7057.3192876712283</v>
      </c>
      <c r="D91" s="60">
        <v>7500.8661202185758</v>
      </c>
      <c r="E91" s="60">
        <v>7500.8661202185758</v>
      </c>
      <c r="G91" s="59">
        <v>0.8125</v>
      </c>
      <c r="H91" s="60">
        <v>9115.6557534246585</v>
      </c>
      <c r="I91" s="60">
        <v>9115.7479321404571</v>
      </c>
      <c r="J91" s="60">
        <v>9153.8217759562795</v>
      </c>
      <c r="K91" s="60">
        <v>9154.1062650273179</v>
      </c>
      <c r="M91" s="59">
        <v>0.8125</v>
      </c>
      <c r="N91" s="60">
        <v>6022.4700000000021</v>
      </c>
      <c r="O91" s="60">
        <v>6024.1381171763469</v>
      </c>
      <c r="P91" s="60">
        <v>5847.3686065573775</v>
      </c>
      <c r="Q91" s="60">
        <v>5851.9770573770493</v>
      </c>
      <c r="S91" s="59">
        <v>0.8125</v>
      </c>
      <c r="T91" s="60">
        <v>1835.7018356164376</v>
      </c>
      <c r="U91" s="60">
        <v>1840.6310499394879</v>
      </c>
      <c r="V91" s="60">
        <v>1781.6236338797817</v>
      </c>
      <c r="W91" s="60">
        <v>1792.0889808743173</v>
      </c>
      <c r="Y91" s="59">
        <v>0.8125</v>
      </c>
      <c r="Z91" s="60">
        <v>1369.463041095891</v>
      </c>
      <c r="AA91" s="60">
        <v>1369.6587207490902</v>
      </c>
      <c r="AB91" s="60">
        <v>1356.5195901639349</v>
      </c>
      <c r="AC91" s="60">
        <v>1356.8783415300552</v>
      </c>
    </row>
    <row r="92" spans="1:29" x14ac:dyDescent="0.25">
      <c r="A92" s="59">
        <v>0.83333333333575865</v>
      </c>
      <c r="B92" s="60">
        <v>6997.1467123287603</v>
      </c>
      <c r="C92" s="60">
        <v>6997.1467123287603</v>
      </c>
      <c r="D92" s="60">
        <v>7382.8176775956344</v>
      </c>
      <c r="E92" s="60">
        <v>7382.8176775956344</v>
      </c>
      <c r="G92" s="59">
        <v>0.83333333333575865</v>
      </c>
      <c r="H92" s="60">
        <v>8960.9964383561619</v>
      </c>
      <c r="I92" s="60">
        <v>8960.9964383561619</v>
      </c>
      <c r="J92" s="60">
        <v>8968.1803551912562</v>
      </c>
      <c r="K92" s="60">
        <v>8968.1803551912562</v>
      </c>
      <c r="M92" s="59">
        <v>0.83333333333575865</v>
      </c>
      <c r="N92" s="60">
        <v>5939.0551780821934</v>
      </c>
      <c r="O92" s="60">
        <v>5939.1060248624835</v>
      </c>
      <c r="P92" s="60">
        <v>5743.4659836065584</v>
      </c>
      <c r="Q92" s="60">
        <v>5743.6064562841539</v>
      </c>
      <c r="S92" s="59">
        <v>0.83333333333575865</v>
      </c>
      <c r="T92" s="60">
        <v>1817.0383561643832</v>
      </c>
      <c r="U92" s="60">
        <v>1817.7327117362408</v>
      </c>
      <c r="V92" s="60">
        <v>1761.8556557377051</v>
      </c>
      <c r="W92" s="60">
        <v>1763.3298606557378</v>
      </c>
      <c r="Y92" s="59">
        <v>0.83333333333575865</v>
      </c>
      <c r="Z92" s="60">
        <v>1357.659260273974</v>
      </c>
      <c r="AA92" s="60">
        <v>1357.673476157936</v>
      </c>
      <c r="AB92" s="60">
        <v>1341.4528142076508</v>
      </c>
      <c r="AC92" s="60">
        <v>1341.4788770491809</v>
      </c>
    </row>
    <row r="93" spans="1:29" x14ac:dyDescent="0.25">
      <c r="A93" s="59">
        <v>0.85416666666424135</v>
      </c>
      <c r="B93" s="60">
        <v>6944.3769315068457</v>
      </c>
      <c r="C93" s="60">
        <v>6944.3769315068457</v>
      </c>
      <c r="D93" s="60">
        <v>7266.5286885245941</v>
      </c>
      <c r="E93" s="60">
        <v>7266.5286885245941</v>
      </c>
      <c r="G93" s="59">
        <v>0.85416666666424135</v>
      </c>
      <c r="H93" s="60">
        <v>8782.3099452054776</v>
      </c>
      <c r="I93" s="60">
        <v>8782.3099452054776</v>
      </c>
      <c r="J93" s="60">
        <v>8775.9271584699454</v>
      </c>
      <c r="K93" s="60">
        <v>8775.9271584699454</v>
      </c>
      <c r="M93" s="59">
        <v>0.85416666666424135</v>
      </c>
      <c r="N93" s="60">
        <v>5825.5923287671221</v>
      </c>
      <c r="O93" s="60">
        <v>5825.5923287671221</v>
      </c>
      <c r="P93" s="60">
        <v>5608.0618306010992</v>
      </c>
      <c r="Q93" s="60">
        <v>5608.0618306010992</v>
      </c>
      <c r="S93" s="59">
        <v>0.85416666666424135</v>
      </c>
      <c r="T93" s="60">
        <v>1793.9121643835601</v>
      </c>
      <c r="U93" s="60">
        <v>1793.9121643835601</v>
      </c>
      <c r="V93" s="60">
        <v>1734.9780054644812</v>
      </c>
      <c r="W93" s="60">
        <v>1734.9780054644812</v>
      </c>
      <c r="Y93" s="59">
        <v>0.85416666666424135</v>
      </c>
      <c r="Z93" s="60">
        <v>1349.6352602739735</v>
      </c>
      <c r="AA93" s="60">
        <v>1349.6352602739735</v>
      </c>
      <c r="AB93" s="60">
        <v>1326.2250819672133</v>
      </c>
      <c r="AC93" s="60">
        <v>1326.2250819672133</v>
      </c>
    </row>
    <row r="94" spans="1:29" x14ac:dyDescent="0.25">
      <c r="A94" s="59">
        <v>0.875</v>
      </c>
      <c r="B94" s="60">
        <v>6787.7793972602713</v>
      </c>
      <c r="C94" s="60">
        <v>6787.7793972602713</v>
      </c>
      <c r="D94" s="60">
        <v>7072.0083060109328</v>
      </c>
      <c r="E94" s="60">
        <v>7072.0083060109328</v>
      </c>
      <c r="G94" s="59">
        <v>0.875</v>
      </c>
      <c r="H94" s="60">
        <v>8564.3849589041056</v>
      </c>
      <c r="I94" s="60">
        <v>8564.3849589041056</v>
      </c>
      <c r="J94" s="60">
        <v>8556.9883333333346</v>
      </c>
      <c r="K94" s="60">
        <v>8556.9883333333346</v>
      </c>
      <c r="M94" s="59">
        <v>0.875</v>
      </c>
      <c r="N94" s="60">
        <v>5682.4980273972587</v>
      </c>
      <c r="O94" s="60">
        <v>5682.4980273972587</v>
      </c>
      <c r="P94" s="60">
        <v>5449.393852459013</v>
      </c>
      <c r="Q94" s="60">
        <v>5449.393852459013</v>
      </c>
      <c r="S94" s="59">
        <v>0.875</v>
      </c>
      <c r="T94" s="60">
        <v>1759.9931780821914</v>
      </c>
      <c r="U94" s="60">
        <v>1759.9931780821914</v>
      </c>
      <c r="V94" s="60">
        <v>1698.3372131147541</v>
      </c>
      <c r="W94" s="60">
        <v>1698.3372131147541</v>
      </c>
      <c r="Y94" s="59">
        <v>0.875</v>
      </c>
      <c r="Z94" s="60">
        <v>1327.0349315068497</v>
      </c>
      <c r="AA94" s="60">
        <v>1327.0349315068497</v>
      </c>
      <c r="AB94" s="60">
        <v>1300.9120491803296</v>
      </c>
      <c r="AC94" s="60">
        <v>1300.9120491803296</v>
      </c>
    </row>
    <row r="95" spans="1:29" x14ac:dyDescent="0.25">
      <c r="A95" s="59">
        <v>0.89583333333575865</v>
      </c>
      <c r="B95" s="60">
        <v>6629.1570684931512</v>
      </c>
      <c r="C95" s="60">
        <v>6629.1570684931512</v>
      </c>
      <c r="D95" s="60">
        <v>6885.2904644808823</v>
      </c>
      <c r="E95" s="60">
        <v>6885.2904644808823</v>
      </c>
      <c r="G95" s="59">
        <v>0.89583333333575865</v>
      </c>
      <c r="H95" s="60">
        <v>8395.1837808219152</v>
      </c>
      <c r="I95" s="60">
        <v>8395.1837808219152</v>
      </c>
      <c r="J95" s="60">
        <v>8374.0623497267716</v>
      </c>
      <c r="K95" s="60">
        <v>8374.0623497267716</v>
      </c>
      <c r="M95" s="59">
        <v>0.89583333333575865</v>
      </c>
      <c r="N95" s="60">
        <v>5490.2364931506836</v>
      </c>
      <c r="O95" s="60">
        <v>5490.2364931506836</v>
      </c>
      <c r="P95" s="60">
        <v>5289.568415300545</v>
      </c>
      <c r="Q95" s="60">
        <v>5289.568415300545</v>
      </c>
      <c r="S95" s="59">
        <v>0.89583333333575865</v>
      </c>
      <c r="T95" s="60">
        <v>1715.4644109589044</v>
      </c>
      <c r="U95" s="60">
        <v>1715.4644109589044</v>
      </c>
      <c r="V95" s="60">
        <v>1655.5277049180318</v>
      </c>
      <c r="W95" s="60">
        <v>1655.5277049180318</v>
      </c>
      <c r="Y95" s="59">
        <v>0.89583333333575865</v>
      </c>
      <c r="Z95" s="60">
        <v>1299.5748493150679</v>
      </c>
      <c r="AA95" s="60">
        <v>1299.5748493150679</v>
      </c>
      <c r="AB95" s="60">
        <v>1271.376202185792</v>
      </c>
      <c r="AC95" s="60">
        <v>1271.376202185792</v>
      </c>
    </row>
    <row r="96" spans="1:29" x14ac:dyDescent="0.25">
      <c r="A96" s="59">
        <v>0.91666666666424135</v>
      </c>
      <c r="B96" s="60">
        <v>6489.9772328767131</v>
      </c>
      <c r="C96" s="60">
        <v>6489.9772328767131</v>
      </c>
      <c r="D96" s="60">
        <v>6701.9948360655744</v>
      </c>
      <c r="E96" s="60">
        <v>6701.9948360655744</v>
      </c>
      <c r="G96" s="59">
        <v>0.91666666666424135</v>
      </c>
      <c r="H96" s="60">
        <v>8186.6040821917786</v>
      </c>
      <c r="I96" s="60">
        <v>8186.6040821917786</v>
      </c>
      <c r="J96" s="60">
        <v>8174.6457650273187</v>
      </c>
      <c r="K96" s="60">
        <v>8174.6457650273187</v>
      </c>
      <c r="M96" s="59">
        <v>0.91666666666424135</v>
      </c>
      <c r="N96" s="60">
        <v>5285.1556986301357</v>
      </c>
      <c r="O96" s="60">
        <v>5285.1556986301357</v>
      </c>
      <c r="P96" s="60">
        <v>5127.4687704918024</v>
      </c>
      <c r="Q96" s="60">
        <v>5127.4687704918024</v>
      </c>
      <c r="S96" s="59">
        <v>0.91666666666424135</v>
      </c>
      <c r="T96" s="60">
        <v>1663.1020547945209</v>
      </c>
      <c r="U96" s="60">
        <v>1663.1020547945209</v>
      </c>
      <c r="V96" s="60">
        <v>1603.2964754098361</v>
      </c>
      <c r="W96" s="60">
        <v>1603.2964754098361</v>
      </c>
      <c r="Y96" s="59">
        <v>0.91666666666424135</v>
      </c>
      <c r="Z96" s="60">
        <v>1266.0160000000005</v>
      </c>
      <c r="AA96" s="60">
        <v>1266.0160000000005</v>
      </c>
      <c r="AB96" s="60">
        <v>1238.4712568306022</v>
      </c>
      <c r="AC96" s="60">
        <v>1238.4712568306022</v>
      </c>
    </row>
    <row r="97" spans="1:29" x14ac:dyDescent="0.25">
      <c r="A97" s="59">
        <v>0.9375</v>
      </c>
      <c r="B97" s="60">
        <v>6324.5647123287699</v>
      </c>
      <c r="C97" s="60">
        <v>6324.5647123287699</v>
      </c>
      <c r="D97" s="60">
        <v>6550.8396994535506</v>
      </c>
      <c r="E97" s="60">
        <v>6550.8396994535506</v>
      </c>
      <c r="G97" s="59">
        <v>0.9375</v>
      </c>
      <c r="H97" s="60">
        <v>8088.3252054794539</v>
      </c>
      <c r="I97" s="60">
        <v>8088.3252054794539</v>
      </c>
      <c r="J97" s="60">
        <v>8069.4937978142052</v>
      </c>
      <c r="K97" s="60">
        <v>8069.4937978142052</v>
      </c>
      <c r="M97" s="59">
        <v>0.9375</v>
      </c>
      <c r="N97" s="60">
        <v>5133.8003561643836</v>
      </c>
      <c r="O97" s="60">
        <v>5133.8003561643836</v>
      </c>
      <c r="P97" s="60">
        <v>4952.8726502732234</v>
      </c>
      <c r="Q97" s="60">
        <v>4952.8726502732234</v>
      </c>
      <c r="S97" s="59">
        <v>0.9375</v>
      </c>
      <c r="T97" s="60">
        <v>1600.088712328768</v>
      </c>
      <c r="U97" s="60">
        <v>1600.088712328768</v>
      </c>
      <c r="V97" s="60">
        <v>1544.0116666666668</v>
      </c>
      <c r="W97" s="60">
        <v>1544.0116666666668</v>
      </c>
      <c r="Y97" s="59">
        <v>0.9375</v>
      </c>
      <c r="Z97" s="60">
        <v>1231.6039452054806</v>
      </c>
      <c r="AA97" s="60">
        <v>1231.6039452054806</v>
      </c>
      <c r="AB97" s="60">
        <v>1204.8316939890715</v>
      </c>
      <c r="AC97" s="60">
        <v>1204.8316939890715</v>
      </c>
    </row>
    <row r="98" spans="1:29" x14ac:dyDescent="0.25">
      <c r="A98" s="59">
        <v>0.95833333333575865</v>
      </c>
      <c r="B98" s="60">
        <v>6196.0960000000023</v>
      </c>
      <c r="C98" s="60">
        <v>6196.0960000000023</v>
      </c>
      <c r="D98" s="60">
        <v>6422.1273224043771</v>
      </c>
      <c r="E98" s="60">
        <v>6422.1273224043771</v>
      </c>
      <c r="G98" s="59">
        <v>0.95833333333575865</v>
      </c>
      <c r="H98" s="60">
        <v>7916.3281917808245</v>
      </c>
      <c r="I98" s="60">
        <v>7916.3281917808245</v>
      </c>
      <c r="J98" s="60">
        <v>7902.4450819672102</v>
      </c>
      <c r="K98" s="60">
        <v>7902.4450819672102</v>
      </c>
      <c r="M98" s="59">
        <v>0.95833333333575865</v>
      </c>
      <c r="N98" s="60">
        <v>5060.9323013698595</v>
      </c>
      <c r="O98" s="60">
        <v>5060.9323013698595</v>
      </c>
      <c r="P98" s="60">
        <v>4848.1989344262292</v>
      </c>
      <c r="Q98" s="60">
        <v>4848.1989344262292</v>
      </c>
      <c r="S98" s="59">
        <v>0.95833333333575865</v>
      </c>
      <c r="T98" s="60">
        <v>1551.7749863013696</v>
      </c>
      <c r="U98" s="60">
        <v>1551.7749863013696</v>
      </c>
      <c r="V98" s="60">
        <v>1496.4425956284169</v>
      </c>
      <c r="W98" s="60">
        <v>1496.4425956284169</v>
      </c>
      <c r="Y98" s="59">
        <v>0.95833333333575865</v>
      </c>
      <c r="Z98" s="60">
        <v>1196.947287671233</v>
      </c>
      <c r="AA98" s="60">
        <v>1196.947287671233</v>
      </c>
      <c r="AB98" s="60">
        <v>1171.6838524590166</v>
      </c>
      <c r="AC98" s="60">
        <v>1171.6838524590166</v>
      </c>
    </row>
    <row r="99" spans="1:29" x14ac:dyDescent="0.25">
      <c r="A99" s="59">
        <v>0.97916666666424135</v>
      </c>
      <c r="B99" s="60">
        <v>6054.8731506849281</v>
      </c>
      <c r="C99" s="60">
        <v>6054.8731506849281</v>
      </c>
      <c r="D99" s="60">
        <v>6212.9774590163943</v>
      </c>
      <c r="E99" s="60">
        <v>6212.9774590163943</v>
      </c>
      <c r="G99" s="59">
        <v>0.97916666666424135</v>
      </c>
      <c r="H99" s="60">
        <v>7748.890164383567</v>
      </c>
      <c r="I99" s="60">
        <v>7748.890164383567</v>
      </c>
      <c r="J99" s="60">
        <v>7734.6925956284122</v>
      </c>
      <c r="K99" s="60">
        <v>7734.6925956284122</v>
      </c>
      <c r="M99" s="59">
        <v>0.97916666666424135</v>
      </c>
      <c r="N99" s="60">
        <v>5256.4694246575336</v>
      </c>
      <c r="O99" s="60">
        <v>5256.4694246575336</v>
      </c>
      <c r="P99" s="60">
        <v>4942.7536065573813</v>
      </c>
      <c r="Q99" s="60">
        <v>4942.7536065573813</v>
      </c>
      <c r="S99" s="59">
        <v>0.97916666666424135</v>
      </c>
      <c r="T99" s="60">
        <v>1498.7274246575346</v>
      </c>
      <c r="U99" s="60">
        <v>1498.7274246575346</v>
      </c>
      <c r="V99" s="60">
        <v>1448.2051912568311</v>
      </c>
      <c r="W99" s="60">
        <v>1448.2051912568311</v>
      </c>
      <c r="Y99" s="59">
        <v>0.97916666666424135</v>
      </c>
      <c r="Z99" s="60">
        <v>1167.3461643835622</v>
      </c>
      <c r="AA99" s="60">
        <v>1167.3461643835622</v>
      </c>
      <c r="AB99" s="60">
        <v>1145.3625409836066</v>
      </c>
      <c r="AC99" s="60">
        <v>1145.3625409836066</v>
      </c>
    </row>
    <row r="100" spans="1:29" x14ac:dyDescent="0.25">
      <c r="A100" s="59">
        <v>0</v>
      </c>
      <c r="B100" s="60">
        <v>5892.163890410955</v>
      </c>
      <c r="C100" s="60">
        <v>5892.163890410955</v>
      </c>
      <c r="D100" s="60">
        <v>6000.4436885245905</v>
      </c>
      <c r="E100" s="60">
        <v>6000.4436885245905</v>
      </c>
      <c r="G100" s="59">
        <v>0</v>
      </c>
      <c r="H100" s="60">
        <v>7622.9863561643879</v>
      </c>
      <c r="I100" s="60">
        <v>7622.9863561643879</v>
      </c>
      <c r="J100" s="60">
        <v>7620.8922131147538</v>
      </c>
      <c r="K100" s="60">
        <v>7620.8922131147538</v>
      </c>
      <c r="M100" s="59">
        <v>0</v>
      </c>
      <c r="N100" s="60">
        <v>5331.6284931506871</v>
      </c>
      <c r="O100" s="60">
        <v>5331.6284931506871</v>
      </c>
      <c r="P100" s="60">
        <v>4974.4061748633894</v>
      </c>
      <c r="Q100" s="60">
        <v>4974.4061748633894</v>
      </c>
      <c r="S100" s="59">
        <v>0</v>
      </c>
      <c r="T100" s="60">
        <v>1696.288465753425</v>
      </c>
      <c r="U100" s="60">
        <v>1696.288465753425</v>
      </c>
      <c r="V100" s="60">
        <v>1585.0196448087431</v>
      </c>
      <c r="W100" s="60">
        <v>1585.0196448087431</v>
      </c>
      <c r="Y100" s="59">
        <v>0</v>
      </c>
      <c r="Z100" s="60">
        <v>1147.1086849315077</v>
      </c>
      <c r="AA100" s="60">
        <v>1147.1086849315077</v>
      </c>
      <c r="AB100" s="60">
        <v>1125.2091256830597</v>
      </c>
      <c r="AC100" s="60">
        <v>1125.2091256830597</v>
      </c>
    </row>
  </sheetData>
  <mergeCells count="2">
    <mergeCell ref="A3:G3"/>
    <mergeCell ref="A5:G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heetViews>
  <sheetFormatPr defaultColWidth="9.140625" defaultRowHeight="15" x14ac:dyDescent="0.25"/>
  <cols>
    <col min="1" max="1" width="7.28515625" style="1" customWidth="1"/>
    <col min="2" max="2" width="4.85546875" style="1" bestFit="1" customWidth="1"/>
    <col min="3" max="3" width="10.42578125" style="1" customWidth="1"/>
    <col min="4" max="4" width="12.28515625" style="1" customWidth="1"/>
    <col min="5" max="5" width="17.7109375" style="1" customWidth="1"/>
    <col min="6" max="16384" width="9.140625" style="1"/>
  </cols>
  <sheetData>
    <row r="1" spans="1:8" x14ac:dyDescent="0.25">
      <c r="A1" s="156" t="s">
        <v>109</v>
      </c>
    </row>
    <row r="3" spans="1:8" s="41" customFormat="1" ht="12" x14ac:dyDescent="0.2">
      <c r="A3" s="126" t="s">
        <v>110</v>
      </c>
      <c r="B3" s="126"/>
      <c r="C3" s="126"/>
      <c r="D3" s="126"/>
      <c r="E3" s="126"/>
      <c r="F3" s="126"/>
      <c r="G3" s="126"/>
      <c r="H3" s="40"/>
    </row>
    <row r="4" spans="1:8" s="41" customFormat="1" ht="12" x14ac:dyDescent="0.2">
      <c r="A4" s="39"/>
      <c r="B4" s="39"/>
      <c r="C4" s="39"/>
      <c r="D4" s="39"/>
      <c r="E4" s="39"/>
      <c r="F4" s="39"/>
      <c r="G4" s="39"/>
      <c r="H4" s="40"/>
    </row>
    <row r="6" spans="1:8" s="38" customFormat="1" ht="30" x14ac:dyDescent="0.25">
      <c r="A6" s="1"/>
      <c r="B6" s="1"/>
      <c r="C6" s="106" t="s">
        <v>59</v>
      </c>
      <c r="D6" s="106" t="s">
        <v>60</v>
      </c>
    </row>
    <row r="7" spans="1:8" x14ac:dyDescent="0.25">
      <c r="A7" s="145">
        <v>2019</v>
      </c>
      <c r="B7" s="84" t="s">
        <v>14</v>
      </c>
      <c r="C7" s="22">
        <v>1.2907805109179999</v>
      </c>
      <c r="D7" s="23">
        <v>5.3935185185185197E-2</v>
      </c>
      <c r="F7" s="20"/>
      <c r="G7" s="21"/>
    </row>
    <row r="8" spans="1:8" x14ac:dyDescent="0.25">
      <c r="A8" s="145"/>
      <c r="B8" s="84" t="s">
        <v>15</v>
      </c>
      <c r="C8" s="22">
        <v>3.9023368413663473</v>
      </c>
      <c r="D8" s="23">
        <v>0.13335622710622699</v>
      </c>
      <c r="F8" s="20"/>
      <c r="G8" s="21"/>
    </row>
    <row r="9" spans="1:8" x14ac:dyDescent="0.25">
      <c r="A9" s="145"/>
      <c r="B9" s="84" t="s">
        <v>16</v>
      </c>
      <c r="C9" s="22">
        <v>7.8926844204613111</v>
      </c>
      <c r="D9" s="23">
        <v>0.17595108695652201</v>
      </c>
      <c r="F9" s="20"/>
      <c r="G9" s="21"/>
    </row>
    <row r="10" spans="1:8" x14ac:dyDescent="0.25">
      <c r="A10" s="145"/>
      <c r="B10" s="84" t="s">
        <v>17</v>
      </c>
      <c r="C10" s="22">
        <v>12.774090380396158</v>
      </c>
      <c r="D10" s="23">
        <v>0.28830766908212602</v>
      </c>
      <c r="F10" s="20"/>
      <c r="G10" s="21"/>
    </row>
    <row r="11" spans="1:8" x14ac:dyDescent="0.25">
      <c r="A11" s="145">
        <v>2020</v>
      </c>
      <c r="B11" s="84" t="s">
        <v>14</v>
      </c>
      <c r="C11" s="22">
        <v>31.860675789661059</v>
      </c>
      <c r="D11" s="23">
        <v>0.34252899877899901</v>
      </c>
      <c r="F11" s="20"/>
      <c r="G11" s="21"/>
    </row>
    <row r="12" spans="1:8" x14ac:dyDescent="0.25">
      <c r="A12" s="145"/>
      <c r="B12" s="84" t="s">
        <v>15</v>
      </c>
      <c r="C12" s="22">
        <v>10.553797201085516</v>
      </c>
      <c r="D12" s="23">
        <v>0.27243589743589697</v>
      </c>
      <c r="F12" s="20"/>
      <c r="G12" s="21"/>
    </row>
    <row r="13" spans="1:8" x14ac:dyDescent="0.25">
      <c r="A13" s="145"/>
      <c r="B13" s="84" t="s">
        <v>16</v>
      </c>
      <c r="C13" s="22">
        <v>7.2936793522741681</v>
      </c>
      <c r="D13" s="23">
        <v>0.207125603864734</v>
      </c>
      <c r="F13" s="20"/>
      <c r="G13" s="21"/>
    </row>
    <row r="14" spans="1:8" x14ac:dyDescent="0.25">
      <c r="A14" s="145"/>
      <c r="B14" s="84" t="s">
        <v>17</v>
      </c>
      <c r="C14" s="22">
        <v>15.815075935720664</v>
      </c>
      <c r="D14" s="23">
        <v>0.63741696859903396</v>
      </c>
      <c r="F14" s="20"/>
      <c r="G14" s="21"/>
    </row>
  </sheetData>
  <mergeCells count="3">
    <mergeCell ref="A7:A10"/>
    <mergeCell ref="A11:A14"/>
    <mergeCell ref="A3:G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showGridLines="0" workbookViewId="0"/>
  </sheetViews>
  <sheetFormatPr defaultRowHeight="15" x14ac:dyDescent="0.25"/>
  <cols>
    <col min="2" max="2" width="11.85546875" customWidth="1"/>
    <col min="3" max="3" width="8.85546875" customWidth="1"/>
    <col min="4" max="8" width="11.85546875" customWidth="1"/>
  </cols>
  <sheetData>
    <row r="1" spans="1:28" s="1" customFormat="1" x14ac:dyDescent="0.25">
      <c r="A1" s="156" t="s">
        <v>111</v>
      </c>
    </row>
    <row r="2" spans="1:28" s="1" customFormat="1" x14ac:dyDescent="0.25"/>
    <row r="3" spans="1:28" s="41" customFormat="1" ht="12" x14ac:dyDescent="0.2">
      <c r="A3" s="126" t="s">
        <v>112</v>
      </c>
      <c r="B3" s="126"/>
      <c r="C3" s="126"/>
      <c r="D3" s="126"/>
      <c r="E3" s="126"/>
      <c r="F3" s="126"/>
      <c r="G3" s="126"/>
      <c r="H3" s="40"/>
    </row>
    <row r="4" spans="1:28" s="41" customFormat="1" ht="12" x14ac:dyDescent="0.2">
      <c r="A4" s="126" t="s">
        <v>110</v>
      </c>
      <c r="B4" s="126"/>
      <c r="C4" s="126"/>
      <c r="D4" s="126"/>
      <c r="E4" s="126"/>
      <c r="F4" s="126"/>
      <c r="G4" s="126"/>
      <c r="H4" s="40"/>
    </row>
    <row r="5" spans="1:28" s="41" customFormat="1" ht="12" x14ac:dyDescent="0.2">
      <c r="A5" s="39"/>
      <c r="B5" s="39"/>
      <c r="C5" s="39"/>
      <c r="D5" s="39"/>
      <c r="E5" s="39"/>
      <c r="F5" s="39"/>
      <c r="G5" s="39"/>
      <c r="H5" s="40"/>
    </row>
    <row r="6" spans="1:28" s="41" customFormat="1" ht="12" x14ac:dyDescent="0.2">
      <c r="A6" s="39"/>
      <c r="B6" s="39"/>
      <c r="C6" s="39"/>
      <c r="D6" s="39"/>
      <c r="E6" s="39"/>
      <c r="F6" s="39"/>
      <c r="G6" s="39"/>
      <c r="H6" s="40"/>
    </row>
    <row r="7" spans="1:28" x14ac:dyDescent="0.25">
      <c r="C7" s="149" t="s">
        <v>152</v>
      </c>
      <c r="D7" s="150"/>
      <c r="E7" s="150"/>
      <c r="F7" s="150"/>
      <c r="G7" s="151"/>
    </row>
    <row r="8" spans="1:28" s="49" customFormat="1" ht="30" x14ac:dyDescent="0.25">
      <c r="A8" s="97"/>
      <c r="B8" s="97"/>
      <c r="C8" s="107" t="s">
        <v>81</v>
      </c>
      <c r="D8" s="107" t="s">
        <v>82</v>
      </c>
      <c r="E8" s="107" t="s">
        <v>58</v>
      </c>
      <c r="F8" s="107" t="s">
        <v>83</v>
      </c>
      <c r="G8" s="107" t="s">
        <v>84</v>
      </c>
    </row>
    <row r="9" spans="1:28" x14ac:dyDescent="0.25">
      <c r="A9" s="146">
        <v>2019</v>
      </c>
      <c r="B9" s="84" t="s">
        <v>14</v>
      </c>
      <c r="C9" s="61">
        <v>3</v>
      </c>
      <c r="D9" s="61">
        <v>0</v>
      </c>
      <c r="E9" s="61">
        <v>15</v>
      </c>
      <c r="F9" s="61">
        <v>0</v>
      </c>
      <c r="G9" s="61">
        <v>0</v>
      </c>
      <c r="X9" s="25"/>
      <c r="Y9" s="25"/>
      <c r="Z9" s="25"/>
      <c r="AA9" s="25"/>
      <c r="AB9" s="25"/>
    </row>
    <row r="10" spans="1:28" x14ac:dyDescent="0.25">
      <c r="A10" s="147"/>
      <c r="B10" s="84" t="s">
        <v>15</v>
      </c>
      <c r="C10" s="61">
        <v>16</v>
      </c>
      <c r="D10" s="61">
        <v>3</v>
      </c>
      <c r="E10" s="61">
        <v>23</v>
      </c>
      <c r="F10" s="61">
        <v>0</v>
      </c>
      <c r="G10" s="61">
        <v>0</v>
      </c>
      <c r="X10" s="25"/>
      <c r="Y10" s="25"/>
      <c r="Z10" s="25"/>
      <c r="AA10" s="25"/>
      <c r="AB10" s="25"/>
    </row>
    <row r="11" spans="1:28" x14ac:dyDescent="0.25">
      <c r="A11" s="147"/>
      <c r="B11" s="84" t="s">
        <v>16</v>
      </c>
      <c r="C11" s="61">
        <v>37</v>
      </c>
      <c r="D11" s="61">
        <v>23</v>
      </c>
      <c r="E11" s="61">
        <v>42</v>
      </c>
      <c r="F11" s="61">
        <v>14</v>
      </c>
      <c r="G11" s="61">
        <v>0</v>
      </c>
      <c r="X11" s="25"/>
      <c r="Y11" s="25"/>
      <c r="Z11" s="25"/>
      <c r="AA11" s="25"/>
      <c r="AB11" s="25"/>
    </row>
    <row r="12" spans="1:28" x14ac:dyDescent="0.25">
      <c r="A12" s="148"/>
      <c r="B12" s="84" t="s">
        <v>17</v>
      </c>
      <c r="C12" s="61">
        <v>33</v>
      </c>
      <c r="D12" s="61">
        <v>19</v>
      </c>
      <c r="E12" s="61">
        <v>43</v>
      </c>
      <c r="F12" s="61">
        <v>75</v>
      </c>
      <c r="G12" s="61">
        <v>0</v>
      </c>
      <c r="X12" s="25"/>
      <c r="Y12" s="25"/>
      <c r="Z12" s="25"/>
      <c r="AA12" s="25"/>
      <c r="AB12" s="25"/>
    </row>
    <row r="13" spans="1:28" x14ac:dyDescent="0.25">
      <c r="A13" s="146">
        <v>2020</v>
      </c>
      <c r="B13" s="84" t="s">
        <v>14</v>
      </c>
      <c r="C13" s="61">
        <v>9</v>
      </c>
      <c r="D13" s="61">
        <v>15</v>
      </c>
      <c r="E13" s="61">
        <v>38</v>
      </c>
      <c r="F13" s="61">
        <v>55</v>
      </c>
      <c r="G13" s="61">
        <v>87</v>
      </c>
      <c r="X13" s="25"/>
      <c r="Y13" s="25"/>
      <c r="Z13" s="25"/>
      <c r="AA13" s="25"/>
      <c r="AB13" s="25"/>
    </row>
    <row r="14" spans="1:28" x14ac:dyDescent="0.25">
      <c r="A14" s="147"/>
      <c r="B14" s="84" t="s">
        <v>15</v>
      </c>
      <c r="C14" s="61">
        <v>50</v>
      </c>
      <c r="D14" s="61">
        <v>14</v>
      </c>
      <c r="E14" s="61">
        <v>26</v>
      </c>
      <c r="F14" s="61">
        <v>10</v>
      </c>
      <c r="G14" s="61">
        <v>0</v>
      </c>
      <c r="X14" s="25"/>
      <c r="Y14" s="25"/>
      <c r="Z14" s="25"/>
      <c r="AA14" s="25"/>
      <c r="AB14" s="25"/>
    </row>
    <row r="15" spans="1:28" x14ac:dyDescent="0.25">
      <c r="A15" s="147"/>
      <c r="B15" s="84" t="s">
        <v>16</v>
      </c>
      <c r="C15" s="61">
        <v>84</v>
      </c>
      <c r="D15" s="61">
        <v>42</v>
      </c>
      <c r="E15" s="61">
        <v>61</v>
      </c>
      <c r="F15" s="61">
        <v>0</v>
      </c>
      <c r="G15" s="61">
        <v>0</v>
      </c>
      <c r="X15" s="25"/>
      <c r="Y15" s="25"/>
      <c r="Z15" s="25"/>
      <c r="AA15" s="25"/>
      <c r="AB15" s="25"/>
    </row>
    <row r="16" spans="1:28" x14ac:dyDescent="0.25">
      <c r="A16" s="148"/>
      <c r="B16" s="84" t="s">
        <v>17</v>
      </c>
      <c r="C16" s="61">
        <v>50</v>
      </c>
      <c r="D16" s="61">
        <v>61</v>
      </c>
      <c r="E16" s="61">
        <v>80</v>
      </c>
      <c r="F16" s="61">
        <v>0</v>
      </c>
      <c r="G16" s="61">
        <v>0</v>
      </c>
      <c r="X16" s="25"/>
      <c r="Y16" s="25"/>
      <c r="Z16" s="25"/>
      <c r="AA16" s="25"/>
      <c r="AB16" s="25"/>
    </row>
  </sheetData>
  <mergeCells count="5">
    <mergeCell ref="A3:G3"/>
    <mergeCell ref="A4:G4"/>
    <mergeCell ref="A9:A12"/>
    <mergeCell ref="A13:A16"/>
    <mergeCell ref="C7:G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showGridLines="0" workbookViewId="0"/>
  </sheetViews>
  <sheetFormatPr defaultRowHeight="15" x14ac:dyDescent="0.25"/>
  <cols>
    <col min="2" max="2" width="13.140625" customWidth="1"/>
    <col min="3" max="3" width="13" customWidth="1"/>
  </cols>
  <sheetData>
    <row r="1" spans="1:8" s="62" customFormat="1" x14ac:dyDescent="0.25">
      <c r="A1" s="157" t="s">
        <v>114</v>
      </c>
    </row>
    <row r="2" spans="1:8" s="1" customFormat="1" x14ac:dyDescent="0.25"/>
    <row r="3" spans="1:8" s="41" customFormat="1" ht="39.950000000000003" customHeight="1" x14ac:dyDescent="0.2">
      <c r="A3" s="126" t="s">
        <v>115</v>
      </c>
      <c r="B3" s="126"/>
      <c r="C3" s="126"/>
      <c r="D3" s="126"/>
      <c r="E3" s="126"/>
      <c r="F3" s="126"/>
      <c r="G3" s="126"/>
      <c r="H3" s="40"/>
    </row>
    <row r="4" spans="1:8" s="41" customFormat="1" ht="12" x14ac:dyDescent="0.2">
      <c r="A4" s="39"/>
      <c r="B4" s="39"/>
      <c r="C4" s="39"/>
      <c r="D4" s="39"/>
      <c r="E4" s="39"/>
      <c r="F4" s="39"/>
      <c r="G4" s="39"/>
      <c r="H4" s="40"/>
    </row>
    <row r="5" spans="1:8" s="41" customFormat="1" ht="12" x14ac:dyDescent="0.2">
      <c r="A5" s="126" t="s">
        <v>113</v>
      </c>
      <c r="B5" s="126"/>
      <c r="C5" s="126"/>
      <c r="D5" s="126"/>
      <c r="E5" s="126"/>
      <c r="F5" s="126"/>
      <c r="G5" s="126"/>
      <c r="H5" s="40"/>
    </row>
    <row r="8" spans="1:8" ht="75" x14ac:dyDescent="0.25">
      <c r="A8" s="97"/>
      <c r="B8" s="107" t="s">
        <v>131</v>
      </c>
      <c r="C8" s="107" t="s">
        <v>132</v>
      </c>
      <c r="D8" s="107" t="s">
        <v>133</v>
      </c>
    </row>
    <row r="9" spans="1:8" x14ac:dyDescent="0.25">
      <c r="A9" s="108">
        <v>42005</v>
      </c>
      <c r="B9" s="109">
        <v>0.99990000000000001</v>
      </c>
      <c r="C9" s="110">
        <v>0.99991666666666668</v>
      </c>
      <c r="D9" s="109">
        <v>0.99</v>
      </c>
    </row>
    <row r="10" spans="1:8" x14ac:dyDescent="0.25">
      <c r="A10" s="108">
        <v>42036</v>
      </c>
      <c r="B10" s="109">
        <v>0.99990000000000001</v>
      </c>
      <c r="C10" s="110">
        <v>0.99991666666666668</v>
      </c>
      <c r="D10" s="109">
        <v>0.99</v>
      </c>
    </row>
    <row r="11" spans="1:8" x14ac:dyDescent="0.25">
      <c r="A11" s="108">
        <v>42064</v>
      </c>
      <c r="B11" s="109">
        <v>0.99980000000000002</v>
      </c>
      <c r="C11" s="110">
        <v>0.99986574074074075</v>
      </c>
      <c r="D11" s="109">
        <v>0.99</v>
      </c>
    </row>
    <row r="12" spans="1:8" x14ac:dyDescent="0.25">
      <c r="A12" s="108">
        <v>42095</v>
      </c>
      <c r="B12" s="109">
        <v>0.99939999999999996</v>
      </c>
      <c r="C12" s="110">
        <v>0.99964814814814817</v>
      </c>
      <c r="D12" s="109">
        <v>0.99</v>
      </c>
    </row>
    <row r="13" spans="1:8" x14ac:dyDescent="0.25">
      <c r="A13" s="108">
        <v>42125</v>
      </c>
      <c r="B13" s="109">
        <v>0.99919999999999998</v>
      </c>
      <c r="C13" s="110">
        <v>0.99967283950617281</v>
      </c>
      <c r="D13" s="109">
        <v>0.99</v>
      </c>
    </row>
    <row r="14" spans="1:8" x14ac:dyDescent="0.25">
      <c r="A14" s="108">
        <v>42156</v>
      </c>
      <c r="B14" s="109">
        <v>0.99970000000000003</v>
      </c>
      <c r="C14" s="110">
        <v>0.9998317901234568</v>
      </c>
      <c r="D14" s="109">
        <v>0.99</v>
      </c>
    </row>
    <row r="15" spans="1:8" x14ac:dyDescent="0.25">
      <c r="A15" s="108">
        <v>42186</v>
      </c>
      <c r="B15" s="109">
        <v>0.99960000000000004</v>
      </c>
      <c r="C15" s="110">
        <v>0.99964506172839507</v>
      </c>
      <c r="D15" s="109">
        <v>0.99</v>
      </c>
    </row>
    <row r="16" spans="1:8" x14ac:dyDescent="0.25">
      <c r="A16" s="108">
        <v>42217</v>
      </c>
      <c r="B16" s="109">
        <v>0.99950000000000006</v>
      </c>
      <c r="C16" s="110">
        <v>0.99947839506172842</v>
      </c>
      <c r="D16" s="109">
        <v>0.99</v>
      </c>
    </row>
    <row r="17" spans="1:4" x14ac:dyDescent="0.25">
      <c r="A17" s="108">
        <v>42248</v>
      </c>
      <c r="B17" s="109">
        <v>0.99929999999999997</v>
      </c>
      <c r="C17" s="110">
        <v>0.99929320987654324</v>
      </c>
      <c r="D17" s="109">
        <v>0.99</v>
      </c>
    </row>
    <row r="18" spans="1:4" x14ac:dyDescent="0.25">
      <c r="A18" s="108">
        <v>42278</v>
      </c>
      <c r="B18" s="109">
        <v>0.99909999999999999</v>
      </c>
      <c r="C18" s="110">
        <v>0.99913117283950614</v>
      </c>
      <c r="D18" s="109">
        <v>0.99</v>
      </c>
    </row>
    <row r="19" spans="1:4" x14ac:dyDescent="0.25">
      <c r="A19" s="108">
        <v>42309</v>
      </c>
      <c r="B19" s="109">
        <v>0.99919999999999998</v>
      </c>
      <c r="C19" s="110">
        <v>0.99922067901234568</v>
      </c>
      <c r="D19" s="109">
        <v>0.99</v>
      </c>
    </row>
    <row r="20" spans="1:4" x14ac:dyDescent="0.25">
      <c r="A20" s="108">
        <v>42339</v>
      </c>
      <c r="B20" s="109">
        <v>0.999</v>
      </c>
      <c r="C20" s="110">
        <v>0.99902006172839508</v>
      </c>
      <c r="D20" s="109">
        <v>0.99</v>
      </c>
    </row>
    <row r="21" spans="1:4" x14ac:dyDescent="0.25">
      <c r="A21" s="108">
        <v>42370</v>
      </c>
      <c r="B21" s="109">
        <v>0.99939999999999996</v>
      </c>
      <c r="C21" s="110">
        <v>0.99954320987654321</v>
      </c>
      <c r="D21" s="109">
        <v>0.99</v>
      </c>
    </row>
    <row r="22" spans="1:4" x14ac:dyDescent="0.25">
      <c r="A22" s="108">
        <v>42401</v>
      </c>
      <c r="B22" s="109">
        <v>0.99950000000000006</v>
      </c>
      <c r="C22" s="110">
        <v>0.99990895061728391</v>
      </c>
      <c r="D22" s="109">
        <v>0.99</v>
      </c>
    </row>
    <row r="23" spans="1:4" x14ac:dyDescent="0.25">
      <c r="A23" s="108">
        <v>42430</v>
      </c>
      <c r="B23" s="109">
        <v>0.99919999999999998</v>
      </c>
      <c r="C23" s="110">
        <v>0.99985956790123454</v>
      </c>
      <c r="D23" s="109">
        <v>0.99</v>
      </c>
    </row>
    <row r="24" spans="1:4" x14ac:dyDescent="0.25">
      <c r="A24" s="108">
        <v>42461</v>
      </c>
      <c r="B24" s="109">
        <v>0.99939999999999996</v>
      </c>
      <c r="C24" s="110">
        <v>0.99968055555555557</v>
      </c>
      <c r="D24" s="109">
        <v>0.99</v>
      </c>
    </row>
    <row r="25" spans="1:4" x14ac:dyDescent="0.25">
      <c r="A25" s="108">
        <v>42491</v>
      </c>
      <c r="B25" s="109">
        <v>0.99890000000000001</v>
      </c>
      <c r="C25" s="110">
        <v>0.99892283950617289</v>
      </c>
      <c r="D25" s="109">
        <v>0.99</v>
      </c>
    </row>
    <row r="26" spans="1:4" x14ac:dyDescent="0.25">
      <c r="A26" s="108">
        <v>42522</v>
      </c>
      <c r="B26" s="109">
        <v>0.99770000000000003</v>
      </c>
      <c r="C26" s="110">
        <v>0.99773919753086415</v>
      </c>
      <c r="D26" s="109">
        <v>0.99</v>
      </c>
    </row>
    <row r="27" spans="1:4" x14ac:dyDescent="0.25">
      <c r="A27" s="108">
        <v>42552</v>
      </c>
      <c r="B27" s="109">
        <v>0.99719999999999998</v>
      </c>
      <c r="C27" s="110">
        <v>0.99724691358024686</v>
      </c>
      <c r="D27" s="109">
        <v>0.99</v>
      </c>
    </row>
    <row r="28" spans="1:4" x14ac:dyDescent="0.25">
      <c r="A28" s="108">
        <v>42583</v>
      </c>
      <c r="B28" s="109">
        <v>0.99829999999999997</v>
      </c>
      <c r="C28" s="110">
        <v>0.99840740740740741</v>
      </c>
      <c r="D28" s="109">
        <v>0.99</v>
      </c>
    </row>
    <row r="29" spans="1:4" x14ac:dyDescent="0.25">
      <c r="A29" s="108">
        <v>42614</v>
      </c>
      <c r="B29" s="109">
        <v>0.99839999999999995</v>
      </c>
      <c r="C29" s="110">
        <v>0.99900771604938277</v>
      </c>
      <c r="D29" s="109">
        <v>0.99</v>
      </c>
    </row>
    <row r="30" spans="1:4" x14ac:dyDescent="0.25">
      <c r="A30" s="108">
        <v>42644</v>
      </c>
      <c r="B30" s="109">
        <v>0.99790000000000001</v>
      </c>
      <c r="C30" s="110">
        <v>0.99857561728395061</v>
      </c>
      <c r="D30" s="109">
        <v>0.99</v>
      </c>
    </row>
    <row r="31" spans="1:4" x14ac:dyDescent="0.25">
      <c r="A31" s="108">
        <v>42675</v>
      </c>
      <c r="B31" s="109">
        <v>0.99750000000000005</v>
      </c>
      <c r="C31" s="110">
        <v>0.99825462962962963</v>
      </c>
      <c r="D31" s="109">
        <v>0.99</v>
      </c>
    </row>
    <row r="32" spans="1:4" x14ac:dyDescent="0.25">
      <c r="A32" s="108">
        <v>42705</v>
      </c>
      <c r="B32" s="109">
        <v>0.99680000000000002</v>
      </c>
      <c r="C32" s="110">
        <v>0.99764814814814817</v>
      </c>
      <c r="D32" s="109">
        <v>0.99</v>
      </c>
    </row>
    <row r="33" spans="1:4" x14ac:dyDescent="0.25">
      <c r="A33" s="108">
        <v>42736</v>
      </c>
      <c r="B33" s="109">
        <v>0.99590000000000001</v>
      </c>
      <c r="C33" s="110">
        <v>0.99677469135802466</v>
      </c>
      <c r="D33" s="109">
        <v>0.99</v>
      </c>
    </row>
    <row r="34" spans="1:4" x14ac:dyDescent="0.25">
      <c r="A34" s="108">
        <v>42767</v>
      </c>
      <c r="B34" s="109">
        <v>0.99509999999999998</v>
      </c>
      <c r="C34" s="110">
        <v>0.99601234567901231</v>
      </c>
      <c r="D34" s="109">
        <v>0.99</v>
      </c>
    </row>
    <row r="35" spans="1:4" x14ac:dyDescent="0.25">
      <c r="A35" s="108">
        <v>42795</v>
      </c>
      <c r="B35" s="109">
        <v>0.99409999999999998</v>
      </c>
      <c r="C35" s="110">
        <v>0.99527932098765437</v>
      </c>
      <c r="D35" s="109">
        <v>0.99</v>
      </c>
    </row>
    <row r="36" spans="1:4" x14ac:dyDescent="0.25">
      <c r="A36" s="108">
        <v>42826</v>
      </c>
      <c r="B36" s="109">
        <v>0.99160000000000004</v>
      </c>
      <c r="C36" s="110">
        <v>0.99308796296296298</v>
      </c>
      <c r="D36" s="109">
        <v>0.99</v>
      </c>
    </row>
    <row r="37" spans="1:4" x14ac:dyDescent="0.25">
      <c r="A37" s="108">
        <v>42856</v>
      </c>
      <c r="B37" s="109">
        <v>0.99439999999999995</v>
      </c>
      <c r="C37" s="110">
        <v>0.99558487654320993</v>
      </c>
      <c r="D37" s="109">
        <v>0.99</v>
      </c>
    </row>
    <row r="38" spans="1:4" x14ac:dyDescent="0.25">
      <c r="A38" s="108">
        <v>42887</v>
      </c>
      <c r="B38" s="109">
        <v>0.99760000000000004</v>
      </c>
      <c r="C38" s="110">
        <v>0.99839506172839509</v>
      </c>
      <c r="D38" s="109">
        <v>0.99</v>
      </c>
    </row>
    <row r="39" spans="1:4" x14ac:dyDescent="0.25">
      <c r="A39" s="108">
        <v>42917</v>
      </c>
      <c r="B39" s="109">
        <v>0.99350000000000005</v>
      </c>
      <c r="C39" s="110">
        <v>0.99439506172839509</v>
      </c>
      <c r="D39" s="109">
        <v>0.99</v>
      </c>
    </row>
    <row r="40" spans="1:4" x14ac:dyDescent="0.25">
      <c r="A40" s="108">
        <v>42948</v>
      </c>
      <c r="B40" s="109">
        <v>0.99260000000000004</v>
      </c>
      <c r="C40" s="110">
        <v>0.99350617283950615</v>
      </c>
      <c r="D40" s="109">
        <v>0.99</v>
      </c>
    </row>
    <row r="41" spans="1:4" x14ac:dyDescent="0.25">
      <c r="A41" s="108">
        <v>42979</v>
      </c>
      <c r="B41" s="109">
        <v>0.99170000000000003</v>
      </c>
      <c r="C41" s="110">
        <v>0.99404166666666671</v>
      </c>
      <c r="D41" s="109">
        <v>0.99</v>
      </c>
    </row>
    <row r="42" spans="1:4" x14ac:dyDescent="0.25">
      <c r="A42" s="108">
        <v>43009</v>
      </c>
      <c r="B42" s="109">
        <v>0.98909999999999998</v>
      </c>
      <c r="C42" s="110">
        <v>0.99218209876543206</v>
      </c>
      <c r="D42" s="109">
        <v>0.99</v>
      </c>
    </row>
    <row r="43" spans="1:4" x14ac:dyDescent="0.25">
      <c r="A43" s="108">
        <v>43040</v>
      </c>
      <c r="B43" s="109">
        <v>0.98980000000000001</v>
      </c>
      <c r="C43" s="110">
        <v>0.99320061728395059</v>
      </c>
      <c r="D43" s="109">
        <v>0.99</v>
      </c>
    </row>
    <row r="44" spans="1:4" x14ac:dyDescent="0.25">
      <c r="A44" s="108">
        <v>43070</v>
      </c>
      <c r="B44" s="109">
        <v>0.99299999999999999</v>
      </c>
      <c r="C44" s="110">
        <v>0.99476543209876545</v>
      </c>
      <c r="D44" s="109">
        <v>0.99</v>
      </c>
    </row>
    <row r="45" spans="1:4" x14ac:dyDescent="0.25">
      <c r="A45" s="108">
        <v>43101</v>
      </c>
      <c r="B45" s="109">
        <v>0.995</v>
      </c>
      <c r="C45" s="110">
        <v>0.99591049382716046</v>
      </c>
      <c r="D45" s="109">
        <v>0.99</v>
      </c>
    </row>
    <row r="46" spans="1:4" x14ac:dyDescent="0.25">
      <c r="A46" s="108">
        <v>43132</v>
      </c>
      <c r="B46" s="109">
        <v>0.99509999999999998</v>
      </c>
      <c r="C46" s="110">
        <v>0.99627932098765437</v>
      </c>
      <c r="D46" s="109">
        <v>0.99</v>
      </c>
    </row>
    <row r="47" spans="1:4" x14ac:dyDescent="0.25">
      <c r="A47" s="108">
        <v>43160</v>
      </c>
      <c r="B47" s="109">
        <v>0.99329999999999996</v>
      </c>
      <c r="C47" s="110">
        <v>0.99452623456790124</v>
      </c>
      <c r="D47" s="109">
        <v>0.99</v>
      </c>
    </row>
    <row r="48" spans="1:4" x14ac:dyDescent="0.25">
      <c r="A48" s="108">
        <v>43191</v>
      </c>
      <c r="B48" s="109">
        <v>0.9919</v>
      </c>
      <c r="C48" s="110">
        <v>0.99299382716049378</v>
      </c>
      <c r="D48" s="109">
        <v>0.99</v>
      </c>
    </row>
    <row r="49" spans="1:4" x14ac:dyDescent="0.25">
      <c r="A49" s="108">
        <v>43221</v>
      </c>
      <c r="B49" s="109">
        <v>0.99270000000000003</v>
      </c>
      <c r="C49" s="110">
        <v>0.99384722222222222</v>
      </c>
      <c r="D49" s="109">
        <v>0.99</v>
      </c>
    </row>
    <row r="50" spans="1:4" x14ac:dyDescent="0.25">
      <c r="A50" s="108">
        <v>43252</v>
      </c>
      <c r="B50" s="109">
        <v>0.99429999999999996</v>
      </c>
      <c r="C50" s="110">
        <v>0.99569444444444444</v>
      </c>
      <c r="D50" s="109">
        <v>0.99</v>
      </c>
    </row>
    <row r="51" spans="1:4" x14ac:dyDescent="0.25">
      <c r="A51" s="108">
        <v>43282</v>
      </c>
      <c r="B51" s="109">
        <v>0.99370000000000003</v>
      </c>
      <c r="C51" s="110">
        <v>0.99432253086419753</v>
      </c>
      <c r="D51" s="109">
        <v>0.99</v>
      </c>
    </row>
    <row r="52" spans="1:4" x14ac:dyDescent="0.25">
      <c r="A52" s="108">
        <v>43313</v>
      </c>
      <c r="B52" s="109">
        <v>0.99180000000000001</v>
      </c>
      <c r="C52" s="110">
        <v>0.99299999999999999</v>
      </c>
      <c r="D52" s="109">
        <v>0.99</v>
      </c>
    </row>
    <row r="53" spans="1:4" x14ac:dyDescent="0.25">
      <c r="A53" s="108">
        <v>43344</v>
      </c>
      <c r="B53" s="109">
        <v>0.99119999999999997</v>
      </c>
      <c r="C53" s="110">
        <v>0.9929</v>
      </c>
      <c r="D53" s="109">
        <v>0.99</v>
      </c>
    </row>
    <row r="54" spans="1:4" x14ac:dyDescent="0.25">
      <c r="A54" s="108">
        <v>43374</v>
      </c>
      <c r="B54" s="109">
        <v>0.99160000000000004</v>
      </c>
      <c r="C54" s="110">
        <v>0.99180000000000001</v>
      </c>
      <c r="D54" s="109">
        <v>0.99</v>
      </c>
    </row>
    <row r="55" spans="1:4" x14ac:dyDescent="0.25">
      <c r="A55" s="108">
        <v>43405</v>
      </c>
      <c r="B55" s="109">
        <v>0.98780000000000001</v>
      </c>
      <c r="C55" s="110">
        <v>0.99029999999999996</v>
      </c>
      <c r="D55" s="109">
        <v>0.99</v>
      </c>
    </row>
    <row r="56" spans="1:4" x14ac:dyDescent="0.25">
      <c r="A56" s="108">
        <v>43435</v>
      </c>
      <c r="B56" s="109">
        <v>0.98939999999999995</v>
      </c>
      <c r="C56" s="110">
        <v>0.99139999999999995</v>
      </c>
      <c r="D56" s="109">
        <v>0.99</v>
      </c>
    </row>
    <row r="57" spans="1:4" x14ac:dyDescent="0.25">
      <c r="A57" s="108">
        <v>43466</v>
      </c>
      <c r="B57" s="109">
        <v>0.98809999999999998</v>
      </c>
      <c r="C57" s="110">
        <v>0.98961728395061732</v>
      </c>
      <c r="D57" s="109">
        <v>0.99</v>
      </c>
    </row>
    <row r="58" spans="1:4" x14ac:dyDescent="0.25">
      <c r="A58" s="108">
        <v>43497</v>
      </c>
      <c r="B58" s="109">
        <v>0.98460000000000003</v>
      </c>
      <c r="C58" s="110">
        <v>0.98705401234567902</v>
      </c>
      <c r="D58" s="109">
        <v>0.99</v>
      </c>
    </row>
    <row r="59" spans="1:4" x14ac:dyDescent="0.25">
      <c r="A59" s="108">
        <v>43525</v>
      </c>
      <c r="B59" s="109">
        <v>0.98499999999999999</v>
      </c>
      <c r="C59" s="110">
        <v>0.98720524691358025</v>
      </c>
      <c r="D59" s="109">
        <v>0.99</v>
      </c>
    </row>
    <row r="60" spans="1:4" x14ac:dyDescent="0.25">
      <c r="A60" s="108">
        <v>43556</v>
      </c>
      <c r="B60" s="109">
        <v>0.98650000000000004</v>
      </c>
      <c r="C60" s="110">
        <v>0.98898302469135801</v>
      </c>
      <c r="D60" s="109">
        <v>0.99</v>
      </c>
    </row>
    <row r="61" spans="1:4" x14ac:dyDescent="0.25">
      <c r="A61" s="108">
        <v>43586</v>
      </c>
      <c r="B61" s="109">
        <v>0.99209999999999998</v>
      </c>
      <c r="C61" s="110">
        <v>0.99319135802469138</v>
      </c>
      <c r="D61" s="109">
        <v>0.99</v>
      </c>
    </row>
    <row r="62" spans="1:4" x14ac:dyDescent="0.25">
      <c r="A62" s="108">
        <v>43617</v>
      </c>
      <c r="B62" s="109">
        <v>0.99539999999999995</v>
      </c>
      <c r="C62" s="110">
        <v>0.99631635802469132</v>
      </c>
      <c r="D62" s="109">
        <v>0.99</v>
      </c>
    </row>
    <row r="63" spans="1:4" x14ac:dyDescent="0.25">
      <c r="A63" s="108">
        <v>43647</v>
      </c>
      <c r="B63" s="109">
        <v>0.99570000000000003</v>
      </c>
      <c r="C63" s="110">
        <v>0.99680000000000002</v>
      </c>
      <c r="D63" s="109">
        <v>0.99</v>
      </c>
    </row>
    <row r="64" spans="1:4" x14ac:dyDescent="0.25">
      <c r="A64" s="108">
        <v>43678</v>
      </c>
      <c r="B64" s="109">
        <v>0.99350000000000005</v>
      </c>
      <c r="C64" s="110">
        <v>0.9946373456790123</v>
      </c>
      <c r="D64" s="109">
        <v>0.99</v>
      </c>
    </row>
    <row r="65" spans="1:4" x14ac:dyDescent="0.25">
      <c r="A65" s="108">
        <v>43709</v>
      </c>
      <c r="B65" s="109">
        <v>0.99229999999999996</v>
      </c>
      <c r="C65" s="110">
        <v>0.99376984126984125</v>
      </c>
      <c r="D65" s="109">
        <v>0.99</v>
      </c>
    </row>
    <row r="66" spans="1:4" x14ac:dyDescent="0.25">
      <c r="A66" s="108">
        <v>43739</v>
      </c>
      <c r="B66" s="110">
        <v>0.99142592592592593</v>
      </c>
      <c r="C66" s="110">
        <v>0.99333796296296295</v>
      </c>
      <c r="D66" s="109">
        <v>0.99</v>
      </c>
    </row>
    <row r="67" spans="1:4" x14ac:dyDescent="0.25">
      <c r="A67" s="108">
        <v>43770</v>
      </c>
      <c r="B67" s="110">
        <v>0.9884074074074074</v>
      </c>
      <c r="C67" s="110">
        <v>0.9908086419753086</v>
      </c>
      <c r="D67" s="109">
        <v>0.99</v>
      </c>
    </row>
    <row r="68" spans="1:4" x14ac:dyDescent="0.25">
      <c r="A68" s="108">
        <v>43800</v>
      </c>
      <c r="B68" s="110">
        <v>0.99242592592592593</v>
      </c>
      <c r="C68" s="110">
        <v>0.99409722222222219</v>
      </c>
      <c r="D68" s="109">
        <v>0.99</v>
      </c>
    </row>
    <row r="69" spans="1:4" x14ac:dyDescent="0.25">
      <c r="A69" s="108" t="s">
        <v>134</v>
      </c>
      <c r="B69" s="110">
        <v>0.99302932098765428</v>
      </c>
      <c r="C69" s="110">
        <v>0.99589506172839504</v>
      </c>
      <c r="D69" s="109">
        <v>0.99</v>
      </c>
    </row>
    <row r="70" spans="1:4" x14ac:dyDescent="0.25">
      <c r="A70" s="108" t="s">
        <v>135</v>
      </c>
      <c r="B70" s="110">
        <v>0.99274228395061725</v>
      </c>
      <c r="C70" s="110">
        <v>0.99547685185185186</v>
      </c>
      <c r="D70" s="109">
        <v>0.99</v>
      </c>
    </row>
    <row r="71" spans="1:4" x14ac:dyDescent="0.25">
      <c r="A71" s="108" t="s">
        <v>136</v>
      </c>
      <c r="B71" s="110">
        <v>0.99509104938271609</v>
      </c>
      <c r="C71" s="110">
        <v>0.9963626543209877</v>
      </c>
      <c r="D71" s="109">
        <v>0.99</v>
      </c>
    </row>
    <row r="72" spans="1:4" x14ac:dyDescent="0.25">
      <c r="A72" s="108" t="s">
        <v>137</v>
      </c>
      <c r="B72" s="110">
        <v>0.99330864197530866</v>
      </c>
      <c r="C72" s="110">
        <v>0.99483641975308645</v>
      </c>
      <c r="D72" s="109">
        <v>0.99</v>
      </c>
    </row>
    <row r="73" spans="1:4" x14ac:dyDescent="0.25">
      <c r="A73" s="108" t="s">
        <v>138</v>
      </c>
      <c r="B73" s="110">
        <v>0.99456172839506174</v>
      </c>
      <c r="C73" s="110">
        <v>0.99541203703703707</v>
      </c>
      <c r="D73" s="109">
        <v>0.99</v>
      </c>
    </row>
    <row r="74" spans="1:4" x14ac:dyDescent="0.25">
      <c r="A74" s="108" t="s">
        <v>139</v>
      </c>
      <c r="B74" s="110">
        <v>0.99605246913580248</v>
      </c>
      <c r="C74" s="110">
        <v>0.99704783950617282</v>
      </c>
      <c r="D74" s="109">
        <v>0.99</v>
      </c>
    </row>
    <row r="75" spans="1:4" x14ac:dyDescent="0.25">
      <c r="A75" s="108" t="s">
        <v>140</v>
      </c>
      <c r="B75" s="110">
        <v>0.99727777777777782</v>
      </c>
      <c r="C75" s="110">
        <v>0.9978317901234568</v>
      </c>
      <c r="D75" s="109">
        <v>0.99</v>
      </c>
    </row>
    <row r="76" spans="1:4" x14ac:dyDescent="0.25">
      <c r="A76" s="108" t="s">
        <v>141</v>
      </c>
      <c r="B76" s="110">
        <v>0.99647067901234565</v>
      </c>
      <c r="C76" s="110">
        <v>0.99712654320987659</v>
      </c>
      <c r="D76" s="109">
        <v>0.99</v>
      </c>
    </row>
    <row r="77" spans="1:4" x14ac:dyDescent="0.25">
      <c r="A77" s="108" t="s">
        <v>142</v>
      </c>
      <c r="B77" s="110">
        <v>0.99451080246913581</v>
      </c>
      <c r="C77" s="110">
        <v>0.99572222222222218</v>
      </c>
      <c r="D77" s="109">
        <v>0.99</v>
      </c>
    </row>
    <row r="78" spans="1:4" x14ac:dyDescent="0.25">
      <c r="A78" s="108" t="s">
        <v>143</v>
      </c>
      <c r="B78" s="110">
        <v>0.99466203703703704</v>
      </c>
      <c r="C78" s="110">
        <v>0.99586882716049385</v>
      </c>
      <c r="D78" s="109">
        <v>0.99</v>
      </c>
    </row>
    <row r="79" spans="1:4" x14ac:dyDescent="0.25">
      <c r="A79" s="108" t="s">
        <v>144</v>
      </c>
      <c r="B79" s="110">
        <v>0.99886265432098764</v>
      </c>
      <c r="C79" s="110">
        <v>0.99932561728395064</v>
      </c>
      <c r="D79" s="109">
        <v>0.99</v>
      </c>
    </row>
    <row r="80" spans="1:4" x14ac:dyDescent="0.25">
      <c r="A80" s="108" t="s">
        <v>145</v>
      </c>
      <c r="B80" s="110">
        <v>0.99966820987654326</v>
      </c>
      <c r="C80" s="110">
        <v>0.99990586419753091</v>
      </c>
      <c r="D80" s="109">
        <v>0.99</v>
      </c>
    </row>
    <row r="81" spans="1:4" x14ac:dyDescent="0.25">
      <c r="A81" s="108" t="s">
        <v>146</v>
      </c>
      <c r="B81" s="110">
        <v>0.99977314814814811</v>
      </c>
      <c r="C81" s="110">
        <v>0.99990740740740736</v>
      </c>
      <c r="D81" s="109">
        <v>0.99</v>
      </c>
    </row>
    <row r="82" spans="1:4" x14ac:dyDescent="0.25">
      <c r="A82" s="108" t="s">
        <v>147</v>
      </c>
      <c r="B82" s="110">
        <v>0.99980092592592595</v>
      </c>
      <c r="C82" s="110">
        <v>0.99993981481481486</v>
      </c>
      <c r="D82" s="109">
        <v>0.99</v>
      </c>
    </row>
    <row r="83" spans="1:4" x14ac:dyDescent="0.25">
      <c r="A83" s="108" t="s">
        <v>148</v>
      </c>
      <c r="B83" s="110">
        <v>0.99999074074074079</v>
      </c>
      <c r="C83" s="110">
        <v>0.99999845679012345</v>
      </c>
      <c r="D83" s="109">
        <v>0.99</v>
      </c>
    </row>
  </sheetData>
  <mergeCells count="2">
    <mergeCell ref="A3:G3"/>
    <mergeCell ref="A5:G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heetViews>
  <sheetFormatPr defaultColWidth="8.7109375" defaultRowHeight="15" x14ac:dyDescent="0.25"/>
  <cols>
    <col min="1" max="1" width="9.42578125" style="1" customWidth="1"/>
    <col min="2" max="2" width="15.5703125" style="1" bestFit="1" customWidth="1"/>
    <col min="3" max="3" width="15.42578125" style="1" bestFit="1" customWidth="1"/>
    <col min="4" max="4" width="14.7109375" style="1" customWidth="1"/>
    <col min="5" max="5" width="15" style="1" customWidth="1"/>
    <col min="6" max="6" width="15.28515625" style="1" customWidth="1"/>
    <col min="7" max="7" width="15.42578125" style="1" customWidth="1"/>
    <col min="8" max="8" width="16.140625" style="1" customWidth="1"/>
    <col min="9" max="9" width="15.28515625" style="1" customWidth="1"/>
    <col min="10" max="10" width="14.28515625" style="1" bestFit="1" customWidth="1"/>
    <col min="11" max="16384" width="8.7109375" style="1"/>
  </cols>
  <sheetData>
    <row r="1" spans="1:10" x14ac:dyDescent="0.25">
      <c r="A1" s="157" t="s">
        <v>154</v>
      </c>
    </row>
    <row r="3" spans="1:10" x14ac:dyDescent="0.25">
      <c r="A3" s="41" t="s">
        <v>163</v>
      </c>
    </row>
    <row r="6" spans="1:10" x14ac:dyDescent="0.25">
      <c r="B6" s="153" t="s">
        <v>164</v>
      </c>
      <c r="C6" s="154"/>
      <c r="D6" s="154"/>
      <c r="E6" s="154"/>
      <c r="F6" s="154"/>
      <c r="G6" s="154"/>
      <c r="H6" s="154"/>
      <c r="I6" s="154"/>
      <c r="J6" s="155"/>
    </row>
    <row r="7" spans="1:10" x14ac:dyDescent="0.25">
      <c r="B7" s="122" t="s">
        <v>155</v>
      </c>
      <c r="C7" s="122" t="s">
        <v>156</v>
      </c>
      <c r="D7" s="122" t="s">
        <v>157</v>
      </c>
      <c r="E7" s="122" t="s">
        <v>158</v>
      </c>
      <c r="F7" s="122" t="s">
        <v>159</v>
      </c>
      <c r="G7" s="122" t="s">
        <v>160</v>
      </c>
      <c r="H7" s="122" t="s">
        <v>161</v>
      </c>
      <c r="I7" s="122" t="s">
        <v>162</v>
      </c>
      <c r="J7" s="122" t="s">
        <v>75</v>
      </c>
    </row>
    <row r="8" spans="1:10" x14ac:dyDescent="0.25">
      <c r="A8" s="84">
        <v>2001</v>
      </c>
      <c r="B8" s="123">
        <v>2485501.96</v>
      </c>
      <c r="C8" s="123">
        <v>43433219.689999998</v>
      </c>
      <c r="D8" s="123">
        <v>3522897.97</v>
      </c>
      <c r="E8" s="123">
        <v>5264532.4800000004</v>
      </c>
      <c r="F8" s="123">
        <v>2168797.38</v>
      </c>
      <c r="G8" s="123">
        <v>104423.16</v>
      </c>
      <c r="H8" s="123">
        <v>303707.65000000002</v>
      </c>
      <c r="I8" s="123">
        <v>17167455.149999999</v>
      </c>
      <c r="J8" s="123">
        <v>74450535.439999998</v>
      </c>
    </row>
    <row r="9" spans="1:10" x14ac:dyDescent="0.25">
      <c r="A9" s="84">
        <v>2002</v>
      </c>
      <c r="B9" s="123">
        <v>6889446.9800000004</v>
      </c>
      <c r="C9" s="123">
        <v>13969536.279999999</v>
      </c>
      <c r="D9" s="123">
        <v>7710385.0899999999</v>
      </c>
      <c r="E9" s="123">
        <v>7832925.9400000004</v>
      </c>
      <c r="F9" s="123">
        <v>5642522.8499999996</v>
      </c>
      <c r="G9" s="123">
        <v>3419527.04</v>
      </c>
      <c r="H9" s="123">
        <v>5134082.62</v>
      </c>
      <c r="I9" s="123">
        <v>9640246.6799999997</v>
      </c>
      <c r="J9" s="123">
        <v>60238673.479999997</v>
      </c>
    </row>
    <row r="10" spans="1:10" x14ac:dyDescent="0.25">
      <c r="A10" s="84">
        <v>2003</v>
      </c>
      <c r="B10" s="123">
        <v>4567018.66</v>
      </c>
      <c r="C10" s="123">
        <v>8847073.6300000008</v>
      </c>
      <c r="D10" s="123">
        <v>3953354.61</v>
      </c>
      <c r="E10" s="123">
        <v>3330373.16</v>
      </c>
      <c r="F10" s="123">
        <v>4965918.96</v>
      </c>
      <c r="G10" s="123">
        <v>447248.03</v>
      </c>
      <c r="H10" s="123">
        <v>772416.92</v>
      </c>
      <c r="I10" s="123">
        <v>1395925.59</v>
      </c>
      <c r="J10" s="123">
        <v>28279329.560000006</v>
      </c>
    </row>
    <row r="11" spans="1:10" x14ac:dyDescent="0.25">
      <c r="A11" s="84">
        <v>2004</v>
      </c>
      <c r="B11" s="123">
        <v>2124803.66</v>
      </c>
      <c r="C11" s="123">
        <v>8117052.2800000003</v>
      </c>
      <c r="D11" s="123">
        <v>4157856.08</v>
      </c>
      <c r="E11" s="123">
        <v>5713326.9299999997</v>
      </c>
      <c r="F11" s="123">
        <v>2022961.51</v>
      </c>
      <c r="G11" s="123">
        <v>786625.96</v>
      </c>
      <c r="H11" s="123">
        <v>1275208.58</v>
      </c>
      <c r="I11" s="123">
        <v>3484061.05</v>
      </c>
      <c r="J11" s="123">
        <v>27681896.050000008</v>
      </c>
    </row>
    <row r="12" spans="1:10" x14ac:dyDescent="0.25">
      <c r="A12" s="84">
        <v>2005</v>
      </c>
      <c r="B12" s="123">
        <v>2067879.11</v>
      </c>
      <c r="C12" s="123">
        <v>9080151.3599999994</v>
      </c>
      <c r="D12" s="123">
        <v>3006563.63</v>
      </c>
      <c r="E12" s="123">
        <v>4345907.82</v>
      </c>
      <c r="F12" s="123">
        <v>2418912.19</v>
      </c>
      <c r="G12" s="123">
        <v>2352314.67</v>
      </c>
      <c r="H12" s="123">
        <v>2275118.27</v>
      </c>
      <c r="I12" s="123">
        <v>5811485.9199999999</v>
      </c>
      <c r="J12" s="123">
        <v>31358332.969999999</v>
      </c>
    </row>
    <row r="13" spans="1:10" x14ac:dyDescent="0.25">
      <c r="A13" s="84">
        <v>2006</v>
      </c>
      <c r="B13" s="123">
        <v>2543037.2999999998</v>
      </c>
      <c r="C13" s="123">
        <v>3508690.8</v>
      </c>
      <c r="D13" s="123">
        <v>976323.93</v>
      </c>
      <c r="E13" s="123">
        <v>4231129.97</v>
      </c>
      <c r="F13" s="123">
        <v>1444484.63</v>
      </c>
      <c r="G13" s="123">
        <v>4409130.74</v>
      </c>
      <c r="H13" s="123">
        <v>559685.27</v>
      </c>
      <c r="I13" s="123">
        <v>1800733.88</v>
      </c>
      <c r="J13" s="123">
        <v>19473216.519999996</v>
      </c>
    </row>
    <row r="14" spans="1:10" x14ac:dyDescent="0.25">
      <c r="A14" s="84">
        <v>2007</v>
      </c>
      <c r="B14" s="123">
        <v>6778951.9400000004</v>
      </c>
      <c r="C14" s="123">
        <v>17244528.370000001</v>
      </c>
      <c r="D14" s="123">
        <v>7009055.0999999996</v>
      </c>
      <c r="E14" s="123">
        <v>17546221.140000001</v>
      </c>
      <c r="F14" s="123">
        <v>2199152.3199999998</v>
      </c>
      <c r="G14" s="123">
        <v>6724849.0499999998</v>
      </c>
      <c r="H14" s="123">
        <v>4157051.71</v>
      </c>
      <c r="I14" s="123">
        <v>8094964.0599999996</v>
      </c>
      <c r="J14" s="123">
        <v>69754773.689999998</v>
      </c>
    </row>
    <row r="15" spans="1:10" x14ac:dyDescent="0.25">
      <c r="A15" s="84">
        <v>2008</v>
      </c>
      <c r="B15" s="123">
        <v>1562295.57</v>
      </c>
      <c r="C15" s="123">
        <v>35411312.25</v>
      </c>
      <c r="D15" s="123">
        <v>43314928.299999997</v>
      </c>
      <c r="E15" s="123">
        <v>56007628.560000002</v>
      </c>
      <c r="F15" s="123">
        <v>1761411.57</v>
      </c>
      <c r="G15" s="123">
        <v>3274515.98</v>
      </c>
      <c r="H15" s="123">
        <v>1217417.26</v>
      </c>
      <c r="I15" s="123">
        <v>3137192.38</v>
      </c>
      <c r="J15" s="123">
        <v>145686701.86999997</v>
      </c>
    </row>
    <row r="16" spans="1:10" x14ac:dyDescent="0.25">
      <c r="A16" s="84">
        <v>2009</v>
      </c>
      <c r="B16" s="123">
        <v>1067656.95</v>
      </c>
      <c r="C16" s="123">
        <v>4424237.93</v>
      </c>
      <c r="D16" s="123">
        <v>891035.54</v>
      </c>
      <c r="E16" s="123">
        <v>2227600.83</v>
      </c>
      <c r="F16" s="123">
        <v>1212519.17</v>
      </c>
      <c r="G16" s="123">
        <v>1101589.29</v>
      </c>
      <c r="H16" s="123">
        <v>849207.5</v>
      </c>
      <c r="I16" s="123">
        <v>679435.22</v>
      </c>
      <c r="J16" s="123">
        <v>12453282.430000002</v>
      </c>
    </row>
    <row r="17" spans="1:10" x14ac:dyDescent="0.25">
      <c r="A17" s="84">
        <v>2010</v>
      </c>
      <c r="B17" s="123">
        <v>2070845.64</v>
      </c>
      <c r="C17" s="123">
        <v>8568336.9800000004</v>
      </c>
      <c r="D17" s="123">
        <v>1885639.55</v>
      </c>
      <c r="E17" s="123">
        <v>3881029.13</v>
      </c>
      <c r="F17" s="123">
        <v>1587920.06</v>
      </c>
      <c r="G17" s="123">
        <v>4316449.83</v>
      </c>
      <c r="H17" s="123">
        <v>6093208.8899999997</v>
      </c>
      <c r="I17" s="123">
        <v>1050315.22</v>
      </c>
      <c r="J17" s="123">
        <v>29453745.299999997</v>
      </c>
    </row>
    <row r="18" spans="1:10" x14ac:dyDescent="0.25">
      <c r="A18" s="84">
        <v>2011</v>
      </c>
      <c r="B18" s="123">
        <v>3895866.89</v>
      </c>
      <c r="C18" s="123">
        <v>5803914.9100000001</v>
      </c>
      <c r="D18" s="123">
        <v>4023334.12</v>
      </c>
      <c r="E18" s="123">
        <v>8291092.9699999997</v>
      </c>
      <c r="F18" s="123">
        <v>3680424.44</v>
      </c>
      <c r="G18" s="123">
        <v>4338419.0199999996</v>
      </c>
      <c r="H18" s="123">
        <v>5661339.1799999997</v>
      </c>
      <c r="I18" s="123">
        <v>1691375.32</v>
      </c>
      <c r="J18" s="123">
        <v>37385766.850000001</v>
      </c>
    </row>
    <row r="19" spans="1:10" x14ac:dyDescent="0.25">
      <c r="A19" s="84">
        <v>2012</v>
      </c>
      <c r="B19" s="123">
        <v>3169880.48</v>
      </c>
      <c r="C19" s="123">
        <v>5754824.8099999996</v>
      </c>
      <c r="D19" s="123">
        <v>3674461</v>
      </c>
      <c r="E19" s="123">
        <v>6325782.4000000004</v>
      </c>
      <c r="F19" s="123">
        <v>1728585.79</v>
      </c>
      <c r="G19" s="123">
        <v>799269.57</v>
      </c>
      <c r="H19" s="123">
        <v>1868328.05</v>
      </c>
      <c r="I19" s="123">
        <v>1335092.5900000001</v>
      </c>
      <c r="J19" s="123">
        <v>24656224.689999998</v>
      </c>
    </row>
    <row r="20" spans="1:10" x14ac:dyDescent="0.25">
      <c r="A20" s="84">
        <v>2013</v>
      </c>
      <c r="B20" s="123">
        <v>2096459.77</v>
      </c>
      <c r="C20" s="123">
        <v>4367759.7</v>
      </c>
      <c r="D20" s="123">
        <v>2482947.92</v>
      </c>
      <c r="E20" s="123">
        <v>4406086.6900000004</v>
      </c>
      <c r="F20" s="123">
        <v>2500314.62</v>
      </c>
      <c r="G20" s="123">
        <v>3380579.03</v>
      </c>
      <c r="H20" s="123">
        <v>2803367.01</v>
      </c>
      <c r="I20" s="123">
        <v>774533.62</v>
      </c>
      <c r="J20" s="123">
        <v>22812048.360000003</v>
      </c>
    </row>
    <row r="21" spans="1:10" x14ac:dyDescent="0.25">
      <c r="A21" s="84">
        <v>2014</v>
      </c>
      <c r="B21" s="123">
        <v>3280429.74</v>
      </c>
      <c r="C21" s="123">
        <v>7514551.3200000003</v>
      </c>
      <c r="D21" s="123">
        <v>3423639.18</v>
      </c>
      <c r="E21" s="123">
        <v>6679235.1600000001</v>
      </c>
      <c r="F21" s="123">
        <v>2978492.19</v>
      </c>
      <c r="G21" s="123">
        <v>4561985.74</v>
      </c>
      <c r="H21" s="123">
        <v>774453.39</v>
      </c>
      <c r="I21" s="123">
        <v>1913317.5</v>
      </c>
      <c r="J21" s="123">
        <v>31126104.219999999</v>
      </c>
    </row>
    <row r="22" spans="1:10" x14ac:dyDescent="0.25">
      <c r="A22" s="84">
        <v>2015</v>
      </c>
      <c r="B22" s="123">
        <v>17375484.780000001</v>
      </c>
      <c r="C22" s="123">
        <v>8535424.25</v>
      </c>
      <c r="D22" s="123">
        <v>4331372.04</v>
      </c>
      <c r="E22" s="123">
        <v>7047808.4000000004</v>
      </c>
      <c r="F22" s="123">
        <v>15120284.210000001</v>
      </c>
      <c r="G22" s="123">
        <v>5688792.5</v>
      </c>
      <c r="H22" s="123">
        <v>2164320.98</v>
      </c>
      <c r="I22" s="123">
        <v>2579166.38</v>
      </c>
      <c r="J22" s="123">
        <v>62842653.539999999</v>
      </c>
    </row>
    <row r="23" spans="1:10" x14ac:dyDescent="0.25">
      <c r="A23" s="84">
        <v>2016</v>
      </c>
      <c r="B23" s="123">
        <v>39208360.469999999</v>
      </c>
      <c r="C23" s="123">
        <v>23955824</v>
      </c>
      <c r="D23" s="123">
        <v>11596741.73</v>
      </c>
      <c r="E23" s="123">
        <v>12627528.32</v>
      </c>
      <c r="F23" s="123">
        <v>28860129.800000001</v>
      </c>
      <c r="G23" s="123">
        <v>2406411.83</v>
      </c>
      <c r="H23" s="123">
        <v>437816.44</v>
      </c>
      <c r="I23" s="123">
        <v>1425959.27</v>
      </c>
      <c r="J23" s="123">
        <v>120518771.86</v>
      </c>
    </row>
    <row r="24" spans="1:10" x14ac:dyDescent="0.25">
      <c r="A24" s="84">
        <v>2017</v>
      </c>
      <c r="B24" s="123">
        <v>57652306.880000003</v>
      </c>
      <c r="C24" s="123">
        <v>53263111.409999996</v>
      </c>
      <c r="D24" s="123">
        <v>20587285.829999998</v>
      </c>
      <c r="E24" s="123">
        <v>35290158.159999996</v>
      </c>
      <c r="F24" s="123">
        <v>45880939.530000001</v>
      </c>
      <c r="G24" s="123">
        <v>406824.38</v>
      </c>
      <c r="H24" s="123">
        <v>315886.01</v>
      </c>
      <c r="I24" s="123">
        <v>658072.16</v>
      </c>
      <c r="J24" s="123">
        <v>214054584.35999995</v>
      </c>
    </row>
    <row r="25" spans="1:10" x14ac:dyDescent="0.25">
      <c r="A25" s="84">
        <v>2018</v>
      </c>
      <c r="B25" s="123">
        <v>45396552.030000001</v>
      </c>
      <c r="C25" s="123">
        <v>49866536.479999997</v>
      </c>
      <c r="D25" s="123">
        <v>31142908.43</v>
      </c>
      <c r="E25" s="123">
        <v>65690796.840000004</v>
      </c>
      <c r="F25" s="123">
        <v>16190997.35</v>
      </c>
      <c r="G25" s="123">
        <v>3237720.94</v>
      </c>
      <c r="H25" s="123">
        <v>3540446.52</v>
      </c>
      <c r="I25" s="123">
        <v>1676363.1</v>
      </c>
      <c r="J25" s="123">
        <v>216742321.69</v>
      </c>
    </row>
    <row r="26" spans="1:10" x14ac:dyDescent="0.25">
      <c r="A26" s="84">
        <v>2019</v>
      </c>
      <c r="B26" s="123">
        <v>93644904.939999998</v>
      </c>
      <c r="C26" s="123">
        <v>42734554.07</v>
      </c>
      <c r="D26" s="123">
        <v>26508509.43</v>
      </c>
      <c r="E26" s="123">
        <v>10918570.85</v>
      </c>
      <c r="F26" s="123">
        <v>33117016.379999999</v>
      </c>
      <c r="G26" s="123">
        <v>8647355.6400000006</v>
      </c>
      <c r="H26" s="123">
        <v>6310215.7699999996</v>
      </c>
      <c r="I26" s="123">
        <v>989917.63</v>
      </c>
      <c r="J26" s="123">
        <v>222871044.71000001</v>
      </c>
    </row>
    <row r="27" spans="1:10" x14ac:dyDescent="0.25">
      <c r="A27" s="84">
        <v>2020</v>
      </c>
      <c r="B27" s="123">
        <v>58432800.719999999</v>
      </c>
      <c r="C27" s="123">
        <v>126238772.77</v>
      </c>
      <c r="D27" s="123">
        <v>59430879.630000003</v>
      </c>
      <c r="E27" s="123">
        <v>25901234.379999999</v>
      </c>
      <c r="F27" s="123">
        <v>28929515.68</v>
      </c>
      <c r="G27" s="123">
        <v>17604479.719999999</v>
      </c>
      <c r="H27" s="123">
        <v>23205780.109999999</v>
      </c>
      <c r="I27" s="123">
        <v>16384388.85</v>
      </c>
      <c r="J27" s="123">
        <v>356127851.86000001</v>
      </c>
    </row>
    <row r="33" spans="4:7" x14ac:dyDescent="0.25">
      <c r="D33" s="111"/>
      <c r="E33" s="112"/>
      <c r="F33" s="112"/>
      <c r="G33" s="113"/>
    </row>
    <row r="34" spans="4:7" ht="15.75" x14ac:dyDescent="0.25">
      <c r="D34" s="114"/>
      <c r="E34" s="152"/>
      <c r="F34" s="152"/>
      <c r="G34" s="115"/>
    </row>
    <row r="35" spans="4:7" ht="15.75" x14ac:dyDescent="0.25">
      <c r="D35" s="116"/>
      <c r="E35" s="117"/>
      <c r="F35" s="118"/>
      <c r="G35" s="115"/>
    </row>
    <row r="36" spans="4:7" ht="15.75" x14ac:dyDescent="0.25">
      <c r="D36" s="114"/>
      <c r="E36" s="117"/>
      <c r="F36" s="117"/>
      <c r="G36" s="115"/>
    </row>
    <row r="37" spans="4:7" ht="15.75" x14ac:dyDescent="0.25">
      <c r="D37" s="114"/>
      <c r="E37" s="117"/>
      <c r="F37" s="117"/>
      <c r="G37" s="119"/>
    </row>
    <row r="38" spans="4:7" ht="15.75" x14ac:dyDescent="0.25">
      <c r="D38" s="120"/>
      <c r="E38" s="117"/>
      <c r="F38" s="117"/>
      <c r="G38" s="115"/>
    </row>
    <row r="39" spans="4:7" ht="15.75" x14ac:dyDescent="0.25">
      <c r="D39" s="114"/>
      <c r="E39" s="117"/>
      <c r="F39" s="117"/>
      <c r="G39" s="121"/>
    </row>
    <row r="40" spans="4:7" ht="15.75" x14ac:dyDescent="0.25">
      <c r="D40" s="114"/>
      <c r="E40" s="118"/>
      <c r="F40" s="118"/>
      <c r="G40" s="119"/>
    </row>
    <row r="41" spans="4:7" ht="15.75" x14ac:dyDescent="0.25">
      <c r="D41" s="114"/>
      <c r="E41" s="115"/>
      <c r="F41" s="115"/>
      <c r="G41" s="119"/>
    </row>
  </sheetData>
  <mergeCells count="2">
    <mergeCell ref="E34:F34"/>
    <mergeCell ref="B6:J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s="157" t="s">
        <v>153</v>
      </c>
    </row>
    <row r="3" spans="1:1" x14ac:dyDescent="0.25">
      <c r="A3" s="41" t="s">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workbookViewId="0"/>
  </sheetViews>
  <sheetFormatPr defaultColWidth="9.140625" defaultRowHeight="12.75" x14ac:dyDescent="0.2"/>
  <cols>
    <col min="1" max="1" width="9.140625" style="6"/>
    <col min="2" max="2" width="14.5703125" style="5" customWidth="1"/>
    <col min="3" max="3" width="19.140625" style="5" customWidth="1"/>
    <col min="4" max="4" width="13.140625" style="5" customWidth="1"/>
    <col min="5" max="12" width="9.140625" style="5" customWidth="1"/>
    <col min="13" max="20" width="9.140625" style="6" customWidth="1"/>
    <col min="21" max="16384" width="9.140625" style="6"/>
  </cols>
  <sheetData>
    <row r="1" spans="1:12" s="1" customFormat="1" ht="15" x14ac:dyDescent="0.25">
      <c r="A1" s="156" t="s">
        <v>95</v>
      </c>
    </row>
    <row r="2" spans="1:12" s="1" customFormat="1" ht="15" x14ac:dyDescent="0.25"/>
    <row r="3" spans="1:12" s="41" customFormat="1" ht="12" x14ac:dyDescent="0.2">
      <c r="A3" s="126" t="s">
        <v>87</v>
      </c>
      <c r="B3" s="126"/>
      <c r="C3" s="126"/>
      <c r="D3" s="126"/>
      <c r="E3" s="126"/>
      <c r="F3" s="126"/>
      <c r="G3" s="126"/>
      <c r="H3" s="40"/>
    </row>
    <row r="4" spans="1:12" s="41" customFormat="1" ht="66" customHeight="1" x14ac:dyDescent="0.2">
      <c r="A4" s="126" t="s">
        <v>88</v>
      </c>
      <c r="B4" s="126"/>
      <c r="C4" s="126"/>
      <c r="D4" s="126"/>
      <c r="E4" s="126"/>
      <c r="F4" s="126"/>
      <c r="G4" s="126"/>
      <c r="H4" s="40"/>
    </row>
    <row r="5" spans="1:12" s="41" customFormat="1" ht="12" x14ac:dyDescent="0.2">
      <c r="A5" s="39"/>
      <c r="B5" s="39"/>
      <c r="C5" s="39"/>
      <c r="D5" s="39"/>
      <c r="E5" s="39"/>
      <c r="F5" s="39"/>
      <c r="G5" s="39"/>
      <c r="H5" s="40"/>
    </row>
    <row r="6" spans="1:12" s="41" customFormat="1" ht="44.25" customHeight="1" x14ac:dyDescent="0.2">
      <c r="A6" s="126" t="s">
        <v>89</v>
      </c>
      <c r="B6" s="126"/>
      <c r="C6" s="126"/>
      <c r="D6" s="126"/>
      <c r="E6" s="126"/>
      <c r="F6" s="126"/>
      <c r="G6" s="126"/>
      <c r="H6" s="40"/>
    </row>
    <row r="9" spans="1:12" ht="15" x14ac:dyDescent="0.25">
      <c r="A9" s="5"/>
      <c r="B9" s="79" t="s">
        <v>42</v>
      </c>
      <c r="C9" s="79" t="s">
        <v>43</v>
      </c>
      <c r="L9" s="6"/>
    </row>
    <row r="10" spans="1:12" ht="15" x14ac:dyDescent="0.25">
      <c r="A10" s="79" t="s">
        <v>85</v>
      </c>
      <c r="B10" s="26">
        <v>211.7</v>
      </c>
      <c r="C10" s="26">
        <v>402.50000000000006</v>
      </c>
      <c r="L10" s="6"/>
    </row>
    <row r="11" spans="1:12" ht="15" x14ac:dyDescent="0.25">
      <c r="A11" s="79" t="s">
        <v>44</v>
      </c>
      <c r="B11" s="26">
        <v>205.1</v>
      </c>
      <c r="C11" s="26">
        <v>386.19999999999993</v>
      </c>
      <c r="L11" s="6"/>
    </row>
    <row r="12" spans="1:12" ht="15" x14ac:dyDescent="0.25">
      <c r="A12" s="79" t="s">
        <v>45</v>
      </c>
      <c r="B12" s="26">
        <v>198.5</v>
      </c>
      <c r="C12" s="26">
        <v>371.9</v>
      </c>
      <c r="L12" s="6"/>
    </row>
    <row r="13" spans="1:12" ht="15" x14ac:dyDescent="0.25">
      <c r="A13" s="79" t="s">
        <v>46</v>
      </c>
      <c r="B13" s="26">
        <v>199.09999999999997</v>
      </c>
      <c r="C13" s="26">
        <v>354.2000000000001</v>
      </c>
      <c r="L13" s="6"/>
    </row>
    <row r="14" spans="1:12" ht="15" x14ac:dyDescent="0.25">
      <c r="A14" s="79" t="s">
        <v>47</v>
      </c>
      <c r="B14" s="26">
        <v>187.1</v>
      </c>
      <c r="C14" s="26">
        <v>351.99999999999989</v>
      </c>
      <c r="L14" s="6"/>
    </row>
    <row r="15" spans="1:12" ht="15" x14ac:dyDescent="0.25">
      <c r="A15" s="79" t="s">
        <v>48</v>
      </c>
      <c r="B15" s="26">
        <v>180.7</v>
      </c>
      <c r="C15" s="26">
        <v>357.39999999999992</v>
      </c>
      <c r="L15" s="6"/>
    </row>
    <row r="16" spans="1:12" ht="15" x14ac:dyDescent="0.25">
      <c r="A16" s="79" t="s">
        <v>49</v>
      </c>
      <c r="B16" s="26">
        <v>189</v>
      </c>
      <c r="C16" s="26">
        <v>347.90000000000009</v>
      </c>
      <c r="L16" s="6"/>
    </row>
    <row r="17" spans="1:12" ht="15" x14ac:dyDescent="0.25">
      <c r="A17" s="79" t="s">
        <v>50</v>
      </c>
      <c r="B17" s="26">
        <v>194.7</v>
      </c>
      <c r="C17" s="26">
        <v>328.8</v>
      </c>
      <c r="L17" s="6"/>
    </row>
    <row r="18" spans="1:12" ht="15" x14ac:dyDescent="0.25">
      <c r="A18" s="79" t="s">
        <v>51</v>
      </c>
      <c r="B18" s="26">
        <v>189.79999999999998</v>
      </c>
      <c r="C18" s="26">
        <v>336</v>
      </c>
      <c r="L18" s="6"/>
    </row>
    <row r="19" spans="1:12" ht="15" x14ac:dyDescent="0.25">
      <c r="A19" s="79" t="s">
        <v>52</v>
      </c>
      <c r="B19" s="26">
        <v>183.1</v>
      </c>
      <c r="C19" s="26">
        <v>349.49999999999989</v>
      </c>
      <c r="L19" s="6"/>
    </row>
    <row r="20" spans="1:12" ht="15" x14ac:dyDescent="0.25">
      <c r="A20" s="79" t="s">
        <v>53</v>
      </c>
      <c r="B20" s="26">
        <v>179.3</v>
      </c>
      <c r="C20" s="26">
        <v>350.2</v>
      </c>
      <c r="L20" s="6"/>
    </row>
    <row r="21" spans="1:12" ht="15.75" thickBot="1" x14ac:dyDescent="0.3">
      <c r="A21" s="80" t="s">
        <v>54</v>
      </c>
      <c r="B21" s="27">
        <v>171.7</v>
      </c>
      <c r="C21" s="27">
        <v>341.8</v>
      </c>
      <c r="L21" s="6"/>
    </row>
    <row r="22" spans="1:12" ht="15" x14ac:dyDescent="0.25">
      <c r="A22" s="81" t="s">
        <v>55</v>
      </c>
      <c r="B22" s="28">
        <v>111</v>
      </c>
      <c r="C22" s="29">
        <v>367</v>
      </c>
      <c r="L22" s="6"/>
    </row>
    <row r="23" spans="1:12" ht="15.75" thickBot="1" x14ac:dyDescent="0.3">
      <c r="A23" s="82" t="s">
        <v>56</v>
      </c>
      <c r="B23" s="30">
        <v>146.15</v>
      </c>
      <c r="C23" s="31">
        <v>306.87800000000004</v>
      </c>
      <c r="L23" s="6"/>
    </row>
    <row r="108" spans="2:27" x14ac:dyDescent="0.2">
      <c r="B108" s="5">
        <v>2005</v>
      </c>
      <c r="C108" s="5">
        <v>2006</v>
      </c>
      <c r="D108" s="5">
        <v>2007</v>
      </c>
      <c r="E108" s="5">
        <v>2008</v>
      </c>
      <c r="F108" s="5">
        <v>2009</v>
      </c>
      <c r="G108" s="5">
        <v>2010</v>
      </c>
      <c r="H108" s="5">
        <v>2011</v>
      </c>
      <c r="I108" s="5">
        <v>2012</v>
      </c>
      <c r="J108" s="5">
        <v>2013</v>
      </c>
      <c r="K108" s="5">
        <v>2014</v>
      </c>
      <c r="L108" s="5">
        <v>2015</v>
      </c>
      <c r="M108" s="6">
        <v>2016</v>
      </c>
      <c r="N108" s="6">
        <v>2017</v>
      </c>
      <c r="O108" s="6">
        <v>2018</v>
      </c>
      <c r="P108" s="6">
        <v>2019</v>
      </c>
      <c r="Q108" s="6">
        <v>2020</v>
      </c>
      <c r="R108" s="6">
        <v>2021</v>
      </c>
      <c r="S108" s="6">
        <v>2022</v>
      </c>
      <c r="T108" s="6">
        <v>2023</v>
      </c>
      <c r="U108" s="6">
        <v>2024</v>
      </c>
      <c r="V108" s="6">
        <v>2025</v>
      </c>
      <c r="W108" s="6">
        <v>2026</v>
      </c>
      <c r="X108" s="6">
        <v>2027</v>
      </c>
      <c r="Y108" s="6">
        <v>2028</v>
      </c>
      <c r="Z108" s="6">
        <v>2029</v>
      </c>
      <c r="AA108" s="6">
        <v>2030</v>
      </c>
    </row>
    <row r="109" spans="2:27" x14ac:dyDescent="0.2">
      <c r="B109" s="5">
        <v>176</v>
      </c>
      <c r="C109" s="5">
        <v>180</v>
      </c>
      <c r="D109" s="5">
        <v>183</v>
      </c>
      <c r="E109" s="5">
        <v>185</v>
      </c>
      <c r="F109" s="5">
        <v>187</v>
      </c>
      <c r="G109" s="5">
        <v>181</v>
      </c>
      <c r="H109" s="5">
        <v>173</v>
      </c>
      <c r="I109" s="5">
        <v>174</v>
      </c>
      <c r="J109" s="5">
        <v>161</v>
      </c>
      <c r="K109" s="5">
        <v>155</v>
      </c>
      <c r="L109" s="5">
        <v>161</v>
      </c>
      <c r="M109" s="6">
        <v>166</v>
      </c>
      <c r="N109" s="6">
        <v>161</v>
      </c>
      <c r="O109" s="6">
        <v>154</v>
      </c>
      <c r="P109" s="6">
        <v>150</v>
      </c>
      <c r="Q109" s="6">
        <v>142</v>
      </c>
      <c r="R109" s="6">
        <v>131</v>
      </c>
      <c r="S109" s="6">
        <v>120</v>
      </c>
      <c r="T109" s="6">
        <v>111</v>
      </c>
      <c r="U109" s="6">
        <v>106</v>
      </c>
      <c r="V109" s="6">
        <v>106</v>
      </c>
      <c r="W109" s="6">
        <v>103</v>
      </c>
      <c r="X109" s="6">
        <v>101</v>
      </c>
      <c r="Y109" s="6">
        <v>98</v>
      </c>
      <c r="Z109" s="6">
        <v>93</v>
      </c>
      <c r="AA109" s="6">
        <v>88</v>
      </c>
    </row>
    <row r="110" spans="2:27" x14ac:dyDescent="0.2">
      <c r="B110" s="5">
        <v>11</v>
      </c>
      <c r="C110" s="5">
        <v>12</v>
      </c>
      <c r="D110" s="5">
        <v>11</v>
      </c>
      <c r="E110" s="5">
        <v>10</v>
      </c>
      <c r="F110" s="5">
        <v>12</v>
      </c>
      <c r="G110" s="5">
        <v>12</v>
      </c>
      <c r="H110" s="5">
        <v>13</v>
      </c>
      <c r="I110" s="5">
        <v>13</v>
      </c>
      <c r="J110" s="5">
        <v>13</v>
      </c>
      <c r="K110" s="5">
        <v>13</v>
      </c>
      <c r="L110" s="5">
        <v>13</v>
      </c>
      <c r="M110" s="6">
        <v>13</v>
      </c>
      <c r="N110" s="6">
        <v>12</v>
      </c>
      <c r="O110" s="6">
        <v>12</v>
      </c>
      <c r="P110" s="6">
        <v>11</v>
      </c>
      <c r="Q110" s="6">
        <v>12</v>
      </c>
      <c r="R110" s="6">
        <v>10</v>
      </c>
      <c r="S110" s="6">
        <v>9</v>
      </c>
      <c r="T110" s="6">
        <v>9</v>
      </c>
      <c r="U110" s="6">
        <v>9</v>
      </c>
      <c r="V110" s="6">
        <v>8</v>
      </c>
      <c r="W110" s="6">
        <v>8</v>
      </c>
      <c r="X110" s="6">
        <v>8</v>
      </c>
      <c r="Y110" s="6">
        <v>8</v>
      </c>
      <c r="Z110" s="6">
        <v>7</v>
      </c>
      <c r="AA110" s="6">
        <v>7</v>
      </c>
    </row>
    <row r="111" spans="2:27" x14ac:dyDescent="0.2">
      <c r="N111" s="6">
        <v>13</v>
      </c>
      <c r="O111" s="6">
        <v>14</v>
      </c>
      <c r="P111" s="6">
        <v>15</v>
      </c>
      <c r="Q111" s="6">
        <v>14</v>
      </c>
      <c r="R111" s="6">
        <v>14</v>
      </c>
      <c r="S111" s="6">
        <v>15</v>
      </c>
      <c r="T111" s="6">
        <v>15</v>
      </c>
      <c r="U111" s="6">
        <v>14</v>
      </c>
      <c r="V111" s="6">
        <v>14</v>
      </c>
      <c r="W111" s="6">
        <v>15</v>
      </c>
      <c r="X111" s="6">
        <v>15</v>
      </c>
      <c r="Y111" s="6">
        <v>15</v>
      </c>
      <c r="Z111" s="6">
        <v>14</v>
      </c>
      <c r="AA111" s="6">
        <v>14</v>
      </c>
    </row>
    <row r="112" spans="2:27" x14ac:dyDescent="0.2">
      <c r="N112" s="6">
        <v>4</v>
      </c>
      <c r="O112" s="6">
        <v>4</v>
      </c>
      <c r="P112" s="6">
        <v>4</v>
      </c>
      <c r="Q112" s="6">
        <v>4</v>
      </c>
      <c r="R112" s="6">
        <v>3</v>
      </c>
      <c r="S112" s="6">
        <v>3</v>
      </c>
      <c r="T112" s="6">
        <v>3</v>
      </c>
      <c r="U112" s="6">
        <v>3</v>
      </c>
      <c r="V112" s="6">
        <v>2</v>
      </c>
      <c r="W112" s="6">
        <v>2</v>
      </c>
      <c r="X112" s="6">
        <v>2</v>
      </c>
      <c r="Y112" s="6">
        <v>2</v>
      </c>
      <c r="Z112" s="6">
        <v>2</v>
      </c>
      <c r="AA112" s="6">
        <v>2</v>
      </c>
    </row>
    <row r="113" spans="2:13" x14ac:dyDescent="0.2">
      <c r="B113" s="5">
        <v>10</v>
      </c>
      <c r="C113" s="5">
        <v>9</v>
      </c>
      <c r="D113" s="5">
        <v>10</v>
      </c>
      <c r="E113" s="5">
        <v>11</v>
      </c>
      <c r="F113" s="5">
        <v>12</v>
      </c>
      <c r="G113" s="5">
        <v>11</v>
      </c>
      <c r="H113" s="5">
        <v>12</v>
      </c>
      <c r="I113" s="5">
        <v>12</v>
      </c>
      <c r="J113" s="5">
        <v>13</v>
      </c>
      <c r="K113" s="5">
        <v>13</v>
      </c>
      <c r="L113" s="5">
        <v>15</v>
      </c>
      <c r="M113" s="6">
        <v>16</v>
      </c>
    </row>
  </sheetData>
  <mergeCells count="3">
    <mergeCell ref="A3:G3"/>
    <mergeCell ref="A4:G4"/>
    <mergeCell ref="A6:G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zoomScaleNormal="100" workbookViewId="0"/>
  </sheetViews>
  <sheetFormatPr defaultColWidth="9.140625" defaultRowHeight="15" x14ac:dyDescent="0.25"/>
  <cols>
    <col min="1" max="2" width="9.140625" style="1"/>
    <col min="3" max="3" width="10.85546875" style="1" customWidth="1"/>
    <col min="4" max="4" width="10.42578125" style="1" bestFit="1" customWidth="1"/>
    <col min="5" max="8" width="9.140625" style="1"/>
    <col min="9" max="9" width="11.140625" style="1" customWidth="1"/>
    <col min="10" max="10" width="15.140625" style="1" customWidth="1"/>
    <col min="11" max="11" width="15" style="1" bestFit="1" customWidth="1"/>
    <col min="12" max="12" width="17.42578125" style="1" customWidth="1"/>
    <col min="13" max="13" width="19.42578125" style="1" customWidth="1"/>
    <col min="14" max="14" width="19.5703125" style="1" bestFit="1" customWidth="1"/>
    <col min="15" max="22" width="9.140625" style="1"/>
    <col min="23" max="23" width="18.28515625" style="1" customWidth="1"/>
    <col min="24" max="24" width="12.140625" style="1" customWidth="1"/>
    <col min="25" max="25" width="22" style="1" customWidth="1"/>
    <col min="26" max="31" width="9.140625" style="1"/>
    <col min="32" max="32" width="19.28515625" style="1" customWidth="1"/>
    <col min="33" max="33" width="9.140625" style="1"/>
    <col min="34" max="34" width="9.7109375" style="1" bestFit="1" customWidth="1"/>
    <col min="35" max="16384" width="9.140625" style="1"/>
  </cols>
  <sheetData>
    <row r="1" spans="1:20" x14ac:dyDescent="0.25">
      <c r="A1" s="156" t="s">
        <v>166</v>
      </c>
    </row>
    <row r="3" spans="1:20" ht="25.5" customHeight="1" x14ac:dyDescent="0.25">
      <c r="A3" s="127" t="s">
        <v>121</v>
      </c>
      <c r="B3" s="128"/>
      <c r="C3" s="128"/>
      <c r="D3" s="128"/>
      <c r="E3" s="128"/>
      <c r="F3" s="128"/>
      <c r="G3" s="128"/>
      <c r="H3" s="128"/>
      <c r="I3" s="128"/>
      <c r="J3" s="128"/>
      <c r="K3" s="128"/>
      <c r="L3" s="128"/>
      <c r="M3" s="128"/>
    </row>
    <row r="4" spans="1:20" x14ac:dyDescent="0.25">
      <c r="A4" s="41"/>
    </row>
    <row r="5" spans="1:20" x14ac:dyDescent="0.25">
      <c r="A5" s="41" t="s">
        <v>122</v>
      </c>
    </row>
    <row r="6" spans="1:20" x14ac:dyDescent="0.25">
      <c r="A6" s="41"/>
    </row>
    <row r="8" spans="1:20" x14ac:dyDescent="0.25">
      <c r="B8" s="129" t="s">
        <v>123</v>
      </c>
      <c r="C8" s="130"/>
      <c r="D8" s="130"/>
      <c r="E8" s="130"/>
      <c r="F8" s="130"/>
      <c r="G8" s="130"/>
      <c r="H8" s="130"/>
      <c r="I8" s="130"/>
      <c r="J8" s="130"/>
      <c r="K8" s="131"/>
      <c r="L8" s="131"/>
      <c r="M8" s="132"/>
      <c r="N8" s="74"/>
      <c r="O8" s="74"/>
      <c r="P8" s="74"/>
      <c r="Q8" s="74"/>
      <c r="R8" s="75"/>
      <c r="S8" s="75"/>
      <c r="T8" s="75"/>
    </row>
    <row r="9" spans="1:20" x14ac:dyDescent="0.25">
      <c r="B9" s="76" t="s">
        <v>7</v>
      </c>
      <c r="C9" s="76" t="s">
        <v>8</v>
      </c>
      <c r="D9" s="76" t="s">
        <v>1</v>
      </c>
      <c r="E9" s="76" t="s">
        <v>9</v>
      </c>
      <c r="F9" s="76" t="s">
        <v>10</v>
      </c>
      <c r="G9" s="76" t="s">
        <v>83</v>
      </c>
      <c r="H9" s="76" t="s">
        <v>57</v>
      </c>
      <c r="I9" s="76" t="s">
        <v>58</v>
      </c>
      <c r="J9" s="76" t="s">
        <v>124</v>
      </c>
      <c r="K9" s="76" t="s">
        <v>125</v>
      </c>
      <c r="L9" s="76" t="s">
        <v>126</v>
      </c>
      <c r="M9" s="76" t="s">
        <v>127</v>
      </c>
    </row>
    <row r="10" spans="1:20" x14ac:dyDescent="0.25">
      <c r="A10" s="77" t="s">
        <v>128</v>
      </c>
      <c r="B10" s="78">
        <v>-500</v>
      </c>
      <c r="C10" s="78">
        <v>-240</v>
      </c>
      <c r="D10" s="78"/>
      <c r="E10" s="78"/>
      <c r="F10" s="78">
        <v>566</v>
      </c>
      <c r="G10" s="78"/>
      <c r="H10" s="78"/>
      <c r="I10" s="78"/>
      <c r="J10" s="78"/>
      <c r="K10" s="78"/>
      <c r="L10" s="78"/>
      <c r="M10" s="78"/>
    </row>
    <row r="11" spans="1:20" x14ac:dyDescent="0.25">
      <c r="A11" s="77" t="s">
        <v>129</v>
      </c>
      <c r="B11" s="78">
        <v>-500</v>
      </c>
      <c r="C11" s="78">
        <v>-90</v>
      </c>
      <c r="D11" s="78"/>
      <c r="E11" s="78"/>
      <c r="F11" s="78">
        <v>325</v>
      </c>
      <c r="G11" s="78">
        <v>102</v>
      </c>
      <c r="H11" s="78"/>
      <c r="I11" s="78"/>
      <c r="J11" s="78"/>
      <c r="K11" s="78"/>
      <c r="L11" s="78"/>
      <c r="M11" s="78"/>
    </row>
    <row r="12" spans="1:20" x14ac:dyDescent="0.25">
      <c r="A12" s="77" t="s">
        <v>50</v>
      </c>
      <c r="B12" s="78">
        <v>-336</v>
      </c>
      <c r="C12" s="78">
        <v>-530</v>
      </c>
      <c r="D12" s="78"/>
      <c r="E12" s="78"/>
      <c r="F12" s="78">
        <v>102</v>
      </c>
      <c r="G12" s="78">
        <v>110</v>
      </c>
      <c r="H12" s="78"/>
      <c r="I12" s="78">
        <v>129</v>
      </c>
      <c r="J12" s="78"/>
      <c r="K12" s="78"/>
      <c r="L12" s="78"/>
      <c r="M12" s="78"/>
    </row>
    <row r="13" spans="1:20" x14ac:dyDescent="0.25">
      <c r="A13" s="77" t="s">
        <v>51</v>
      </c>
      <c r="B13" s="78"/>
      <c r="C13" s="78">
        <v>-1640</v>
      </c>
      <c r="D13" s="78"/>
      <c r="E13" s="78"/>
      <c r="F13" s="78">
        <v>343</v>
      </c>
      <c r="G13" s="78"/>
      <c r="H13" s="78"/>
      <c r="I13" s="78"/>
      <c r="J13" s="78"/>
      <c r="K13" s="78"/>
      <c r="L13" s="78"/>
      <c r="M13" s="78"/>
    </row>
    <row r="14" spans="1:20" x14ac:dyDescent="0.25">
      <c r="A14" s="77" t="s">
        <v>52</v>
      </c>
      <c r="B14" s="78"/>
      <c r="C14" s="78"/>
      <c r="D14" s="78"/>
      <c r="E14" s="78">
        <v>70</v>
      </c>
      <c r="F14" s="78">
        <v>978</v>
      </c>
      <c r="G14" s="78">
        <v>465</v>
      </c>
      <c r="H14" s="78">
        <v>100</v>
      </c>
      <c r="I14" s="78">
        <v>123</v>
      </c>
      <c r="J14" s="78"/>
      <c r="K14" s="78"/>
      <c r="L14" s="78"/>
      <c r="M14" s="78"/>
    </row>
    <row r="15" spans="1:20" x14ac:dyDescent="0.25">
      <c r="A15" s="77" t="s">
        <v>53</v>
      </c>
      <c r="B15" s="78"/>
      <c r="C15" s="78"/>
      <c r="D15" s="78"/>
      <c r="E15" s="78"/>
      <c r="F15" s="78">
        <v>1626</v>
      </c>
      <c r="G15" s="78">
        <v>2401</v>
      </c>
      <c r="H15" s="78">
        <v>90</v>
      </c>
      <c r="I15" s="78"/>
      <c r="J15" s="78"/>
      <c r="K15" s="78"/>
      <c r="L15" s="78"/>
      <c r="M15" s="78"/>
    </row>
    <row r="16" spans="1:20" x14ac:dyDescent="0.25">
      <c r="A16" s="77" t="s">
        <v>54</v>
      </c>
      <c r="B16" s="78"/>
      <c r="C16" s="78"/>
      <c r="D16" s="78">
        <v>211</v>
      </c>
      <c r="E16" s="78"/>
      <c r="F16" s="78">
        <v>1026</v>
      </c>
      <c r="G16" s="78">
        <v>757</v>
      </c>
      <c r="H16" s="78">
        <v>25</v>
      </c>
      <c r="I16" s="78"/>
      <c r="J16" s="78"/>
      <c r="K16" s="78"/>
      <c r="L16" s="78"/>
      <c r="M16" s="78"/>
    </row>
    <row r="17" spans="1:13" x14ac:dyDescent="0.25">
      <c r="A17" s="77" t="s">
        <v>61</v>
      </c>
      <c r="B17" s="78"/>
      <c r="C17" s="78"/>
      <c r="D17" s="78">
        <v>-240</v>
      </c>
      <c r="E17" s="78"/>
      <c r="F17" s="78">
        <v>1018</v>
      </c>
      <c r="G17" s="78">
        <v>1881</v>
      </c>
      <c r="H17" s="78">
        <v>50</v>
      </c>
      <c r="I17" s="78"/>
      <c r="J17" s="78">
        <v>156</v>
      </c>
      <c r="K17" s="78">
        <v>617</v>
      </c>
      <c r="L17" s="78">
        <v>30</v>
      </c>
      <c r="M17" s="78">
        <v>-30</v>
      </c>
    </row>
    <row r="85" ht="15.75" customHeight="1" x14ac:dyDescent="0.25"/>
  </sheetData>
  <mergeCells count="2">
    <mergeCell ref="A3:M3"/>
    <mergeCell ref="B8:M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Normal="100" workbookViewId="0"/>
  </sheetViews>
  <sheetFormatPr defaultColWidth="9.140625" defaultRowHeight="15" x14ac:dyDescent="0.25"/>
  <cols>
    <col min="1" max="1" width="23" style="1" customWidth="1"/>
    <col min="2" max="2" width="7.85546875" style="1" bestFit="1" customWidth="1"/>
    <col min="3" max="3" width="9.140625" style="1" customWidth="1"/>
    <col min="4" max="4" width="8.5703125" style="1" customWidth="1"/>
    <col min="5" max="5" width="8" style="1" customWidth="1"/>
    <col min="6" max="6" width="14.28515625" style="1" customWidth="1"/>
    <col min="7" max="7" width="7" style="1" customWidth="1"/>
    <col min="8" max="16384" width="9.140625" style="1"/>
  </cols>
  <sheetData>
    <row r="1" spans="1:8" ht="18.75" x14ac:dyDescent="0.3">
      <c r="A1" s="156" t="s">
        <v>91</v>
      </c>
      <c r="B1" s="4"/>
      <c r="C1" s="4"/>
    </row>
    <row r="3" spans="1:8" s="41" customFormat="1" ht="24.75" customHeight="1" x14ac:dyDescent="0.2">
      <c r="A3" s="126" t="s">
        <v>92</v>
      </c>
      <c r="B3" s="126"/>
      <c r="C3" s="126"/>
      <c r="D3" s="126"/>
      <c r="E3" s="126"/>
      <c r="F3" s="124"/>
      <c r="G3" s="124"/>
      <c r="H3" s="40"/>
    </row>
    <row r="4" spans="1:8" s="41" customFormat="1" ht="12" x14ac:dyDescent="0.2">
      <c r="A4" s="39"/>
      <c r="B4" s="39"/>
      <c r="C4" s="39"/>
      <c r="D4" s="39"/>
      <c r="E4" s="39"/>
      <c r="F4" s="39"/>
      <c r="G4" s="39"/>
      <c r="H4" s="40"/>
    </row>
    <row r="5" spans="1:8" s="41" customFormat="1" ht="12" x14ac:dyDescent="0.2">
      <c r="A5" s="126" t="s">
        <v>93</v>
      </c>
      <c r="B5" s="126"/>
      <c r="C5" s="126"/>
      <c r="D5" s="126"/>
      <c r="E5" s="126"/>
      <c r="F5" s="126"/>
      <c r="G5" s="126"/>
      <c r="H5" s="40"/>
    </row>
    <row r="6" spans="1:8" s="41" customFormat="1" ht="12" x14ac:dyDescent="0.2">
      <c r="A6" s="39"/>
      <c r="B6" s="39"/>
      <c r="C6" s="39"/>
      <c r="D6" s="39"/>
      <c r="E6" s="39"/>
      <c r="F6" s="39"/>
      <c r="G6" s="39"/>
      <c r="H6" s="40"/>
    </row>
    <row r="7" spans="1:8" x14ac:dyDescent="0.25">
      <c r="A7" s="18"/>
    </row>
    <row r="8" spans="1:8" ht="30" x14ac:dyDescent="0.25">
      <c r="A8" s="44"/>
      <c r="B8" s="86" t="s">
        <v>61</v>
      </c>
      <c r="C8" s="86" t="s">
        <v>27</v>
      </c>
      <c r="D8" s="86" t="s">
        <v>37</v>
      </c>
    </row>
    <row r="9" spans="1:8" x14ac:dyDescent="0.25">
      <c r="A9" s="83" t="s">
        <v>62</v>
      </c>
      <c r="B9" s="87">
        <v>4.45</v>
      </c>
      <c r="C9" s="87">
        <v>4.3620000000000001</v>
      </c>
      <c r="D9" s="87">
        <v>4.2750000000000004</v>
      </c>
    </row>
    <row r="10" spans="1:8" x14ac:dyDescent="0.25">
      <c r="A10" s="83" t="s">
        <v>63</v>
      </c>
      <c r="B10" s="88">
        <v>9.3109999999999999</v>
      </c>
      <c r="C10" s="88">
        <v>9.1709999999999994</v>
      </c>
      <c r="D10" s="88">
        <v>9.0340000000000007</v>
      </c>
    </row>
    <row r="11" spans="1:8" x14ac:dyDescent="0.25">
      <c r="A11" s="83" t="s">
        <v>64</v>
      </c>
      <c r="B11" s="89">
        <v>1.55</v>
      </c>
      <c r="C11" s="89">
        <v>1.5189999999999999</v>
      </c>
      <c r="D11" s="89">
        <v>1.4890000000000001</v>
      </c>
    </row>
    <row r="12" spans="1:8" x14ac:dyDescent="0.25">
      <c r="A12" s="83" t="s">
        <v>65</v>
      </c>
      <c r="B12" s="88">
        <v>0.96099999999999997</v>
      </c>
      <c r="C12" s="88">
        <v>0.94199999999999995</v>
      </c>
      <c r="D12" s="88">
        <v>0.92300000000000004</v>
      </c>
    </row>
    <row r="13" spans="1:8" x14ac:dyDescent="0.25">
      <c r="A13" s="83" t="s">
        <v>66</v>
      </c>
      <c r="B13" s="89">
        <v>1.8009999999999999</v>
      </c>
      <c r="C13" s="89">
        <v>1.7649999999999999</v>
      </c>
      <c r="D13" s="89">
        <v>1.73</v>
      </c>
    </row>
    <row r="14" spans="1:8" x14ac:dyDescent="0.25">
      <c r="A14" s="83" t="s">
        <v>67</v>
      </c>
      <c r="B14" s="88">
        <v>4.4610000000000003</v>
      </c>
      <c r="C14" s="88">
        <v>4.4169999999999998</v>
      </c>
      <c r="D14" s="88">
        <v>4.3739999999999997</v>
      </c>
    </row>
    <row r="15" spans="1:8" x14ac:dyDescent="0.25">
      <c r="A15" s="83" t="s">
        <v>68</v>
      </c>
      <c r="B15" s="89">
        <v>8.6189999999999998</v>
      </c>
      <c r="C15" s="89">
        <v>8.6059999999999999</v>
      </c>
      <c r="D15" s="89">
        <v>8.6059999999999999</v>
      </c>
    </row>
    <row r="16" spans="1:8" x14ac:dyDescent="0.25">
      <c r="A16" s="83" t="s">
        <v>69</v>
      </c>
      <c r="B16" s="88">
        <v>1.4079999999999999</v>
      </c>
      <c r="C16" s="88">
        <v>0.874</v>
      </c>
      <c r="D16" s="88">
        <v>0.72699999999999998</v>
      </c>
    </row>
    <row r="17" spans="1:5" x14ac:dyDescent="0.25">
      <c r="A17" s="83" t="s">
        <v>70</v>
      </c>
      <c r="B17" s="89">
        <v>7.4109999999999996</v>
      </c>
      <c r="C17" s="89">
        <v>6.7320000000000002</v>
      </c>
      <c r="D17" s="89">
        <v>6.2240000000000002</v>
      </c>
    </row>
    <row r="18" spans="1:5" x14ac:dyDescent="0.25">
      <c r="A18" s="83" t="s">
        <v>71</v>
      </c>
      <c r="B18" s="88">
        <v>0.82699999999999996</v>
      </c>
      <c r="C18" s="88">
        <v>0.63</v>
      </c>
      <c r="D18" s="88">
        <v>0.56299999999999994</v>
      </c>
    </row>
    <row r="19" spans="1:5" x14ac:dyDescent="0.25">
      <c r="A19" s="83" t="s">
        <v>72</v>
      </c>
      <c r="B19" s="89">
        <v>3.3679999999999999</v>
      </c>
      <c r="C19" s="89">
        <v>2.008</v>
      </c>
      <c r="D19" s="89">
        <v>1.6879999999999999</v>
      </c>
    </row>
    <row r="20" spans="1:5" x14ac:dyDescent="0.25">
      <c r="A20" s="83" t="s">
        <v>10</v>
      </c>
      <c r="B20" s="88">
        <v>1.7186637693096281</v>
      </c>
      <c r="C20" s="88">
        <v>1.5942250514506267</v>
      </c>
      <c r="D20" s="88">
        <v>1.4470485315492647</v>
      </c>
    </row>
    <row r="21" spans="1:5" x14ac:dyDescent="0.25">
      <c r="A21" s="83" t="s">
        <v>73</v>
      </c>
      <c r="B21" s="89">
        <v>5.5230830699500038</v>
      </c>
      <c r="C21" s="89">
        <v>4.616142142307007</v>
      </c>
      <c r="D21" s="89">
        <v>4.0754629951611694</v>
      </c>
    </row>
    <row r="22" spans="1:5" x14ac:dyDescent="0.25">
      <c r="B22" s="43"/>
      <c r="C22" s="24"/>
      <c r="D22" s="24"/>
      <c r="E22" s="24"/>
    </row>
  </sheetData>
  <mergeCells count="2">
    <mergeCell ref="A5:G5"/>
    <mergeCell ref="A3:E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workbookViewId="0"/>
  </sheetViews>
  <sheetFormatPr defaultColWidth="8.7109375" defaultRowHeight="15" x14ac:dyDescent="0.25"/>
  <cols>
    <col min="1" max="1" width="24.5703125" style="3" customWidth="1"/>
    <col min="2" max="2" width="7.85546875" style="3" bestFit="1" customWidth="1"/>
    <col min="3" max="16384" width="8.7109375" style="3"/>
  </cols>
  <sheetData>
    <row r="1" spans="1:11" x14ac:dyDescent="0.25">
      <c r="A1" s="158" t="s">
        <v>94</v>
      </c>
    </row>
    <row r="3" spans="1:11" s="47" customFormat="1" ht="12" x14ac:dyDescent="0.2">
      <c r="A3" s="133" t="s">
        <v>96</v>
      </c>
      <c r="B3" s="133"/>
      <c r="C3" s="133"/>
      <c r="D3" s="133"/>
      <c r="E3" s="133"/>
      <c r="F3" s="133"/>
      <c r="G3" s="133"/>
      <c r="H3" s="46"/>
    </row>
    <row r="4" spans="1:11" s="47" customFormat="1" ht="12" x14ac:dyDescent="0.2">
      <c r="A4" s="45"/>
      <c r="B4" s="45"/>
      <c r="C4" s="45"/>
      <c r="D4" s="45"/>
      <c r="E4" s="45"/>
      <c r="F4" s="45"/>
      <c r="G4" s="45"/>
      <c r="H4" s="46"/>
    </row>
    <row r="6" spans="1:11" x14ac:dyDescent="0.25">
      <c r="A6" s="43"/>
      <c r="B6" s="85" t="s">
        <v>45</v>
      </c>
      <c r="C6" s="85" t="s">
        <v>46</v>
      </c>
      <c r="D6" s="85" t="s">
        <v>47</v>
      </c>
      <c r="E6" s="85" t="s">
        <v>48</v>
      </c>
      <c r="F6" s="85" t="s">
        <v>49</v>
      </c>
      <c r="G6" s="85" t="s">
        <v>50</v>
      </c>
      <c r="H6" s="85" t="s">
        <v>51</v>
      </c>
      <c r="I6" s="85" t="s">
        <v>52</v>
      </c>
      <c r="J6" s="85" t="s">
        <v>53</v>
      </c>
      <c r="K6" s="85" t="s">
        <v>54</v>
      </c>
    </row>
    <row r="7" spans="1:11" x14ac:dyDescent="0.25">
      <c r="A7" s="84" t="s">
        <v>78</v>
      </c>
      <c r="B7" s="51">
        <v>5.3436782558680389E-2</v>
      </c>
      <c r="C7" s="51">
        <v>6.2495239025211119E-2</v>
      </c>
      <c r="D7" s="51">
        <v>5.7114030405318164E-2</v>
      </c>
      <c r="E7" s="51">
        <v>4.7066232335562577E-2</v>
      </c>
      <c r="F7" s="51">
        <v>8.9883578625456831E-2</v>
      </c>
      <c r="G7" s="51">
        <v>3.9329628770463219E-2</v>
      </c>
      <c r="H7" s="51">
        <v>5.1139370707994784E-2</v>
      </c>
      <c r="I7" s="51">
        <v>5.6398024092074728E-2</v>
      </c>
      <c r="J7" s="51">
        <v>4.6860995373337433E-2</v>
      </c>
      <c r="K7" s="51">
        <v>7.46049599401018E-2</v>
      </c>
    </row>
    <row r="8" spans="1:11" x14ac:dyDescent="0.25">
      <c r="A8" s="84" t="s">
        <v>79</v>
      </c>
      <c r="B8" s="51">
        <v>6.6685178333406703E-2</v>
      </c>
      <c r="C8" s="51">
        <v>0.1115698256380126</v>
      </c>
      <c r="D8" s="51">
        <v>0.11227169449832576</v>
      </c>
      <c r="E8" s="51">
        <v>0.1349198229288297</v>
      </c>
      <c r="F8" s="51">
        <v>0.12637271114741375</v>
      </c>
      <c r="G8" s="51">
        <v>0.11422911291122098</v>
      </c>
      <c r="H8" s="51">
        <v>0.10285728353578066</v>
      </c>
      <c r="I8" s="51">
        <v>0.11374404690013631</v>
      </c>
      <c r="J8" s="51">
        <v>0.111233200766389</v>
      </c>
      <c r="K8" s="51">
        <v>0.16501212721919925</v>
      </c>
    </row>
    <row r="9" spans="1:11" x14ac:dyDescent="0.25">
      <c r="A9" s="84" t="s">
        <v>80</v>
      </c>
      <c r="B9" s="51">
        <v>2.8479299976543589E-2</v>
      </c>
      <c r="C9" s="51">
        <v>4.921999357205771E-2</v>
      </c>
      <c r="D9" s="51">
        <v>5.6160934915597267E-2</v>
      </c>
      <c r="E9" s="51">
        <v>4.8522646174335923E-2</v>
      </c>
      <c r="F9" s="51">
        <v>5.0191540780038769E-2</v>
      </c>
      <c r="G9" s="51">
        <v>7.224284777194491E-2</v>
      </c>
      <c r="H9" s="51">
        <v>7.1968872423015404E-2</v>
      </c>
      <c r="I9" s="51">
        <v>8.0707758712288233E-2</v>
      </c>
      <c r="J9" s="51">
        <v>7.7357336092505516E-2</v>
      </c>
      <c r="K9" s="51">
        <v>0.15086909750730179</v>
      </c>
    </row>
  </sheetData>
  <mergeCells count="1">
    <mergeCell ref="A3:G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zoomScaleNormal="100" workbookViewId="0"/>
  </sheetViews>
  <sheetFormatPr defaultColWidth="9.140625" defaultRowHeight="12.75" x14ac:dyDescent="0.2"/>
  <cols>
    <col min="1" max="1" width="16.140625" style="5" customWidth="1"/>
    <col min="2" max="6" width="10.42578125" style="5" bestFit="1" customWidth="1"/>
    <col min="7" max="16" width="10.42578125" style="6" bestFit="1" customWidth="1"/>
    <col min="17" max="23" width="9.7109375" style="6" customWidth="1"/>
    <col min="24" max="16384" width="9.140625" style="6"/>
  </cols>
  <sheetData>
    <row r="1" spans="1:22" s="1" customFormat="1" ht="15" x14ac:dyDescent="0.25">
      <c r="A1" s="156" t="s">
        <v>97</v>
      </c>
    </row>
    <row r="2" spans="1:22" s="1" customFormat="1" ht="15" x14ac:dyDescent="0.25"/>
    <row r="3" spans="1:22" s="41" customFormat="1" ht="27" customHeight="1" x14ac:dyDescent="0.2">
      <c r="A3" s="126" t="s">
        <v>98</v>
      </c>
      <c r="B3" s="126"/>
      <c r="C3" s="126"/>
      <c r="D3" s="126"/>
      <c r="E3" s="126"/>
      <c r="F3" s="126"/>
      <c r="G3" s="126"/>
      <c r="H3" s="40"/>
    </row>
    <row r="4" spans="1:22" x14ac:dyDescent="0.2">
      <c r="A4" s="7"/>
      <c r="F4" s="134"/>
      <c r="G4" s="134"/>
    </row>
    <row r="5" spans="1:22" ht="15" x14ac:dyDescent="0.2">
      <c r="B5" s="135" t="s">
        <v>130</v>
      </c>
      <c r="C5" s="136"/>
      <c r="D5" s="136"/>
      <c r="E5" s="136"/>
      <c r="F5" s="136"/>
      <c r="G5" s="136"/>
      <c r="H5" s="136"/>
      <c r="I5" s="136"/>
      <c r="J5" s="136"/>
      <c r="K5" s="136"/>
      <c r="L5" s="136"/>
      <c r="M5" s="136"/>
      <c r="N5" s="136"/>
      <c r="O5" s="136"/>
      <c r="P5" s="136"/>
      <c r="Q5" s="136"/>
      <c r="R5" s="136"/>
      <c r="S5" s="136"/>
      <c r="T5" s="136"/>
      <c r="U5" s="136"/>
      <c r="V5" s="137"/>
    </row>
    <row r="6" spans="1:22" ht="15" x14ac:dyDescent="0.25">
      <c r="A6" s="90"/>
      <c r="B6" s="91" t="s">
        <v>18</v>
      </c>
      <c r="C6" s="91" t="s">
        <v>19</v>
      </c>
      <c r="D6" s="91" t="s">
        <v>20</v>
      </c>
      <c r="E6" s="91" t="s">
        <v>21</v>
      </c>
      <c r="F6" s="91" t="s">
        <v>22</v>
      </c>
      <c r="G6" s="91" t="s">
        <v>23</v>
      </c>
      <c r="H6" s="91" t="s">
        <v>24</v>
      </c>
      <c r="I6" s="91" t="s">
        <v>25</v>
      </c>
      <c r="J6" s="91" t="s">
        <v>26</v>
      </c>
      <c r="K6" s="91" t="s">
        <v>27</v>
      </c>
      <c r="L6" s="91" t="s">
        <v>28</v>
      </c>
      <c r="M6" s="91" t="s">
        <v>29</v>
      </c>
      <c r="N6" s="91" t="s">
        <v>30</v>
      </c>
      <c r="O6" s="91" t="s">
        <v>31</v>
      </c>
      <c r="P6" s="91" t="s">
        <v>32</v>
      </c>
      <c r="Q6" s="91" t="s">
        <v>33</v>
      </c>
      <c r="R6" s="91" t="s">
        <v>34</v>
      </c>
      <c r="S6" s="91" t="s">
        <v>35</v>
      </c>
      <c r="T6" s="91" t="s">
        <v>36</v>
      </c>
      <c r="U6" s="91" t="s">
        <v>37</v>
      </c>
      <c r="V6" s="91" t="s">
        <v>38</v>
      </c>
    </row>
    <row r="7" spans="1:22" ht="15" x14ac:dyDescent="0.25">
      <c r="A7" s="94" t="s">
        <v>2</v>
      </c>
      <c r="B7" s="92"/>
      <c r="C7" s="92"/>
      <c r="D7" s="92"/>
      <c r="E7" s="92"/>
      <c r="F7" s="92"/>
      <c r="G7" s="92"/>
      <c r="H7" s="92"/>
      <c r="I7" s="92">
        <v>700</v>
      </c>
      <c r="J7" s="92"/>
      <c r="K7" s="92"/>
      <c r="L7" s="92"/>
      <c r="M7" s="92"/>
      <c r="N7" s="92"/>
      <c r="O7" s="92"/>
      <c r="P7" s="92">
        <v>1680</v>
      </c>
      <c r="Q7" s="92">
        <v>700</v>
      </c>
      <c r="R7" s="92">
        <v>1150</v>
      </c>
      <c r="S7" s="92"/>
      <c r="T7" s="92"/>
      <c r="U7" s="92"/>
      <c r="V7" s="92"/>
    </row>
    <row r="8" spans="1:22" ht="15" x14ac:dyDescent="0.25">
      <c r="A8" s="94" t="s">
        <v>0</v>
      </c>
      <c r="B8" s="92">
        <v>500</v>
      </c>
      <c r="C8" s="92">
        <v>1500</v>
      </c>
      <c r="D8" s="92"/>
      <c r="E8" s="92"/>
      <c r="F8" s="92"/>
      <c r="G8" s="92"/>
      <c r="H8" s="92"/>
      <c r="I8" s="92"/>
      <c r="J8" s="92">
        <v>1320</v>
      </c>
      <c r="K8" s="92">
        <v>720</v>
      </c>
      <c r="L8" s="92">
        <v>720</v>
      </c>
      <c r="M8" s="92">
        <v>1440</v>
      </c>
      <c r="N8" s="92"/>
      <c r="O8" s="92"/>
      <c r="P8" s="92">
        <v>2740</v>
      </c>
      <c r="Q8" s="92"/>
      <c r="R8" s="92"/>
      <c r="S8" s="92"/>
      <c r="T8" s="92"/>
      <c r="U8" s="92"/>
      <c r="V8" s="92"/>
    </row>
    <row r="9" spans="1:22" ht="15" x14ac:dyDescent="0.25">
      <c r="A9" s="94" t="s">
        <v>3</v>
      </c>
      <c r="B9" s="92"/>
      <c r="C9" s="92"/>
      <c r="D9" s="92"/>
      <c r="E9" s="92"/>
      <c r="F9" s="92"/>
      <c r="G9" s="92"/>
      <c r="H9" s="92"/>
      <c r="I9" s="92">
        <v>1450</v>
      </c>
      <c r="J9" s="92"/>
      <c r="K9" s="92"/>
      <c r="L9" s="92"/>
      <c r="M9" s="92"/>
      <c r="N9" s="92"/>
      <c r="O9" s="92"/>
      <c r="P9" s="92"/>
      <c r="Q9" s="92"/>
      <c r="R9" s="92"/>
      <c r="S9" s="92"/>
      <c r="T9" s="92"/>
      <c r="U9" s="92"/>
      <c r="V9" s="92"/>
    </row>
    <row r="10" spans="1:22" ht="15" x14ac:dyDescent="0.25">
      <c r="A10" s="94" t="s">
        <v>13</v>
      </c>
      <c r="B10" s="93">
        <v>22500</v>
      </c>
      <c r="C10" s="93">
        <v>21000</v>
      </c>
      <c r="D10" s="93">
        <v>21000</v>
      </c>
      <c r="E10" s="93">
        <v>21000</v>
      </c>
      <c r="F10" s="93">
        <v>21000</v>
      </c>
      <c r="G10" s="93">
        <v>21000</v>
      </c>
      <c r="H10" s="93">
        <v>21000</v>
      </c>
      <c r="I10" s="93">
        <v>18850</v>
      </c>
      <c r="J10" s="93">
        <v>17530</v>
      </c>
      <c r="K10" s="93">
        <v>16810</v>
      </c>
      <c r="L10" s="93">
        <v>16090</v>
      </c>
      <c r="M10" s="93">
        <v>14650</v>
      </c>
      <c r="N10" s="93">
        <v>14650</v>
      </c>
      <c r="O10" s="93">
        <v>14650</v>
      </c>
      <c r="P10" s="93">
        <v>10230</v>
      </c>
      <c r="Q10" s="93">
        <v>9530</v>
      </c>
      <c r="R10" s="93">
        <v>8380</v>
      </c>
      <c r="S10" s="93">
        <v>8380</v>
      </c>
      <c r="T10" s="93">
        <v>8380</v>
      </c>
      <c r="U10" s="93">
        <v>8380</v>
      </c>
      <c r="V10" s="93">
        <v>8380</v>
      </c>
    </row>
    <row r="11" spans="1:22" x14ac:dyDescent="0.2">
      <c r="F11" s="6"/>
    </row>
    <row r="12" spans="1:22" x14ac:dyDescent="0.2">
      <c r="F12" s="6"/>
    </row>
    <row r="13" spans="1:22" x14ac:dyDescent="0.2">
      <c r="F13" s="6"/>
      <c r="K13" s="96"/>
    </row>
    <row r="14" spans="1:22" ht="15" x14ac:dyDescent="0.25">
      <c r="F14" s="6"/>
      <c r="O14" s="1"/>
      <c r="P14" s="1"/>
      <c r="Q14" s="1"/>
      <c r="R14" s="8"/>
      <c r="S14" s="9"/>
      <c r="T14" s="9"/>
    </row>
    <row r="15" spans="1:22" ht="15" x14ac:dyDescent="0.25">
      <c r="F15" s="6"/>
      <c r="M15" s="134"/>
      <c r="N15" s="134"/>
      <c r="O15" s="10"/>
      <c r="P15" s="10"/>
      <c r="Q15" s="10"/>
      <c r="R15" s="11"/>
      <c r="S15" s="12"/>
      <c r="T15" s="12"/>
    </row>
    <row r="16" spans="1:22" ht="15" x14ac:dyDescent="0.25">
      <c r="F16" s="6"/>
      <c r="O16" s="10"/>
      <c r="P16" s="10"/>
      <c r="Q16" s="10"/>
      <c r="R16" s="11"/>
      <c r="S16" s="12"/>
      <c r="T16" s="12"/>
    </row>
    <row r="17" spans="6:20" ht="15" x14ac:dyDescent="0.25">
      <c r="F17" s="6"/>
      <c r="O17" s="10"/>
      <c r="P17" s="10"/>
      <c r="Q17" s="10"/>
      <c r="R17" s="11"/>
      <c r="S17" s="12"/>
      <c r="T17" s="12"/>
    </row>
    <row r="18" spans="6:20" ht="15" x14ac:dyDescent="0.25">
      <c r="F18" s="6"/>
      <c r="O18" s="10"/>
      <c r="P18" s="10"/>
      <c r="Q18" s="10"/>
      <c r="R18" s="13"/>
      <c r="S18" s="12"/>
      <c r="T18" s="12"/>
    </row>
    <row r="19" spans="6:20" ht="15" x14ac:dyDescent="0.25">
      <c r="F19" s="6"/>
      <c r="O19" s="10"/>
      <c r="P19" s="10"/>
      <c r="Q19" s="10"/>
      <c r="R19" s="13"/>
      <c r="S19" s="12"/>
      <c r="T19" s="12"/>
    </row>
    <row r="20" spans="6:20" ht="15" x14ac:dyDescent="0.25">
      <c r="F20" s="6"/>
      <c r="O20" s="10"/>
      <c r="P20" s="10"/>
      <c r="Q20" s="10"/>
      <c r="R20" s="11"/>
      <c r="S20" s="12"/>
      <c r="T20" s="12"/>
    </row>
    <row r="21" spans="6:20" ht="15" x14ac:dyDescent="0.25">
      <c r="F21" s="6"/>
      <c r="O21" s="10"/>
      <c r="P21" s="10"/>
      <c r="Q21" s="10"/>
      <c r="R21" s="11"/>
      <c r="S21" s="12"/>
      <c r="T21" s="12"/>
    </row>
    <row r="22" spans="6:20" ht="15" x14ac:dyDescent="0.25">
      <c r="F22" s="6"/>
      <c r="O22" s="10"/>
      <c r="P22" s="10"/>
      <c r="Q22" s="10"/>
      <c r="R22" s="11"/>
      <c r="S22" s="12"/>
      <c r="T22" s="12"/>
    </row>
    <row r="23" spans="6:20" ht="15" x14ac:dyDescent="0.25">
      <c r="F23" s="6"/>
      <c r="O23" s="10"/>
      <c r="P23" s="10"/>
      <c r="Q23" s="10"/>
      <c r="R23" s="11"/>
      <c r="S23" s="12"/>
      <c r="T23" s="12"/>
    </row>
    <row r="24" spans="6:20" ht="15" x14ac:dyDescent="0.25">
      <c r="F24" s="6"/>
      <c r="O24" s="10"/>
      <c r="P24" s="10"/>
      <c r="Q24" s="10"/>
      <c r="R24" s="11"/>
      <c r="S24" s="12"/>
      <c r="T24" s="12"/>
    </row>
    <row r="25" spans="6:20" ht="15" x14ac:dyDescent="0.25">
      <c r="F25" s="6"/>
      <c r="O25" s="10"/>
      <c r="P25" s="10"/>
      <c r="Q25" s="10"/>
      <c r="R25" s="11"/>
      <c r="S25" s="12"/>
      <c r="T25" s="12"/>
    </row>
    <row r="26" spans="6:20" ht="15" x14ac:dyDescent="0.25">
      <c r="F26" s="6"/>
      <c r="O26" s="10"/>
      <c r="P26" s="10"/>
      <c r="Q26" s="10"/>
      <c r="R26" s="11"/>
      <c r="S26" s="12"/>
      <c r="T26" s="12"/>
    </row>
    <row r="27" spans="6:20" ht="15" x14ac:dyDescent="0.25">
      <c r="F27" s="6"/>
      <c r="O27" s="10"/>
      <c r="P27" s="10"/>
      <c r="Q27" s="10"/>
      <c r="R27" s="11"/>
      <c r="S27" s="12"/>
      <c r="T27" s="12"/>
    </row>
    <row r="28" spans="6:20" ht="15" x14ac:dyDescent="0.25">
      <c r="F28" s="6"/>
      <c r="O28" s="10"/>
      <c r="P28" s="10"/>
      <c r="Q28" s="10"/>
      <c r="R28" s="11"/>
      <c r="S28" s="12"/>
      <c r="T28" s="12"/>
    </row>
    <row r="29" spans="6:20" ht="15" x14ac:dyDescent="0.25">
      <c r="F29" s="6"/>
      <c r="O29" s="10"/>
      <c r="P29" s="10"/>
      <c r="Q29" s="10"/>
      <c r="R29" s="11"/>
      <c r="S29" s="12"/>
      <c r="T29" s="12"/>
    </row>
    <row r="30" spans="6:20" ht="15" x14ac:dyDescent="0.25">
      <c r="F30" s="6"/>
      <c r="O30" s="10"/>
      <c r="P30" s="10"/>
      <c r="Q30" s="10"/>
      <c r="R30" s="11"/>
      <c r="S30" s="12"/>
      <c r="T30" s="12"/>
    </row>
    <row r="31" spans="6:20" ht="15" x14ac:dyDescent="0.25">
      <c r="F31" s="6"/>
      <c r="O31" s="10"/>
      <c r="P31" s="10"/>
      <c r="Q31" s="10"/>
      <c r="R31" s="11"/>
      <c r="S31" s="12"/>
      <c r="T31" s="12"/>
    </row>
    <row r="32" spans="6:20" ht="15" x14ac:dyDescent="0.25">
      <c r="F32" s="6"/>
      <c r="O32" s="10"/>
      <c r="P32" s="10"/>
      <c r="Q32" s="10"/>
      <c r="R32" s="11"/>
      <c r="S32" s="12"/>
      <c r="T32" s="12"/>
    </row>
    <row r="33" spans="6:20" ht="15" x14ac:dyDescent="0.25">
      <c r="F33" s="6"/>
      <c r="O33" s="10"/>
      <c r="P33" s="10"/>
      <c r="Q33" s="10"/>
      <c r="R33" s="11"/>
      <c r="S33" s="12"/>
      <c r="T33" s="12"/>
    </row>
    <row r="34" spans="6:20" ht="15" x14ac:dyDescent="0.25">
      <c r="F34" s="6"/>
      <c r="O34" s="10"/>
      <c r="P34" s="10"/>
      <c r="Q34" s="10"/>
      <c r="R34" s="13"/>
      <c r="S34" s="12"/>
      <c r="T34" s="12"/>
    </row>
    <row r="35" spans="6:20" ht="15" x14ac:dyDescent="0.25">
      <c r="F35" s="6"/>
      <c r="O35" s="10"/>
      <c r="P35" s="10"/>
      <c r="Q35" s="10"/>
      <c r="R35" s="13"/>
      <c r="S35" s="12"/>
      <c r="T35" s="12"/>
    </row>
    <row r="36" spans="6:20" ht="15" x14ac:dyDescent="0.25">
      <c r="F36" s="6"/>
      <c r="O36" s="10"/>
      <c r="P36" s="10"/>
      <c r="Q36" s="10"/>
      <c r="R36" s="13"/>
      <c r="S36" s="12"/>
      <c r="T36" s="12"/>
    </row>
    <row r="37" spans="6:20" ht="15" x14ac:dyDescent="0.25">
      <c r="F37" s="6"/>
      <c r="O37" s="10"/>
      <c r="P37" s="10"/>
      <c r="Q37" s="10"/>
      <c r="R37" s="13"/>
      <c r="S37" s="12"/>
      <c r="T37" s="12"/>
    </row>
    <row r="38" spans="6:20" ht="15" x14ac:dyDescent="0.25">
      <c r="F38" s="6"/>
      <c r="O38" s="10"/>
      <c r="P38" s="10"/>
      <c r="Q38" s="10"/>
      <c r="R38" s="13"/>
      <c r="S38" s="12"/>
      <c r="T38" s="12"/>
    </row>
    <row r="39" spans="6:20" ht="15" x14ac:dyDescent="0.25">
      <c r="F39" s="6"/>
      <c r="O39" s="10"/>
      <c r="P39" s="10"/>
      <c r="Q39" s="10"/>
      <c r="R39" s="13"/>
      <c r="S39" s="12"/>
      <c r="T39" s="12"/>
    </row>
    <row r="40" spans="6:20" ht="15" x14ac:dyDescent="0.25">
      <c r="F40" s="6"/>
      <c r="O40" s="10"/>
      <c r="P40" s="10"/>
      <c r="Q40" s="10"/>
      <c r="R40" s="11"/>
      <c r="S40" s="12"/>
      <c r="T40" s="12"/>
    </row>
    <row r="41" spans="6:20" ht="15" x14ac:dyDescent="0.25">
      <c r="F41" s="6"/>
      <c r="O41" s="10"/>
      <c r="P41" s="10"/>
      <c r="Q41" s="10"/>
      <c r="R41" s="11"/>
      <c r="S41" s="12"/>
      <c r="T41" s="12"/>
    </row>
    <row r="42" spans="6:20" ht="15" x14ac:dyDescent="0.25">
      <c r="F42" s="6"/>
      <c r="O42" s="10"/>
      <c r="P42" s="10"/>
      <c r="Q42" s="10"/>
      <c r="R42" s="11"/>
      <c r="S42" s="12"/>
      <c r="T42" s="12"/>
    </row>
    <row r="43" spans="6:20" ht="15" x14ac:dyDescent="0.25">
      <c r="F43" s="6"/>
      <c r="O43" s="10"/>
      <c r="P43" s="10"/>
      <c r="Q43" s="10"/>
      <c r="R43" s="11"/>
      <c r="S43" s="12"/>
      <c r="T43" s="12"/>
    </row>
    <row r="44" spans="6:20" ht="15" x14ac:dyDescent="0.25">
      <c r="F44" s="6"/>
      <c r="O44" s="10"/>
      <c r="P44" s="10"/>
      <c r="Q44" s="10"/>
      <c r="R44" s="11"/>
      <c r="S44" s="12"/>
      <c r="T44" s="12"/>
    </row>
    <row r="45" spans="6:20" ht="15" x14ac:dyDescent="0.25">
      <c r="F45" s="6"/>
      <c r="O45" s="10"/>
      <c r="P45" s="10"/>
      <c r="Q45" s="10"/>
      <c r="R45" s="11"/>
      <c r="S45" s="12"/>
      <c r="T45" s="12"/>
    </row>
    <row r="46" spans="6:20" ht="15" x14ac:dyDescent="0.25">
      <c r="F46" s="6"/>
      <c r="O46" s="10"/>
      <c r="P46" s="10"/>
      <c r="Q46" s="10"/>
      <c r="R46" s="11"/>
      <c r="S46" s="12"/>
      <c r="T46" s="12"/>
    </row>
    <row r="47" spans="6:20" ht="15" x14ac:dyDescent="0.25">
      <c r="F47" s="6"/>
      <c r="O47" s="10"/>
      <c r="P47" s="10"/>
      <c r="Q47" s="10"/>
      <c r="R47" s="11"/>
      <c r="S47" s="12"/>
      <c r="T47" s="12"/>
    </row>
    <row r="48" spans="6:20" ht="15" x14ac:dyDescent="0.25">
      <c r="F48" s="6"/>
      <c r="O48" s="10"/>
      <c r="P48" s="10"/>
      <c r="Q48" s="10"/>
      <c r="R48" s="11"/>
      <c r="S48" s="12"/>
      <c r="T48" s="12"/>
    </row>
    <row r="49" spans="6:20" ht="15" x14ac:dyDescent="0.25">
      <c r="F49" s="6"/>
      <c r="O49" s="10"/>
      <c r="P49" s="10"/>
      <c r="Q49" s="10"/>
      <c r="R49" s="11"/>
      <c r="S49" s="12"/>
      <c r="T49" s="12"/>
    </row>
    <row r="50" spans="6:20" ht="15" x14ac:dyDescent="0.25">
      <c r="F50" s="6"/>
      <c r="O50" s="10"/>
      <c r="P50" s="10"/>
      <c r="Q50" s="10"/>
      <c r="R50" s="11"/>
      <c r="S50" s="12"/>
      <c r="T50" s="12"/>
    </row>
    <row r="51" spans="6:20" ht="15" x14ac:dyDescent="0.25">
      <c r="F51" s="6"/>
      <c r="O51" s="10"/>
      <c r="P51" s="10"/>
      <c r="Q51" s="10"/>
      <c r="R51" s="11"/>
      <c r="S51" s="12"/>
      <c r="T51" s="12"/>
    </row>
    <row r="52" spans="6:20" ht="15" x14ac:dyDescent="0.25">
      <c r="F52" s="6"/>
      <c r="O52" s="10"/>
      <c r="P52" s="10"/>
      <c r="Q52" s="10"/>
      <c r="R52" s="11"/>
      <c r="S52" s="12"/>
      <c r="T52" s="12"/>
    </row>
    <row r="53" spans="6:20" ht="15" x14ac:dyDescent="0.25">
      <c r="F53" s="6"/>
      <c r="O53" s="10"/>
      <c r="P53" s="10"/>
      <c r="Q53" s="10"/>
      <c r="R53" s="13"/>
      <c r="S53" s="12"/>
      <c r="T53" s="12"/>
    </row>
    <row r="54" spans="6:20" ht="15" x14ac:dyDescent="0.25">
      <c r="F54" s="6"/>
      <c r="O54" s="10"/>
      <c r="P54" s="10"/>
      <c r="Q54" s="10"/>
      <c r="R54" s="11"/>
      <c r="S54" s="12"/>
      <c r="T54" s="12"/>
    </row>
    <row r="55" spans="6:20" ht="15" x14ac:dyDescent="0.25">
      <c r="F55" s="6"/>
      <c r="O55" s="10"/>
      <c r="P55" s="10"/>
      <c r="Q55" s="10"/>
      <c r="R55" s="11"/>
      <c r="S55" s="12"/>
      <c r="T55" s="12"/>
    </row>
    <row r="56" spans="6:20" ht="15" x14ac:dyDescent="0.25">
      <c r="F56" s="6"/>
      <c r="O56" s="10"/>
      <c r="P56" s="10"/>
      <c r="Q56" s="10"/>
      <c r="R56" s="11"/>
      <c r="S56" s="12"/>
      <c r="T56" s="12"/>
    </row>
    <row r="57" spans="6:20" ht="15" x14ac:dyDescent="0.25">
      <c r="F57" s="6"/>
      <c r="O57" s="10"/>
      <c r="P57" s="10"/>
      <c r="Q57" s="10"/>
      <c r="R57" s="11"/>
      <c r="S57" s="12"/>
      <c r="T57" s="12"/>
    </row>
    <row r="58" spans="6:20" ht="15" x14ac:dyDescent="0.25">
      <c r="F58" s="6"/>
      <c r="O58" s="10"/>
      <c r="P58" s="10"/>
      <c r="Q58" s="10"/>
      <c r="R58" s="11"/>
      <c r="S58" s="12"/>
      <c r="T58" s="12"/>
    </row>
    <row r="59" spans="6:20" ht="15" x14ac:dyDescent="0.25">
      <c r="F59" s="6"/>
      <c r="O59" s="10"/>
      <c r="P59" s="10"/>
      <c r="Q59" s="10"/>
      <c r="R59" s="11"/>
      <c r="S59" s="12"/>
      <c r="T59" s="12"/>
    </row>
    <row r="60" spans="6:20" ht="15" x14ac:dyDescent="0.25">
      <c r="F60" s="6"/>
      <c r="O60" s="10"/>
      <c r="P60" s="10"/>
      <c r="Q60" s="10"/>
      <c r="R60" s="11"/>
      <c r="S60" s="12"/>
      <c r="T60" s="12"/>
    </row>
    <row r="61" spans="6:20" ht="15" x14ac:dyDescent="0.25">
      <c r="F61" s="6"/>
      <c r="O61" s="10"/>
      <c r="P61" s="10"/>
      <c r="Q61" s="10"/>
      <c r="R61" s="11"/>
      <c r="S61" s="12"/>
      <c r="T61" s="12"/>
    </row>
    <row r="62" spans="6:20" ht="15" x14ac:dyDescent="0.25">
      <c r="F62" s="6"/>
      <c r="O62" s="10"/>
      <c r="P62" s="10"/>
      <c r="Q62" s="10"/>
      <c r="R62" s="11"/>
      <c r="S62" s="12"/>
      <c r="T62" s="12"/>
    </row>
    <row r="63" spans="6:20" ht="15" x14ac:dyDescent="0.25">
      <c r="F63" s="6"/>
      <c r="O63" s="10"/>
      <c r="P63" s="10"/>
      <c r="Q63" s="10"/>
      <c r="R63" s="11"/>
      <c r="S63" s="12"/>
      <c r="T63" s="12"/>
    </row>
    <row r="64" spans="6:20" ht="15" x14ac:dyDescent="0.25">
      <c r="F64" s="6"/>
      <c r="O64" s="10"/>
      <c r="P64" s="10"/>
      <c r="Q64" s="10"/>
      <c r="R64" s="11"/>
      <c r="S64" s="12"/>
      <c r="T64" s="12"/>
    </row>
    <row r="65" spans="6:21" ht="15" x14ac:dyDescent="0.25">
      <c r="F65" s="6"/>
      <c r="O65" s="10"/>
      <c r="P65" s="10"/>
      <c r="Q65" s="10"/>
      <c r="R65" s="11"/>
      <c r="S65" s="12"/>
      <c r="T65" s="12"/>
    </row>
    <row r="66" spans="6:21" ht="15" x14ac:dyDescent="0.25">
      <c r="F66" s="6"/>
      <c r="O66" s="10"/>
      <c r="P66" s="10"/>
      <c r="Q66" s="10"/>
      <c r="R66" s="11"/>
      <c r="S66" s="12"/>
      <c r="T66" s="12"/>
    </row>
    <row r="67" spans="6:21" ht="15" x14ac:dyDescent="0.25">
      <c r="F67" s="6"/>
      <c r="O67" s="10"/>
      <c r="P67" s="10"/>
      <c r="Q67" s="10"/>
      <c r="R67" s="11"/>
      <c r="S67" s="12"/>
      <c r="T67" s="12"/>
    </row>
    <row r="68" spans="6:21" ht="15" x14ac:dyDescent="0.25">
      <c r="P68" s="10"/>
      <c r="Q68" s="10"/>
      <c r="R68" s="10"/>
      <c r="S68" s="11"/>
      <c r="T68" s="12"/>
      <c r="U68" s="12"/>
    </row>
    <row r="69" spans="6:21" ht="15" x14ac:dyDescent="0.25">
      <c r="P69" s="10"/>
      <c r="Q69" s="10"/>
      <c r="R69" s="10"/>
      <c r="S69" s="11"/>
      <c r="T69" s="12"/>
      <c r="U69" s="12"/>
    </row>
    <row r="70" spans="6:21" ht="15" x14ac:dyDescent="0.25">
      <c r="P70" s="10"/>
      <c r="Q70" s="10"/>
      <c r="R70" s="10"/>
      <c r="S70" s="11"/>
      <c r="T70" s="12"/>
      <c r="U70" s="12"/>
    </row>
    <row r="71" spans="6:21" ht="15" x14ac:dyDescent="0.25">
      <c r="P71" s="10"/>
      <c r="Q71" s="10"/>
      <c r="R71" s="10"/>
      <c r="S71" s="11"/>
      <c r="T71" s="12"/>
      <c r="U71" s="12"/>
    </row>
    <row r="72" spans="6:21" ht="15" x14ac:dyDescent="0.25">
      <c r="P72" s="10"/>
      <c r="Q72" s="10"/>
      <c r="R72" s="10"/>
      <c r="S72" s="11"/>
      <c r="T72" s="12"/>
      <c r="U72" s="12"/>
    </row>
    <row r="73" spans="6:21" ht="15" x14ac:dyDescent="0.25">
      <c r="P73" s="10"/>
      <c r="Q73" s="10"/>
      <c r="R73" s="10"/>
      <c r="S73" s="13"/>
      <c r="T73" s="12"/>
      <c r="U73" s="12"/>
    </row>
    <row r="74" spans="6:21" ht="15" x14ac:dyDescent="0.25">
      <c r="P74" s="10"/>
      <c r="Q74" s="10"/>
      <c r="R74" s="10"/>
      <c r="S74" s="13"/>
      <c r="T74" s="12"/>
      <c r="U74" s="12"/>
    </row>
  </sheetData>
  <mergeCells count="4">
    <mergeCell ref="F4:G4"/>
    <mergeCell ref="M15:N15"/>
    <mergeCell ref="A3:G3"/>
    <mergeCell ref="B5:V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Normal="100" workbookViewId="0"/>
  </sheetViews>
  <sheetFormatPr defaultColWidth="9.140625" defaultRowHeight="15" x14ac:dyDescent="0.25"/>
  <cols>
    <col min="1" max="1" width="9.5703125" customWidth="1"/>
    <col min="2" max="12" width="11.140625" customWidth="1"/>
  </cols>
  <sheetData>
    <row r="1" spans="1:11" s="1" customFormat="1" x14ac:dyDescent="0.25">
      <c r="A1" s="156" t="s">
        <v>99</v>
      </c>
    </row>
    <row r="2" spans="1:11" s="1" customFormat="1" x14ac:dyDescent="0.25"/>
    <row r="3" spans="1:11" s="41" customFormat="1" ht="12" x14ac:dyDescent="0.2">
      <c r="A3" s="126" t="s">
        <v>100</v>
      </c>
      <c r="B3" s="126"/>
      <c r="C3" s="126"/>
      <c r="D3" s="126"/>
      <c r="E3" s="126"/>
      <c r="F3" s="126"/>
      <c r="G3" s="126"/>
      <c r="H3" s="40"/>
    </row>
    <row r="4" spans="1:11" s="41" customFormat="1" ht="12" x14ac:dyDescent="0.2">
      <c r="A4" s="39"/>
      <c r="B4" s="39"/>
      <c r="C4" s="39"/>
      <c r="D4" s="39"/>
      <c r="E4" s="39"/>
      <c r="F4" s="39"/>
      <c r="G4" s="39"/>
      <c r="H4" s="40"/>
    </row>
    <row r="5" spans="1:11" s="41" customFormat="1" ht="12" x14ac:dyDescent="0.2">
      <c r="A5" s="126" t="s">
        <v>90</v>
      </c>
      <c r="B5" s="126"/>
      <c r="C5" s="126"/>
      <c r="D5" s="126"/>
      <c r="E5" s="126"/>
      <c r="F5" s="126"/>
      <c r="G5" s="126"/>
      <c r="H5" s="40"/>
    </row>
    <row r="6" spans="1:11" s="41" customFormat="1" ht="12" x14ac:dyDescent="0.2">
      <c r="A6" s="39"/>
      <c r="B6" s="39"/>
      <c r="C6" s="39"/>
      <c r="D6" s="39"/>
      <c r="E6" s="39"/>
      <c r="F6" s="39"/>
      <c r="G6" s="39"/>
      <c r="H6" s="40"/>
    </row>
    <row r="8" spans="1:11" s="49" customFormat="1" ht="25.5" x14ac:dyDescent="0.25">
      <c r="A8"/>
      <c r="B8" s="95" t="s">
        <v>7</v>
      </c>
      <c r="C8" s="95" t="s">
        <v>8</v>
      </c>
      <c r="D8" s="95" t="s">
        <v>1</v>
      </c>
      <c r="E8" s="95" t="s">
        <v>9</v>
      </c>
      <c r="F8" s="95" t="s">
        <v>10</v>
      </c>
      <c r="G8" s="95" t="s">
        <v>11</v>
      </c>
      <c r="H8" s="95" t="s">
        <v>57</v>
      </c>
      <c r="I8" s="95" t="s">
        <v>74</v>
      </c>
      <c r="J8" s="95" t="s">
        <v>6</v>
      </c>
      <c r="K8" s="95" t="s">
        <v>75</v>
      </c>
    </row>
    <row r="9" spans="1:11" x14ac:dyDescent="0.25">
      <c r="A9" s="98">
        <v>2010</v>
      </c>
      <c r="B9" s="48">
        <v>20470</v>
      </c>
      <c r="C9" s="48">
        <v>7305</v>
      </c>
      <c r="D9" s="48">
        <v>9592</v>
      </c>
      <c r="E9" s="48">
        <v>7634.1</v>
      </c>
      <c r="F9" s="48">
        <v>480.3</v>
      </c>
      <c r="G9" s="48">
        <v>0</v>
      </c>
      <c r="H9" s="48">
        <v>0</v>
      </c>
      <c r="I9" s="48">
        <v>679</v>
      </c>
      <c r="J9" s="48">
        <v>106.74568499999997</v>
      </c>
      <c r="K9" s="48">
        <v>46160.4</v>
      </c>
    </row>
    <row r="10" spans="1:11" x14ac:dyDescent="0.25">
      <c r="A10" s="98">
        <v>2015</v>
      </c>
      <c r="B10" s="48">
        <v>19759.8</v>
      </c>
      <c r="C10" s="48">
        <v>7235</v>
      </c>
      <c r="D10" s="48">
        <v>10038.700000000001</v>
      </c>
      <c r="E10" s="48">
        <v>7568.4</v>
      </c>
      <c r="F10" s="48">
        <v>2457.6999999999998</v>
      </c>
      <c r="G10" s="48">
        <v>157</v>
      </c>
      <c r="H10" s="48">
        <v>0</v>
      </c>
      <c r="I10" s="48">
        <v>926</v>
      </c>
      <c r="J10" s="48">
        <v>3586.3146900000011</v>
      </c>
      <c r="K10" s="48">
        <v>48142.6</v>
      </c>
    </row>
    <row r="11" spans="1:11" x14ac:dyDescent="0.25">
      <c r="A11" s="98">
        <v>2021</v>
      </c>
      <c r="B11" s="48">
        <v>18389</v>
      </c>
      <c r="C11" s="48">
        <v>4690</v>
      </c>
      <c r="D11" s="48">
        <v>10436</v>
      </c>
      <c r="E11" s="48">
        <v>7609</v>
      </c>
      <c r="F11" s="48">
        <v>7389</v>
      </c>
      <c r="G11" s="48">
        <v>5549</v>
      </c>
      <c r="H11" s="48">
        <v>265</v>
      </c>
      <c r="I11" s="48">
        <v>887</v>
      </c>
      <c r="J11" s="48">
        <v>11410.754839999994</v>
      </c>
      <c r="K11" s="48">
        <v>55214</v>
      </c>
    </row>
    <row r="33" ht="17.100000000000001" customHeight="1" x14ac:dyDescent="0.25"/>
  </sheetData>
  <mergeCells count="2">
    <mergeCell ref="A3:G3"/>
    <mergeCell ref="A5:G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workbookViewId="0"/>
  </sheetViews>
  <sheetFormatPr defaultColWidth="9.140625" defaultRowHeight="15" x14ac:dyDescent="0.25"/>
  <cols>
    <col min="1" max="4" width="9.140625" style="1"/>
    <col min="5" max="5" width="11.85546875" style="1" bestFit="1" customWidth="1"/>
    <col min="6" max="16384" width="9.140625" style="1"/>
  </cols>
  <sheetData>
    <row r="1" spans="1:8" x14ac:dyDescent="0.25">
      <c r="A1" s="156" t="s">
        <v>101</v>
      </c>
    </row>
    <row r="2" spans="1:8" ht="16.5" customHeight="1" x14ac:dyDescent="0.25"/>
    <row r="3" spans="1:8" s="41" customFormat="1" ht="12" x14ac:dyDescent="0.2">
      <c r="A3" s="126" t="s">
        <v>90</v>
      </c>
      <c r="B3" s="126"/>
      <c r="C3" s="126"/>
      <c r="D3" s="126"/>
      <c r="E3" s="126"/>
      <c r="F3" s="126"/>
      <c r="G3" s="126"/>
      <c r="H3" s="40"/>
    </row>
    <row r="4" spans="1:8" s="41" customFormat="1" ht="12" x14ac:dyDescent="0.2">
      <c r="A4" s="39"/>
      <c r="B4" s="39"/>
      <c r="C4" s="39"/>
      <c r="D4" s="39"/>
      <c r="E4" s="39"/>
      <c r="F4" s="39"/>
      <c r="G4" s="39"/>
      <c r="H4" s="40"/>
    </row>
    <row r="6" spans="1:8" s="50" customFormat="1" ht="30" x14ac:dyDescent="0.25">
      <c r="B6" s="99" t="s">
        <v>10</v>
      </c>
      <c r="C6" s="99" t="s">
        <v>11</v>
      </c>
      <c r="D6" s="99" t="s">
        <v>57</v>
      </c>
      <c r="E6" s="99" t="s">
        <v>6</v>
      </c>
    </row>
    <row r="7" spans="1:8" x14ac:dyDescent="0.25">
      <c r="A7" s="100">
        <v>2006</v>
      </c>
      <c r="B7" s="32">
        <v>5.5208627802400059E-3</v>
      </c>
      <c r="C7" s="32">
        <v>0</v>
      </c>
      <c r="D7" s="32">
        <v>0</v>
      </c>
      <c r="E7" s="32">
        <v>3.0924687986326956E-5</v>
      </c>
    </row>
    <row r="8" spans="1:8" x14ac:dyDescent="0.25">
      <c r="A8" s="100">
        <v>2007</v>
      </c>
      <c r="B8" s="32">
        <v>6.9058772885269883E-3</v>
      </c>
      <c r="C8" s="32">
        <v>0</v>
      </c>
      <c r="D8" s="32">
        <v>0</v>
      </c>
      <c r="E8" s="32">
        <v>4.0483979748118699E-5</v>
      </c>
    </row>
    <row r="9" spans="1:8" x14ac:dyDescent="0.25">
      <c r="A9" s="100">
        <v>2008</v>
      </c>
      <c r="B9" s="32">
        <v>1.1053647774214529E-2</v>
      </c>
      <c r="C9" s="32">
        <v>0</v>
      </c>
      <c r="D9" s="32">
        <v>0</v>
      </c>
      <c r="E9" s="32">
        <v>7.5521824171354303E-5</v>
      </c>
    </row>
    <row r="10" spans="1:8" x14ac:dyDescent="0.25">
      <c r="A10" s="100">
        <v>2009</v>
      </c>
      <c r="B10" s="32">
        <v>1.6739722471935128E-2</v>
      </c>
      <c r="C10" s="32">
        <v>0</v>
      </c>
      <c r="D10" s="32">
        <v>0</v>
      </c>
      <c r="E10" s="32">
        <v>2.0987345429010007E-4</v>
      </c>
    </row>
    <row r="11" spans="1:8" x14ac:dyDescent="0.25">
      <c r="A11" s="100">
        <v>2010</v>
      </c>
      <c r="B11" s="32">
        <v>2.1399507714607684E-2</v>
      </c>
      <c r="C11" s="32">
        <v>0</v>
      </c>
      <c r="D11" s="32">
        <v>0</v>
      </c>
      <c r="E11" s="32">
        <v>7.4168441343338968E-4</v>
      </c>
    </row>
    <row r="12" spans="1:8" x14ac:dyDescent="0.25">
      <c r="A12" s="100">
        <v>2011</v>
      </c>
      <c r="B12" s="32">
        <v>2.7485248097252075E-2</v>
      </c>
      <c r="C12" s="32">
        <v>0</v>
      </c>
      <c r="D12" s="32">
        <v>0</v>
      </c>
      <c r="E12" s="32">
        <v>3.3457491855108184E-3</v>
      </c>
    </row>
    <row r="13" spans="1:8" x14ac:dyDescent="0.25">
      <c r="A13" s="100">
        <v>2012</v>
      </c>
      <c r="B13" s="32">
        <v>3.1385465589610896E-2</v>
      </c>
      <c r="C13" s="32">
        <v>0</v>
      </c>
      <c r="D13" s="32">
        <v>0</v>
      </c>
      <c r="E13" s="32">
        <v>8.5604733566056537E-3</v>
      </c>
    </row>
    <row r="14" spans="1:8" x14ac:dyDescent="0.25">
      <c r="A14" s="100">
        <v>2013</v>
      </c>
      <c r="B14" s="32">
        <v>4.0231806039103611E-2</v>
      </c>
      <c r="C14" s="32">
        <v>0</v>
      </c>
      <c r="D14" s="32">
        <v>0</v>
      </c>
      <c r="E14" s="32">
        <v>1.488577948877195E-2</v>
      </c>
    </row>
    <row r="15" spans="1:8" x14ac:dyDescent="0.25">
      <c r="A15" s="100">
        <v>2014</v>
      </c>
      <c r="B15" s="32">
        <v>4.3086450612382879E-2</v>
      </c>
      <c r="C15" s="32">
        <v>0</v>
      </c>
      <c r="D15" s="32">
        <v>0</v>
      </c>
      <c r="E15" s="32">
        <v>2.0356807299140633E-2</v>
      </c>
    </row>
    <row r="16" spans="1:8" x14ac:dyDescent="0.25">
      <c r="A16" s="100">
        <v>2015</v>
      </c>
      <c r="B16" s="32">
        <v>4.9927698504316088E-2</v>
      </c>
      <c r="C16" s="32">
        <v>9.1716734456307933E-4</v>
      </c>
      <c r="D16" s="32">
        <v>0</v>
      </c>
      <c r="E16" s="32">
        <v>2.5116438038888314E-2</v>
      </c>
    </row>
    <row r="17" spans="1:6" x14ac:dyDescent="0.25">
      <c r="A17" s="100">
        <v>2016</v>
      </c>
      <c r="B17" s="32">
        <v>5.5019653935941458E-2</v>
      </c>
      <c r="C17" s="32">
        <v>2.3705014459421045E-3</v>
      </c>
      <c r="D17" s="32">
        <v>0</v>
      </c>
      <c r="E17" s="32">
        <v>3.0085161795211722E-2</v>
      </c>
    </row>
    <row r="18" spans="1:6" x14ac:dyDescent="0.25">
      <c r="A18" s="100">
        <v>2017</v>
      </c>
      <c r="B18" s="32">
        <v>5.608319747527285E-2</v>
      </c>
      <c r="C18" s="32">
        <v>3.1366751008245963E-3</v>
      </c>
      <c r="D18" s="33">
        <v>9.9858317019085142E-5</v>
      </c>
      <c r="E18" s="32">
        <v>3.3521494874327588E-2</v>
      </c>
    </row>
    <row r="19" spans="1:6" x14ac:dyDescent="0.25">
      <c r="A19" s="100">
        <v>2018</v>
      </c>
      <c r="B19" s="32">
        <v>7.020441070352014E-2</v>
      </c>
      <c r="C19" s="32">
        <v>9.1773082979180447E-3</v>
      </c>
      <c r="D19" s="33">
        <v>2.0364421764960223E-4</v>
      </c>
      <c r="E19" s="32">
        <v>4.0031039470251793E-2</v>
      </c>
    </row>
    <row r="20" spans="1:6" x14ac:dyDescent="0.25">
      <c r="A20" s="100">
        <v>2019</v>
      </c>
      <c r="B20" s="32">
        <v>8.2396373481519541E-2</v>
      </c>
      <c r="C20" s="32">
        <v>2.4883343366429184E-2</v>
      </c>
      <c r="D20" s="33">
        <v>3.2775450128948565E-4</v>
      </c>
      <c r="E20" s="32">
        <v>5.1775114533374619E-2</v>
      </c>
    </row>
    <row r="21" spans="1:6" x14ac:dyDescent="0.25">
      <c r="A21" s="100">
        <v>2020</v>
      </c>
      <c r="B21" s="32">
        <v>9.6874168017655887E-2</v>
      </c>
      <c r="C21" s="32">
        <v>3.2988964521330578E-2</v>
      </c>
      <c r="D21" s="33">
        <v>4.2027463451207563E-4</v>
      </c>
      <c r="E21" s="32">
        <v>6.4377431119450781E-2</v>
      </c>
    </row>
    <row r="25" spans="1:6" x14ac:dyDescent="0.25">
      <c r="A25" s="14"/>
      <c r="B25" s="15"/>
      <c r="C25" s="16"/>
      <c r="D25" s="16"/>
      <c r="E25" s="16"/>
      <c r="F25" s="16"/>
    </row>
    <row r="26" spans="1:6" x14ac:dyDescent="0.25">
      <c r="A26" s="14"/>
      <c r="B26" s="15"/>
      <c r="C26" s="16"/>
      <c r="D26" s="16"/>
      <c r="E26" s="16"/>
      <c r="F26" s="16"/>
    </row>
    <row r="27" spans="1:6" x14ac:dyDescent="0.25">
      <c r="A27" s="14"/>
      <c r="B27" s="15"/>
      <c r="C27" s="16"/>
      <c r="D27" s="16"/>
      <c r="E27" s="16"/>
      <c r="F27" s="16"/>
    </row>
    <row r="28" spans="1:6" x14ac:dyDescent="0.25">
      <c r="A28" s="14"/>
      <c r="B28" s="15"/>
      <c r="C28" s="16"/>
      <c r="D28" s="16"/>
      <c r="E28" s="16"/>
      <c r="F28" s="16"/>
    </row>
    <row r="29" spans="1:6" x14ac:dyDescent="0.25">
      <c r="A29" s="14"/>
      <c r="B29" s="15"/>
      <c r="C29" s="16"/>
      <c r="D29" s="16"/>
      <c r="E29" s="16"/>
      <c r="F29" s="16"/>
    </row>
    <row r="30" spans="1:6" x14ac:dyDescent="0.25">
      <c r="A30" s="14"/>
      <c r="B30" s="15"/>
      <c r="C30" s="16"/>
      <c r="D30" s="16"/>
      <c r="E30" s="16"/>
      <c r="F30" s="16"/>
    </row>
    <row r="31" spans="1:6" x14ac:dyDescent="0.25">
      <c r="A31" s="14"/>
      <c r="B31" s="15"/>
      <c r="C31" s="16"/>
      <c r="D31" s="16"/>
      <c r="E31" s="16"/>
      <c r="F31" s="16"/>
    </row>
    <row r="32" spans="1:6" x14ac:dyDescent="0.25">
      <c r="A32" s="14"/>
      <c r="B32" s="15"/>
      <c r="C32" s="16"/>
      <c r="D32" s="16"/>
      <c r="E32" s="16"/>
      <c r="F32" s="16"/>
    </row>
    <row r="33" spans="1:6" x14ac:dyDescent="0.25">
      <c r="A33" s="14"/>
      <c r="B33" s="15"/>
      <c r="C33" s="16"/>
      <c r="D33" s="16"/>
      <c r="E33" s="16"/>
      <c r="F33" s="16"/>
    </row>
    <row r="34" spans="1:6" x14ac:dyDescent="0.25">
      <c r="A34" s="14"/>
      <c r="B34" s="15"/>
      <c r="C34" s="16"/>
      <c r="D34" s="16"/>
      <c r="E34" s="16"/>
      <c r="F34" s="16"/>
    </row>
    <row r="35" spans="1:6" x14ac:dyDescent="0.25">
      <c r="A35" s="14"/>
      <c r="B35" s="15"/>
      <c r="C35" s="16"/>
      <c r="D35" s="16"/>
      <c r="E35" s="16"/>
      <c r="F35" s="16"/>
    </row>
    <row r="36" spans="1:6" x14ac:dyDescent="0.25">
      <c r="A36" s="14"/>
      <c r="B36" s="15"/>
      <c r="C36" s="16"/>
      <c r="D36" s="16"/>
      <c r="E36" s="16"/>
      <c r="F36" s="17"/>
    </row>
    <row r="37" spans="1:6" x14ac:dyDescent="0.25">
      <c r="A37" s="14"/>
      <c r="B37" s="15"/>
      <c r="C37" s="16"/>
      <c r="D37" s="16"/>
      <c r="E37" s="16"/>
      <c r="F37" s="17"/>
    </row>
    <row r="38" spans="1:6" x14ac:dyDescent="0.25">
      <c r="A38" s="14"/>
      <c r="B38" s="15"/>
      <c r="C38" s="16"/>
      <c r="D38" s="16"/>
      <c r="E38" s="16"/>
      <c r="F38" s="17"/>
    </row>
    <row r="39" spans="1:6" x14ac:dyDescent="0.25">
      <c r="A39" s="14"/>
      <c r="B39" s="15"/>
      <c r="C39" s="16"/>
      <c r="D39" s="16"/>
      <c r="E39" s="16"/>
      <c r="F39" s="17"/>
    </row>
  </sheetData>
  <mergeCells count="1">
    <mergeCell ref="A3:G3"/>
  </mergeCells>
  <conditionalFormatting sqref="B25">
    <cfRule type="cellIs" dxfId="0" priority="2" operator="equal">
      <formula>B7</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zoomScaleNormal="100" workbookViewId="0"/>
  </sheetViews>
  <sheetFormatPr defaultColWidth="9.140625" defaultRowHeight="15" x14ac:dyDescent="0.25"/>
  <cols>
    <col min="1" max="1" width="12.7109375" style="1" customWidth="1"/>
    <col min="2" max="2" width="13.5703125" style="1" customWidth="1"/>
    <col min="3" max="6" width="9.85546875" style="1" bestFit="1" customWidth="1"/>
    <col min="7" max="11" width="9.28515625" style="1" bestFit="1" customWidth="1"/>
    <col min="12" max="16384" width="9.140625" style="1"/>
  </cols>
  <sheetData>
    <row r="1" spans="1:20" x14ac:dyDescent="0.25">
      <c r="A1" s="156" t="s">
        <v>102</v>
      </c>
    </row>
    <row r="3" spans="1:20" s="41" customFormat="1" ht="41.45" customHeight="1" x14ac:dyDescent="0.2">
      <c r="A3" s="126" t="s">
        <v>150</v>
      </c>
      <c r="B3" s="126"/>
      <c r="C3" s="126"/>
      <c r="D3" s="126"/>
      <c r="E3" s="126"/>
      <c r="F3" s="126"/>
      <c r="G3" s="126"/>
      <c r="H3" s="40"/>
    </row>
    <row r="4" spans="1:20" s="41" customFormat="1" ht="12" x14ac:dyDescent="0.2">
      <c r="A4" s="126" t="s">
        <v>90</v>
      </c>
      <c r="B4" s="126"/>
      <c r="C4" s="126"/>
      <c r="D4" s="126"/>
      <c r="E4" s="126"/>
      <c r="F4" s="126"/>
      <c r="G4" s="126"/>
      <c r="H4" s="40"/>
    </row>
    <row r="5" spans="1:20" x14ac:dyDescent="0.25">
      <c r="B5" s="18"/>
      <c r="C5" s="18"/>
      <c r="D5" s="18"/>
      <c r="E5" s="18"/>
      <c r="N5" s="18"/>
      <c r="O5" s="18"/>
      <c r="P5" s="19"/>
      <c r="Q5" s="19"/>
      <c r="R5" s="19"/>
      <c r="S5" s="18"/>
      <c r="T5" s="18"/>
    </row>
    <row r="6" spans="1:20" x14ac:dyDescent="0.25">
      <c r="B6" s="138" t="s">
        <v>149</v>
      </c>
      <c r="C6" s="139"/>
      <c r="D6" s="139"/>
      <c r="E6" s="139"/>
      <c r="F6" s="139"/>
      <c r="G6" s="139"/>
      <c r="H6" s="139"/>
      <c r="I6" s="139"/>
      <c r="J6" s="140"/>
    </row>
    <row r="7" spans="1:20" s="50" customFormat="1" ht="30" x14ac:dyDescent="0.25">
      <c r="B7" s="99" t="s">
        <v>7</v>
      </c>
      <c r="C7" s="99" t="s">
        <v>8</v>
      </c>
      <c r="D7" s="99" t="s">
        <v>1</v>
      </c>
      <c r="E7" s="99" t="s">
        <v>9</v>
      </c>
      <c r="F7" s="99" t="s">
        <v>10</v>
      </c>
      <c r="G7" s="99" t="s">
        <v>11</v>
      </c>
      <c r="H7" s="99" t="s">
        <v>57</v>
      </c>
      <c r="I7" s="99" t="s">
        <v>58</v>
      </c>
      <c r="J7" s="99" t="s">
        <v>6</v>
      </c>
    </row>
    <row r="8" spans="1:20" x14ac:dyDescent="0.25">
      <c r="A8" s="101">
        <v>0</v>
      </c>
      <c r="B8" s="52">
        <v>-293.95134755594881</v>
      </c>
      <c r="C8" s="53">
        <v>-2468.2542164084134</v>
      </c>
      <c r="D8" s="53">
        <v>-537.54697948948433</v>
      </c>
      <c r="E8" s="53">
        <v>361.02908129351067</v>
      </c>
      <c r="F8" s="53">
        <v>1989.5589675125361</v>
      </c>
      <c r="G8" s="53"/>
      <c r="H8" s="53">
        <v>6.4396994535519125</v>
      </c>
      <c r="I8" s="53">
        <v>79.457270529231195</v>
      </c>
      <c r="J8" s="53"/>
    </row>
    <row r="9" spans="1:20" x14ac:dyDescent="0.25">
      <c r="A9" s="101">
        <v>2.0833333335758653E-2</v>
      </c>
      <c r="B9" s="52">
        <v>-213.30192551837899</v>
      </c>
      <c r="C9" s="53">
        <v>-2423.9276930159454</v>
      </c>
      <c r="D9" s="53">
        <v>-577.59186361254615</v>
      </c>
      <c r="E9" s="53">
        <v>370.00311018788761</v>
      </c>
      <c r="F9" s="53">
        <v>1986.3568514110325</v>
      </c>
      <c r="G9" s="53"/>
      <c r="H9" s="53">
        <v>6.7368579234972694</v>
      </c>
      <c r="I9" s="53">
        <v>79.845735534096903</v>
      </c>
      <c r="J9" s="53"/>
    </row>
    <row r="10" spans="1:20" x14ac:dyDescent="0.25">
      <c r="A10" s="101">
        <v>4.1666666664241347E-2</v>
      </c>
      <c r="B10" s="52">
        <v>-84.822432143142578</v>
      </c>
      <c r="C10" s="53">
        <v>-2373.9128422786162</v>
      </c>
      <c r="D10" s="53">
        <v>-635.71259016393583</v>
      </c>
      <c r="E10" s="53">
        <v>312.74551837712352</v>
      </c>
      <c r="F10" s="53">
        <v>1985.2357448910855</v>
      </c>
      <c r="G10" s="53"/>
      <c r="H10" s="53">
        <v>5.6273770491803274</v>
      </c>
      <c r="I10" s="53">
        <v>80.394545849240217</v>
      </c>
      <c r="J10" s="53"/>
    </row>
    <row r="11" spans="1:20" x14ac:dyDescent="0.25">
      <c r="A11" s="101">
        <v>6.25E-2</v>
      </c>
      <c r="B11" s="52">
        <v>-91.633619208030723</v>
      </c>
      <c r="C11" s="53">
        <v>-2392.2427924245849</v>
      </c>
      <c r="D11" s="53">
        <v>-748.17294842428237</v>
      </c>
      <c r="E11" s="53">
        <v>190.68449554607196</v>
      </c>
      <c r="F11" s="53">
        <v>1976.6323671682028</v>
      </c>
      <c r="G11" s="53"/>
      <c r="H11" s="53">
        <v>4.2254098360655696</v>
      </c>
      <c r="I11" s="53">
        <v>80.447027921251518</v>
      </c>
      <c r="J11" s="53"/>
    </row>
    <row r="12" spans="1:20" x14ac:dyDescent="0.25">
      <c r="A12" s="101">
        <v>8.3333333335758653E-2</v>
      </c>
      <c r="B12" s="52">
        <v>26.852980911738996</v>
      </c>
      <c r="C12" s="53">
        <v>-2363.0058609925932</v>
      </c>
      <c r="D12" s="53">
        <v>-764.97862938842718</v>
      </c>
      <c r="E12" s="53">
        <v>131.26059375701857</v>
      </c>
      <c r="F12" s="53">
        <v>1963.8252569054584</v>
      </c>
      <c r="G12" s="53"/>
      <c r="H12" s="53">
        <v>3.5046448087431665</v>
      </c>
      <c r="I12" s="53">
        <v>80.473873568380824</v>
      </c>
      <c r="J12" s="53"/>
    </row>
    <row r="13" spans="1:20" x14ac:dyDescent="0.25">
      <c r="A13" s="101">
        <v>0.10416666666424135</v>
      </c>
      <c r="B13" s="52">
        <v>167.51982311549727</v>
      </c>
      <c r="C13" s="53">
        <v>-2298.5195311026259</v>
      </c>
      <c r="D13" s="53">
        <v>-765.17047024477802</v>
      </c>
      <c r="E13" s="53">
        <v>122.8742727000523</v>
      </c>
      <c r="F13" s="53">
        <v>1946.2415623175402</v>
      </c>
      <c r="G13" s="53"/>
      <c r="H13" s="53">
        <v>3.2034699453551911</v>
      </c>
      <c r="I13" s="53">
        <v>80.339410285200955</v>
      </c>
      <c r="J13" s="53"/>
    </row>
    <row r="14" spans="1:20" x14ac:dyDescent="0.25">
      <c r="A14" s="101">
        <v>0.125</v>
      </c>
      <c r="B14" s="52">
        <v>288.11644067669658</v>
      </c>
      <c r="C14" s="53">
        <v>-2251.3121790553232</v>
      </c>
      <c r="D14" s="53">
        <v>-753.36834560970078</v>
      </c>
      <c r="E14" s="53">
        <v>107.43659585298337</v>
      </c>
      <c r="F14" s="53">
        <v>1925.6965329740233</v>
      </c>
      <c r="G14" s="53"/>
      <c r="H14" s="53">
        <v>2.6132786885245887</v>
      </c>
      <c r="I14" s="53">
        <v>79.656900142226277</v>
      </c>
      <c r="J14" s="53"/>
    </row>
    <row r="15" spans="1:20" x14ac:dyDescent="0.25">
      <c r="A15" s="101">
        <v>0.14583333333575865</v>
      </c>
      <c r="B15" s="52">
        <v>391.75945093194241</v>
      </c>
      <c r="C15" s="53">
        <v>-2225.3372569054541</v>
      </c>
      <c r="D15" s="53">
        <v>-751.59173209072765</v>
      </c>
      <c r="E15" s="53">
        <v>89.4914325174027</v>
      </c>
      <c r="F15" s="53">
        <v>1917.2452171569721</v>
      </c>
      <c r="G15" s="53"/>
      <c r="H15" s="53">
        <v>2.4299453551912555</v>
      </c>
      <c r="I15" s="53">
        <v>79.645743618534325</v>
      </c>
      <c r="J15" s="53"/>
    </row>
    <row r="16" spans="1:20" x14ac:dyDescent="0.25">
      <c r="A16" s="101">
        <v>0.16666666666424135</v>
      </c>
      <c r="B16" s="52">
        <v>463.61234209147551</v>
      </c>
      <c r="C16" s="53">
        <v>-2210.489890635522</v>
      </c>
      <c r="D16" s="53">
        <v>-758.31452316790421</v>
      </c>
      <c r="E16" s="53">
        <v>82.870841829479559</v>
      </c>
      <c r="F16" s="53">
        <v>1901.7930866831334</v>
      </c>
      <c r="G16" s="53"/>
      <c r="H16" s="53">
        <v>2.7116666666666629</v>
      </c>
      <c r="I16" s="53">
        <v>79.769027397260146</v>
      </c>
      <c r="J16" s="53"/>
    </row>
    <row r="17" spans="1:10" x14ac:dyDescent="0.25">
      <c r="A17" s="101">
        <v>0.1875</v>
      </c>
      <c r="B17" s="52">
        <v>491.34995007111502</v>
      </c>
      <c r="C17" s="53">
        <v>-2209.3169150385506</v>
      </c>
      <c r="D17" s="53">
        <v>-743.04130256755866</v>
      </c>
      <c r="E17" s="53">
        <v>94.041034658281774</v>
      </c>
      <c r="F17" s="53">
        <v>1891.9188288045511</v>
      </c>
      <c r="G17" s="53"/>
      <c r="H17" s="53">
        <v>3.47882513661202</v>
      </c>
      <c r="I17" s="53">
        <v>79.886671008309023</v>
      </c>
      <c r="J17" s="53"/>
    </row>
    <row r="18" spans="1:10" x14ac:dyDescent="0.25">
      <c r="A18" s="101">
        <v>0.20833333333575865</v>
      </c>
      <c r="B18" s="52">
        <v>461.5186604536193</v>
      </c>
      <c r="C18" s="53">
        <v>-2221.4706415150763</v>
      </c>
      <c r="D18" s="53">
        <v>-728.27550864585646</v>
      </c>
      <c r="E18" s="53">
        <v>117.90963185867213</v>
      </c>
      <c r="F18" s="53">
        <v>1891.1541196945873</v>
      </c>
      <c r="G18" s="53"/>
      <c r="H18" s="53">
        <v>3.9788524590163896</v>
      </c>
      <c r="I18" s="53">
        <v>79.966722209746251</v>
      </c>
      <c r="J18" s="53">
        <v>0.98023073183102216</v>
      </c>
    </row>
    <row r="19" spans="1:10" x14ac:dyDescent="0.25">
      <c r="A19" s="101">
        <v>0.22916666666424135</v>
      </c>
      <c r="B19" s="52">
        <v>352.74589220748931</v>
      </c>
      <c r="C19" s="53">
        <v>-2267.1128133093762</v>
      </c>
      <c r="D19" s="53">
        <v>-685.02084826708528</v>
      </c>
      <c r="E19" s="53">
        <v>155.60649150385507</v>
      </c>
      <c r="F19" s="53">
        <v>1880.1071919305341</v>
      </c>
      <c r="G19" s="53">
        <v>3.6003825136612018</v>
      </c>
      <c r="H19" s="53">
        <v>6.9739071038251348</v>
      </c>
      <c r="I19" s="53">
        <v>79.9175844748858</v>
      </c>
      <c r="J19" s="53">
        <v>22.551688918737028</v>
      </c>
    </row>
    <row r="20" spans="1:10" x14ac:dyDescent="0.25">
      <c r="A20" s="101">
        <v>0.25</v>
      </c>
      <c r="B20" s="52">
        <v>134.15659173591666</v>
      </c>
      <c r="C20" s="53">
        <v>-2321.7216230256754</v>
      </c>
      <c r="D20" s="53">
        <v>-694.06314701699171</v>
      </c>
      <c r="E20" s="53">
        <v>202.89211677520723</v>
      </c>
      <c r="F20" s="53">
        <v>1871.685066696607</v>
      </c>
      <c r="G20" s="53">
        <v>45.818661202185766</v>
      </c>
      <c r="H20" s="53">
        <v>8.9625683060109278</v>
      </c>
      <c r="I20" s="53">
        <v>79.556695710756799</v>
      </c>
      <c r="J20" s="53">
        <v>101.47737216868785</v>
      </c>
    </row>
    <row r="21" spans="1:10" x14ac:dyDescent="0.25">
      <c r="A21" s="101">
        <v>0.27083333333575865</v>
      </c>
      <c r="B21" s="52">
        <v>-194.61606572347591</v>
      </c>
      <c r="C21" s="53">
        <v>-2393.7413069840554</v>
      </c>
      <c r="D21" s="53">
        <v>-769.01215876937044</v>
      </c>
      <c r="E21" s="53">
        <v>247.25651470918456</v>
      </c>
      <c r="F21" s="53">
        <v>1842.7070506774457</v>
      </c>
      <c r="G21" s="53">
        <v>182.38923497267754</v>
      </c>
      <c r="H21" s="53">
        <v>11.616803278688529</v>
      </c>
      <c r="I21" s="53">
        <v>78.753774534022</v>
      </c>
      <c r="J21" s="53">
        <v>275.46119581581104</v>
      </c>
    </row>
    <row r="22" spans="1:10" x14ac:dyDescent="0.25">
      <c r="A22" s="101">
        <v>0.29166666666424135</v>
      </c>
      <c r="B22" s="52">
        <v>-609.72002709783919</v>
      </c>
      <c r="C22" s="53">
        <v>-2463.8227633804909</v>
      </c>
      <c r="D22" s="53">
        <v>-943.90008234149241</v>
      </c>
      <c r="E22" s="53">
        <v>223.41893255483205</v>
      </c>
      <c r="F22" s="53">
        <v>1799.6407003518223</v>
      </c>
      <c r="G22" s="53">
        <v>432.10622950819635</v>
      </c>
      <c r="H22" s="53">
        <v>12.17983606557377</v>
      </c>
      <c r="I22" s="53">
        <v>76.941440526985645</v>
      </c>
      <c r="J22" s="53">
        <v>581.07819907767748</v>
      </c>
    </row>
    <row r="23" spans="1:10" x14ac:dyDescent="0.25">
      <c r="A23" s="101">
        <v>0.3125</v>
      </c>
      <c r="B23" s="52">
        <v>-932.9918182498659</v>
      </c>
      <c r="C23" s="53">
        <v>-2495.1294107343419</v>
      </c>
      <c r="D23" s="53">
        <v>-1135.3474412755418</v>
      </c>
      <c r="E23" s="53">
        <v>27.609292836290251</v>
      </c>
      <c r="F23" s="53">
        <v>1744.0469587544001</v>
      </c>
      <c r="G23" s="53">
        <v>790.03715846994567</v>
      </c>
      <c r="H23" s="53">
        <v>9.6090983606557376</v>
      </c>
      <c r="I23" s="53">
        <v>76.492776330563771</v>
      </c>
      <c r="J23" s="53">
        <v>1037.11357878374</v>
      </c>
    </row>
    <row r="24" spans="1:10" x14ac:dyDescent="0.25">
      <c r="A24" s="101">
        <v>0.33333333333575865</v>
      </c>
      <c r="B24" s="52">
        <v>-1419.3946862789289</v>
      </c>
      <c r="C24" s="53">
        <v>-2520.1423141702317</v>
      </c>
      <c r="D24" s="53">
        <v>-1260.632168949772</v>
      </c>
      <c r="E24" s="53">
        <v>-193.43684130548559</v>
      </c>
      <c r="F24" s="53">
        <v>1687.6894364099112</v>
      </c>
      <c r="G24" s="53">
        <v>1171.5704918032802</v>
      </c>
      <c r="H24" s="53">
        <v>10.264535519125687</v>
      </c>
      <c r="I24" s="53">
        <v>75.334807171195408</v>
      </c>
      <c r="J24" s="53">
        <v>1606.0053994296566</v>
      </c>
    </row>
    <row r="25" spans="1:10" x14ac:dyDescent="0.25">
      <c r="A25" s="101">
        <v>0.35416666666424135</v>
      </c>
      <c r="B25" s="52">
        <v>-1862.7197614342367</v>
      </c>
      <c r="C25" s="53">
        <v>-2548.1257354592349</v>
      </c>
      <c r="D25" s="53">
        <v>-1409.8606670409451</v>
      </c>
      <c r="E25" s="53">
        <v>-396.57506969084739</v>
      </c>
      <c r="F25" s="53">
        <v>1633.7744995134365</v>
      </c>
      <c r="G25" s="53">
        <v>1487.6853825136611</v>
      </c>
      <c r="H25" s="53">
        <v>12.375792349726773</v>
      </c>
      <c r="I25" s="53">
        <v>74.827940863837085</v>
      </c>
      <c r="J25" s="53">
        <v>2239.2875633558433</v>
      </c>
    </row>
    <row r="26" spans="1:10" x14ac:dyDescent="0.25">
      <c r="A26" s="101">
        <v>0.375</v>
      </c>
      <c r="B26" s="52">
        <v>-2208.3409873493401</v>
      </c>
      <c r="C26" s="53">
        <v>-2570.6120355565558</v>
      </c>
      <c r="D26" s="53">
        <v>-1576.7329506699618</v>
      </c>
      <c r="E26" s="53">
        <v>-564.15049247698335</v>
      </c>
      <c r="F26" s="53">
        <v>1579.8060235796086</v>
      </c>
      <c r="G26" s="53">
        <v>1698.0676775956285</v>
      </c>
      <c r="H26" s="53">
        <v>11.129781420765024</v>
      </c>
      <c r="I26" s="53">
        <v>73.843202335504131</v>
      </c>
      <c r="J26" s="53">
        <v>2862.5662951450322</v>
      </c>
    </row>
    <row r="27" spans="1:10" x14ac:dyDescent="0.25">
      <c r="A27" s="101">
        <v>0.39583333333575865</v>
      </c>
      <c r="B27" s="52">
        <v>-2544.6026480275341</v>
      </c>
      <c r="C27" s="53">
        <v>-2580.4769224492879</v>
      </c>
      <c r="D27" s="53">
        <v>-1732.3059647428693</v>
      </c>
      <c r="E27" s="53">
        <v>-714.44941694737395</v>
      </c>
      <c r="F27" s="53">
        <v>1538.983057264767</v>
      </c>
      <c r="G27" s="53">
        <v>1853.9933879781433</v>
      </c>
      <c r="H27" s="53">
        <v>8.9945081967213092</v>
      </c>
      <c r="I27" s="53">
        <v>72.932758589714695</v>
      </c>
      <c r="J27" s="53">
        <v>3430.2878586998727</v>
      </c>
    </row>
    <row r="28" spans="1:10" x14ac:dyDescent="0.25">
      <c r="A28" s="101">
        <v>0.41666666666424135</v>
      </c>
      <c r="B28" s="52">
        <v>-2787.2449681113776</v>
      </c>
      <c r="C28" s="53">
        <v>-2602.6047716894968</v>
      </c>
      <c r="D28" s="53">
        <v>-1847.8767978890626</v>
      </c>
      <c r="E28" s="53">
        <v>-844.59647623325236</v>
      </c>
      <c r="F28" s="53">
        <v>1510.6630991092136</v>
      </c>
      <c r="G28" s="53">
        <v>1941.1737158469944</v>
      </c>
      <c r="H28" s="53">
        <v>6.6986338797814229</v>
      </c>
      <c r="I28" s="53">
        <v>70.716735983232212</v>
      </c>
      <c r="J28" s="53">
        <v>3901.1459936489364</v>
      </c>
    </row>
    <row r="29" spans="1:10" x14ac:dyDescent="0.25">
      <c r="A29" s="101">
        <v>0.4375</v>
      </c>
      <c r="B29" s="52">
        <v>-2948.8813976345518</v>
      </c>
      <c r="C29" s="53">
        <v>-2621.4890665468924</v>
      </c>
      <c r="D29" s="53">
        <v>-1939.4852516655451</v>
      </c>
      <c r="E29" s="53">
        <v>-936.52570364548183</v>
      </c>
      <c r="F29" s="53">
        <v>1488.7479940115277</v>
      </c>
      <c r="G29" s="53">
        <v>1987.525573770492</v>
      </c>
      <c r="H29" s="53">
        <v>7.0631693989070987</v>
      </c>
      <c r="I29" s="53">
        <v>69.236933003967351</v>
      </c>
      <c r="J29" s="53">
        <v>4278.9121028325862</v>
      </c>
    </row>
    <row r="30" spans="1:10" x14ac:dyDescent="0.25">
      <c r="A30" s="101">
        <v>0.45833333333575865</v>
      </c>
      <c r="B30" s="52">
        <v>-3074.2997286473365</v>
      </c>
      <c r="C30" s="53">
        <v>-2627.4190717119527</v>
      </c>
      <c r="D30" s="53">
        <v>-1997.7431708211686</v>
      </c>
      <c r="E30" s="53">
        <v>-1012.2545373905225</v>
      </c>
      <c r="F30" s="53">
        <v>1476.9083091548771</v>
      </c>
      <c r="G30" s="53">
        <v>2011.7886338797805</v>
      </c>
      <c r="H30" s="53">
        <v>7.5147540983606538</v>
      </c>
      <c r="I30" s="53">
        <v>68.457940564413576</v>
      </c>
      <c r="J30" s="53">
        <v>4547.7898469330476</v>
      </c>
    </row>
    <row r="31" spans="1:10" x14ac:dyDescent="0.25">
      <c r="A31" s="101">
        <v>0.47916666666424135</v>
      </c>
      <c r="B31" s="52">
        <v>-3130.6665059510378</v>
      </c>
      <c r="C31" s="53">
        <v>-2633.3314371584656</v>
      </c>
      <c r="D31" s="53">
        <v>-2033.83332607231</v>
      </c>
      <c r="E31" s="53">
        <v>-1059.0254568455725</v>
      </c>
      <c r="F31" s="53">
        <v>1461.1176980312916</v>
      </c>
      <c r="G31" s="53">
        <v>2013.1083606557381</v>
      </c>
      <c r="H31" s="53">
        <v>6.9439617486338765</v>
      </c>
      <c r="I31" s="53">
        <v>67.237227636799162</v>
      </c>
      <c r="J31" s="53">
        <v>4734.9457898278524</v>
      </c>
    </row>
    <row r="32" spans="1:10" x14ac:dyDescent="0.25">
      <c r="A32" s="101">
        <v>0.5</v>
      </c>
      <c r="B32" s="52">
        <v>-3122.2470381016592</v>
      </c>
      <c r="C32" s="53">
        <v>-2640.3171708211721</v>
      </c>
      <c r="D32" s="53">
        <v>-2046.870444045215</v>
      </c>
      <c r="E32" s="53">
        <v>-1077.751577438431</v>
      </c>
      <c r="F32" s="53">
        <v>1450.2664638820274</v>
      </c>
      <c r="G32" s="53">
        <v>2005.2101912568307</v>
      </c>
      <c r="H32" s="53">
        <v>7.4867486338797775</v>
      </c>
      <c r="I32" s="53">
        <v>66.264467025975094</v>
      </c>
      <c r="J32" s="53">
        <v>4824.5831764457052</v>
      </c>
    </row>
    <row r="33" spans="1:10" x14ac:dyDescent="0.25">
      <c r="A33" s="101">
        <v>0.52083333333575865</v>
      </c>
      <c r="B33" s="52">
        <v>-3073.9616709334496</v>
      </c>
      <c r="C33" s="53">
        <v>-2643.9793601317424</v>
      </c>
      <c r="D33" s="53">
        <v>-2052.9551805524343</v>
      </c>
      <c r="E33" s="53">
        <v>-1082.2448026798413</v>
      </c>
      <c r="F33" s="53">
        <v>1444.1146816378473</v>
      </c>
      <c r="G33" s="53">
        <v>1995.3905191256838</v>
      </c>
      <c r="H33" s="53">
        <v>6.7134699453551843</v>
      </c>
      <c r="I33" s="53">
        <v>65.297084287746074</v>
      </c>
      <c r="J33" s="53">
        <v>4839.0193430007876</v>
      </c>
    </row>
    <row r="34" spans="1:10" x14ac:dyDescent="0.25">
      <c r="A34" s="101">
        <v>0.54166666666424135</v>
      </c>
      <c r="B34" s="52">
        <v>-2995.6903717344085</v>
      </c>
      <c r="C34" s="53">
        <v>-2647.3413846844846</v>
      </c>
      <c r="D34" s="53">
        <v>-2041.9088231155024</v>
      </c>
      <c r="E34" s="53">
        <v>-1094.5403883524218</v>
      </c>
      <c r="F34" s="53">
        <v>1442.6776439104708</v>
      </c>
      <c r="G34" s="53">
        <v>1983.8446994535523</v>
      </c>
      <c r="H34" s="53">
        <v>7.5922131147540943</v>
      </c>
      <c r="I34" s="53">
        <v>63.787055093944076</v>
      </c>
      <c r="J34" s="53">
        <v>4761.3057918612076</v>
      </c>
    </row>
    <row r="35" spans="1:10" x14ac:dyDescent="0.25">
      <c r="A35" s="101">
        <v>0.5625</v>
      </c>
      <c r="B35" s="52">
        <v>-2915.7035620181159</v>
      </c>
      <c r="C35" s="53">
        <v>-2638.6925769893037</v>
      </c>
      <c r="D35" s="53">
        <v>-2011.2904670259743</v>
      </c>
      <c r="E35" s="53">
        <v>-1095.604206527436</v>
      </c>
      <c r="F35" s="53">
        <v>1447.3653253237526</v>
      </c>
      <c r="G35" s="53">
        <v>1962.1963661202192</v>
      </c>
      <c r="H35" s="53">
        <v>7.3390163934426207</v>
      </c>
      <c r="I35" s="53">
        <v>63.486651845197997</v>
      </c>
      <c r="J35" s="53">
        <v>4615.950939726712</v>
      </c>
    </row>
    <row r="36" spans="1:10" x14ac:dyDescent="0.25">
      <c r="A36" s="101">
        <v>0.58333333333575865</v>
      </c>
      <c r="B36" s="52">
        <v>-2790.7666713077324</v>
      </c>
      <c r="C36" s="53">
        <v>-2626.0424649300198</v>
      </c>
      <c r="D36" s="53">
        <v>-1974.6802789879507</v>
      </c>
      <c r="E36" s="53">
        <v>-1061.7317608353928</v>
      </c>
      <c r="F36" s="53">
        <v>1448.9568344187421</v>
      </c>
      <c r="G36" s="53">
        <v>1941.0726775956302</v>
      </c>
      <c r="H36" s="53">
        <v>7.4760655737705015</v>
      </c>
      <c r="I36" s="53">
        <v>62.771034957706377</v>
      </c>
      <c r="J36" s="53">
        <v>4365.8168360007994</v>
      </c>
    </row>
    <row r="37" spans="1:10" x14ac:dyDescent="0.25">
      <c r="A37" s="101">
        <v>0.60416666666424135</v>
      </c>
      <c r="B37" s="52">
        <v>-2600.9687864361058</v>
      </c>
      <c r="C37" s="53">
        <v>-2615.2545099184113</v>
      </c>
      <c r="D37" s="53">
        <v>-1919.2287192155125</v>
      </c>
      <c r="E37" s="53">
        <v>-1004.5913333333335</v>
      </c>
      <c r="F37" s="53">
        <v>1463.7258251366122</v>
      </c>
      <c r="G37" s="53">
        <v>1904.1308196721309</v>
      </c>
      <c r="H37" s="53">
        <v>8.3496994535519065</v>
      </c>
      <c r="I37" s="53">
        <v>62.408041545025782</v>
      </c>
      <c r="J37" s="53">
        <v>4018.9472855635495</v>
      </c>
    </row>
    <row r="38" spans="1:10" x14ac:dyDescent="0.25">
      <c r="A38" s="101">
        <v>0.625</v>
      </c>
      <c r="B38" s="52">
        <v>-2324.0228987199553</v>
      </c>
      <c r="C38" s="53">
        <v>-2600.978321805529</v>
      </c>
      <c r="D38" s="53">
        <v>-1841.8917730368998</v>
      </c>
      <c r="E38" s="53">
        <v>-920.32692506924195</v>
      </c>
      <c r="F38" s="53">
        <v>1481.2758313496531</v>
      </c>
      <c r="G38" s="53">
        <v>1843.8512568306019</v>
      </c>
      <c r="H38" s="53">
        <v>9.3510382513661234</v>
      </c>
      <c r="I38" s="53">
        <v>61.983708361404403</v>
      </c>
      <c r="J38" s="53">
        <v>3571.8818098201282</v>
      </c>
    </row>
    <row r="39" spans="1:10" x14ac:dyDescent="0.25">
      <c r="A39" s="101">
        <v>0.64583333333575865</v>
      </c>
      <c r="B39" s="52">
        <v>-2024.9482324275796</v>
      </c>
      <c r="C39" s="53">
        <v>-2594.0090757541798</v>
      </c>
      <c r="D39" s="53">
        <v>-1711.1358525338719</v>
      </c>
      <c r="E39" s="53">
        <v>-812.35079347256578</v>
      </c>
      <c r="F39" s="53">
        <v>1504.6371232128172</v>
      </c>
      <c r="G39" s="53">
        <v>1758.3088797814212</v>
      </c>
      <c r="H39" s="53">
        <v>10.161420765027323</v>
      </c>
      <c r="I39" s="53">
        <v>62.536572572797247</v>
      </c>
      <c r="J39" s="53">
        <v>3045.1146306686855</v>
      </c>
    </row>
    <row r="40" spans="1:10" x14ac:dyDescent="0.25">
      <c r="A40" s="101">
        <v>0.66666666666424135</v>
      </c>
      <c r="B40" s="52">
        <v>-1698.562391122101</v>
      </c>
      <c r="C40" s="53">
        <v>-2576.7196937645067</v>
      </c>
      <c r="D40" s="53">
        <v>-1526.267807620324</v>
      </c>
      <c r="E40" s="53">
        <v>-675.12260461112533</v>
      </c>
      <c r="F40" s="53">
        <v>1527.4072404371582</v>
      </c>
      <c r="G40" s="53">
        <v>1642.1995628415311</v>
      </c>
      <c r="H40" s="53">
        <v>12.064808743169392</v>
      </c>
      <c r="I40" s="53">
        <v>62.693994984654459</v>
      </c>
      <c r="J40" s="53">
        <v>2444.820770577955</v>
      </c>
    </row>
    <row r="41" spans="1:10" x14ac:dyDescent="0.25">
      <c r="A41" s="101">
        <v>0.6875</v>
      </c>
      <c r="B41" s="52">
        <v>-1313.0621524814833</v>
      </c>
      <c r="C41" s="53">
        <v>-2566.5135984729368</v>
      </c>
      <c r="D41" s="53">
        <v>-1317.1236636724309</v>
      </c>
      <c r="E41" s="53">
        <v>-494.849592185044</v>
      </c>
      <c r="F41" s="53">
        <v>1552.3946363500277</v>
      </c>
      <c r="G41" s="53">
        <v>1439.1232786885244</v>
      </c>
      <c r="H41" s="53">
        <v>18.431530054644803</v>
      </c>
      <c r="I41" s="53">
        <v>64.99346365745933</v>
      </c>
      <c r="J41" s="53">
        <v>1807.5275974941003</v>
      </c>
    </row>
    <row r="42" spans="1:10" x14ac:dyDescent="0.25">
      <c r="A42" s="101">
        <v>0.70833333333575865</v>
      </c>
      <c r="B42" s="52">
        <v>-884.65628639869101</v>
      </c>
      <c r="C42" s="53">
        <v>-2559.8499172842262</v>
      </c>
      <c r="D42" s="53">
        <v>-1055.1198645856684</v>
      </c>
      <c r="E42" s="53">
        <v>-235.67535257130112</v>
      </c>
      <c r="F42" s="53">
        <v>1572.0048547046936</v>
      </c>
      <c r="G42" s="53">
        <v>1137.370846994535</v>
      </c>
      <c r="H42" s="53">
        <v>21.239508196721314</v>
      </c>
      <c r="I42" s="53">
        <v>67.81834396287141</v>
      </c>
      <c r="J42" s="53">
        <v>1200.4878556441149</v>
      </c>
    </row>
    <row r="43" spans="1:10" x14ac:dyDescent="0.25">
      <c r="A43" s="101">
        <v>0.72916666666424135</v>
      </c>
      <c r="B43" s="52">
        <v>-556.55768335953871</v>
      </c>
      <c r="C43" s="53">
        <v>-2538.5983423909011</v>
      </c>
      <c r="D43" s="53">
        <v>-745.77951381090861</v>
      </c>
      <c r="E43" s="53">
        <v>63.093812411108047</v>
      </c>
      <c r="F43" s="53">
        <v>1591.2746900965644</v>
      </c>
      <c r="G43" s="53">
        <v>751.91051912568287</v>
      </c>
      <c r="H43" s="53">
        <v>21.082677595628418</v>
      </c>
      <c r="I43" s="53">
        <v>72.632010330114625</v>
      </c>
      <c r="J43" s="53">
        <v>704.58068132499864</v>
      </c>
    </row>
    <row r="44" spans="1:10" x14ac:dyDescent="0.25">
      <c r="A44" s="101">
        <v>0.75</v>
      </c>
      <c r="B44" s="52">
        <v>-410.97637398008374</v>
      </c>
      <c r="C44" s="53">
        <v>-2507.6340940190198</v>
      </c>
      <c r="D44" s="53">
        <v>-461.80338969982313</v>
      </c>
      <c r="E44" s="53">
        <v>323.48819320308348</v>
      </c>
      <c r="F44" s="53">
        <v>1614.7705424058672</v>
      </c>
      <c r="G44" s="53">
        <v>404.29762295081991</v>
      </c>
      <c r="H44" s="53">
        <v>22.04396174863389</v>
      </c>
      <c r="I44" s="53">
        <v>76.196715622426879</v>
      </c>
      <c r="J44" s="53">
        <v>364.76074489644083</v>
      </c>
    </row>
    <row r="45" spans="1:10" x14ac:dyDescent="0.25">
      <c r="A45" s="101">
        <v>0.77083333333575865</v>
      </c>
      <c r="B45" s="52">
        <v>-367.19824462910583</v>
      </c>
      <c r="C45" s="53">
        <v>-2497.8728782843032</v>
      </c>
      <c r="D45" s="53">
        <v>-254.7966611273323</v>
      </c>
      <c r="E45" s="53">
        <v>481.85011617636565</v>
      </c>
      <c r="F45" s="53">
        <v>1659.585447788008</v>
      </c>
      <c r="G45" s="53">
        <v>174.07814207650276</v>
      </c>
      <c r="H45" s="53">
        <v>19.611502732240435</v>
      </c>
      <c r="I45" s="53">
        <v>78.669832547346374</v>
      </c>
      <c r="J45" s="53">
        <v>162.42654239617869</v>
      </c>
    </row>
    <row r="46" spans="1:10" x14ac:dyDescent="0.25">
      <c r="A46" s="101">
        <v>0.79166666666424135</v>
      </c>
      <c r="B46" s="52">
        <v>-372.43640788980883</v>
      </c>
      <c r="C46" s="53">
        <v>-2501.5013506999107</v>
      </c>
      <c r="D46" s="53">
        <v>-157.28182723257805</v>
      </c>
      <c r="E46" s="53">
        <v>536.52217845646874</v>
      </c>
      <c r="F46" s="53">
        <v>1710.646174489108</v>
      </c>
      <c r="G46" s="53">
        <v>55.600000000000009</v>
      </c>
      <c r="H46" s="53">
        <v>18.978825136612013</v>
      </c>
      <c r="I46" s="53">
        <v>80.194251515832008</v>
      </c>
      <c r="J46" s="53">
        <v>59.142067821669578</v>
      </c>
    </row>
    <row r="47" spans="1:10" x14ac:dyDescent="0.25">
      <c r="A47" s="101">
        <v>0.8125</v>
      </c>
      <c r="B47" s="52">
        <v>-425.52397507297974</v>
      </c>
      <c r="C47" s="53">
        <v>-2506.8811655063973</v>
      </c>
      <c r="D47" s="53">
        <v>-167.26345250393388</v>
      </c>
      <c r="E47" s="53">
        <v>510.4031716445852</v>
      </c>
      <c r="F47" s="53">
        <v>1768.8918434763091</v>
      </c>
      <c r="G47" s="53">
        <v>10.173224043715848</v>
      </c>
      <c r="H47" s="53">
        <v>17.516448087431694</v>
      </c>
      <c r="I47" s="53">
        <v>80.329151208922767</v>
      </c>
      <c r="J47" s="53">
        <v>15.529841306377</v>
      </c>
    </row>
    <row r="48" spans="1:10" x14ac:dyDescent="0.25">
      <c r="A48" s="101">
        <v>0.83333333333575865</v>
      </c>
      <c r="B48" s="52">
        <v>-499.12618766376545</v>
      </c>
      <c r="C48" s="53">
        <v>-2524.2682197769313</v>
      </c>
      <c r="D48" s="53">
        <v>-176.05472370686584</v>
      </c>
      <c r="E48" s="53">
        <v>420.81476562617081</v>
      </c>
      <c r="F48" s="53">
        <v>1828.6753604311705</v>
      </c>
      <c r="G48" s="53">
        <v>0.56117486338797806</v>
      </c>
      <c r="H48" s="53">
        <v>15.246284153005451</v>
      </c>
      <c r="I48" s="53">
        <v>78.748682536117869</v>
      </c>
      <c r="J48" s="53">
        <v>1.6211984857778092</v>
      </c>
    </row>
    <row r="49" spans="1:10" x14ac:dyDescent="0.25">
      <c r="A49" s="101">
        <v>0.85416666666424135</v>
      </c>
      <c r="B49" s="52">
        <v>-504.45946156149876</v>
      </c>
      <c r="C49" s="53">
        <v>-2535.8160076353038</v>
      </c>
      <c r="D49" s="53">
        <v>-198.75054120817776</v>
      </c>
      <c r="E49" s="53">
        <v>316.24366711580114</v>
      </c>
      <c r="F49" s="53">
        <v>1881.8491482895402</v>
      </c>
      <c r="G49" s="53"/>
      <c r="H49" s="53">
        <v>13.946092896174871</v>
      </c>
      <c r="I49" s="53">
        <v>77.000659181076486</v>
      </c>
      <c r="J49" s="53"/>
    </row>
    <row r="50" spans="1:10" x14ac:dyDescent="0.25">
      <c r="A50" s="101">
        <v>0.875</v>
      </c>
      <c r="B50" s="52">
        <v>-445.23156044612369</v>
      </c>
      <c r="C50" s="53">
        <v>-2532.8352638670526</v>
      </c>
      <c r="D50" s="53">
        <v>-316.87512373680829</v>
      </c>
      <c r="E50" s="53">
        <v>239.9166039374195</v>
      </c>
      <c r="F50" s="53">
        <v>1916.2101517329124</v>
      </c>
      <c r="G50" s="53"/>
      <c r="H50" s="53">
        <v>12.068360655737701</v>
      </c>
      <c r="I50" s="53">
        <v>76.022910921476111</v>
      </c>
      <c r="J50" s="53"/>
    </row>
    <row r="51" spans="1:10" x14ac:dyDescent="0.25">
      <c r="A51" s="101">
        <v>0.89583333333575865</v>
      </c>
      <c r="B51" s="52">
        <v>-397.14232981510941</v>
      </c>
      <c r="C51" s="53">
        <v>-2519.0408238640639</v>
      </c>
      <c r="D51" s="53">
        <v>-435.87525473463529</v>
      </c>
      <c r="E51" s="53">
        <v>216.48793622277026</v>
      </c>
      <c r="F51" s="53">
        <v>1947.1522995733214</v>
      </c>
      <c r="G51" s="53"/>
      <c r="H51" s="53">
        <v>11.403114754098356</v>
      </c>
      <c r="I51" s="53">
        <v>75.775732165581289</v>
      </c>
      <c r="J51" s="53"/>
    </row>
    <row r="52" spans="1:10" x14ac:dyDescent="0.25">
      <c r="A52" s="101">
        <v>0.91666666666424135</v>
      </c>
      <c r="B52" s="52">
        <v>-292.82119664645506</v>
      </c>
      <c r="C52" s="53">
        <v>-2495.7157384534839</v>
      </c>
      <c r="D52" s="53">
        <v>-549.02087895800514</v>
      </c>
      <c r="E52" s="53">
        <v>249.78924560221571</v>
      </c>
      <c r="F52" s="53">
        <v>1967.2205763155926</v>
      </c>
      <c r="G52" s="53"/>
      <c r="H52" s="53">
        <v>9.3751639344262276</v>
      </c>
      <c r="I52" s="53">
        <v>75.788184145519864</v>
      </c>
      <c r="J52" s="53"/>
    </row>
    <row r="53" spans="1:10" x14ac:dyDescent="0.25">
      <c r="A53" s="101">
        <v>0.9375</v>
      </c>
      <c r="B53" s="52">
        <v>-328.62977004265667</v>
      </c>
      <c r="C53" s="53">
        <v>-2491.9794422486689</v>
      </c>
      <c r="D53" s="53">
        <v>-543.37366404671184</v>
      </c>
      <c r="E53" s="53">
        <v>305.49344449434693</v>
      </c>
      <c r="F53" s="53">
        <v>1976.0464785537838</v>
      </c>
      <c r="G53" s="53"/>
      <c r="H53" s="53">
        <v>9.8121857923497213</v>
      </c>
      <c r="I53" s="53">
        <v>76.646694138782834</v>
      </c>
      <c r="J53" s="53"/>
    </row>
    <row r="54" spans="1:10" x14ac:dyDescent="0.25">
      <c r="A54" s="101">
        <v>0.95833333333575865</v>
      </c>
      <c r="B54" s="52">
        <v>-355.94527494573595</v>
      </c>
      <c r="C54" s="53">
        <v>-2473.463881952237</v>
      </c>
      <c r="D54" s="53">
        <v>-512.38196923422493</v>
      </c>
      <c r="E54" s="53">
        <v>347.02918878658625</v>
      </c>
      <c r="F54" s="53">
        <v>1981.2175759413108</v>
      </c>
      <c r="G54" s="53"/>
      <c r="H54" s="53">
        <v>5.7221038251366121</v>
      </c>
      <c r="I54" s="53">
        <v>78.839036903959851</v>
      </c>
      <c r="J54" s="53"/>
    </row>
    <row r="55" spans="1:10" x14ac:dyDescent="0.25">
      <c r="A55" s="101">
        <v>0.97916666666424135</v>
      </c>
      <c r="B55" s="52">
        <v>-386.62296878509369</v>
      </c>
      <c r="C55" s="53">
        <v>-2477.2852521146719</v>
      </c>
      <c r="D55" s="53">
        <v>-528.86906894228309</v>
      </c>
      <c r="E55" s="53">
        <v>313.8080378022305</v>
      </c>
      <c r="F55" s="53">
        <v>1986.2092797365081</v>
      </c>
      <c r="G55" s="53"/>
      <c r="H55" s="53">
        <v>8.5267213114754163</v>
      </c>
      <c r="I55" s="53">
        <v>78.694746238490893</v>
      </c>
      <c r="J55" s="53"/>
    </row>
    <row r="56" spans="1:10" x14ac:dyDescent="0.25">
      <c r="A56" s="101">
        <v>0</v>
      </c>
      <c r="B56" s="52">
        <v>-293.95134755594881</v>
      </c>
      <c r="C56" s="53">
        <v>-2468.2542164084134</v>
      </c>
      <c r="D56" s="53">
        <v>-537.54697948948433</v>
      </c>
      <c r="E56" s="53">
        <v>361.02908129351067</v>
      </c>
      <c r="F56" s="53">
        <v>1989.5589675125361</v>
      </c>
      <c r="G56" s="53"/>
      <c r="H56" s="53">
        <v>6.4396994535519125</v>
      </c>
      <c r="I56" s="53">
        <v>79.457270529231195</v>
      </c>
      <c r="J56" s="53"/>
    </row>
  </sheetData>
  <mergeCells count="3">
    <mergeCell ref="A3:G3"/>
    <mergeCell ref="A4:G4"/>
    <mergeCell ref="B6:J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1.16</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Tessa</dc:creator>
  <cp:lastModifiedBy>Duong, Mimi</cp:lastModifiedBy>
  <dcterms:created xsi:type="dcterms:W3CDTF">2021-02-24T01:49:32Z</dcterms:created>
  <dcterms:modified xsi:type="dcterms:W3CDTF">2021-06-29T04:13:50Z</dcterms:modified>
</cp:coreProperties>
</file>