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xml" ContentType="application/vnd.openxmlformats-officedocument.themeOverride+xml"/>
  <Override PartName="/xl/drawings/drawing2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mayn\AppData\Roaming\iManage\Work\Recent\AER201699 - State of the energy market 2021\"/>
    </mc:Choice>
  </mc:AlternateContent>
  <bookViews>
    <workbookView xWindow="0" yWindow="0" windowWidth="28800" windowHeight="11700" tabRatio="684" firstSheet="8" activeTab="17"/>
  </bookViews>
  <sheets>
    <sheet name="Contents" sheetId="51" r:id="rId1"/>
    <sheet name="Figure 6.1" sheetId="52" r:id="rId2"/>
    <sheet name="Figure 6.2" sheetId="39" r:id="rId3"/>
    <sheet name="Figure 6.3" sheetId="56" r:id="rId4"/>
    <sheet name="Figure 6.4" sheetId="60" r:id="rId5"/>
    <sheet name="Figure 6.5" sheetId="62" r:id="rId6"/>
    <sheet name="Figure 6.6" sheetId="71" r:id="rId7"/>
    <sheet name="Figure 6.7" sheetId="77" r:id="rId8"/>
    <sheet name="Figure 6.8 " sheetId="73" r:id="rId9"/>
    <sheet name="Figure 6.9" sheetId="4" r:id="rId10"/>
    <sheet name="Figure 6.10" sheetId="75" r:id="rId11"/>
    <sheet name="Figure 6.11" sheetId="58" r:id="rId12"/>
    <sheet name="Figure 6.12" sheetId="72" r:id="rId13"/>
    <sheet name="Figure 6.13" sheetId="63" r:id="rId14"/>
    <sheet name="Figure 6.14" sheetId="69" r:id="rId15"/>
    <sheet name="Figure 6.15" sheetId="64" r:id="rId16"/>
    <sheet name="Figure 6.16" sheetId="70" r:id="rId17"/>
    <sheet name="Figure 6.17" sheetId="65" r:id="rId18"/>
    <sheet name="Figure 6.18" sheetId="66" r:id="rId19"/>
    <sheet name="Figure 6.19" sheetId="67" r:id="rId20"/>
    <sheet name="Figure 6.20" sheetId="68" r:id="rId21"/>
  </sheets>
  <externalReferences>
    <externalReference r:id="rId22"/>
    <externalReference r:id="rId23"/>
    <externalReference r:id="rId24"/>
  </externalReferences>
  <definedNames>
    <definedName name="A2060824A" localSheetId="12">'[1]Historical by qtr'!#REF!,'[1]Historical by qtr'!#REF!</definedName>
    <definedName name="A2060824A" localSheetId="7">'[1]Historical by qtr'!#REF!,'[1]Historical by qtr'!#REF!</definedName>
    <definedName name="A2060824A">'[1]Historical by qtr'!#REF!,'[1]Historical by qtr'!#REF!</definedName>
    <definedName name="A2060824A_Data" localSheetId="12">'[1]Historical by qtr'!#REF!</definedName>
    <definedName name="A2060824A_Data" localSheetId="7">'[1]Historical by qtr'!#REF!</definedName>
    <definedName name="A2060824A_Data">'[1]Historical by qtr'!#REF!</definedName>
    <definedName name="A2060824A_Latest" localSheetId="12">'[1]Historical by qtr'!#REF!</definedName>
    <definedName name="A2060824A_Latest" localSheetId="7">'[1]Historical by qtr'!#REF!</definedName>
    <definedName name="A2060824A_Latest">'[1]Historical by qtr'!#REF!</definedName>
    <definedName name="A2060825C" localSheetId="12">'[1]Historical by qtr'!#REF!,'[1]Historical by qtr'!#REF!</definedName>
    <definedName name="A2060825C" localSheetId="7">'[1]Historical by qtr'!#REF!,'[1]Historical by qtr'!#REF!</definedName>
    <definedName name="A2060825C">'[1]Historical by qtr'!#REF!,'[1]Historical by qtr'!#REF!</definedName>
    <definedName name="A2060825C_Data" localSheetId="12">'[1]Historical by qtr'!#REF!</definedName>
    <definedName name="A2060825C_Data" localSheetId="7">'[1]Historical by qtr'!#REF!</definedName>
    <definedName name="A2060825C_Data">'[1]Historical by qtr'!#REF!</definedName>
    <definedName name="A2060825C_Latest" localSheetId="12">'[1]Historical by qtr'!#REF!</definedName>
    <definedName name="A2060825C_Latest" localSheetId="7">'[1]Historical by qtr'!#REF!</definedName>
    <definedName name="A2060825C_Latest">'[1]Historical by qtr'!#REF!</definedName>
    <definedName name="A2060826F" localSheetId="12">'[1]Historical by qtr'!#REF!,'[1]Historical by qtr'!#REF!</definedName>
    <definedName name="A2060826F" localSheetId="7">'[1]Historical by qtr'!#REF!,'[1]Historical by qtr'!#REF!</definedName>
    <definedName name="A2060826F">'[1]Historical by qtr'!#REF!,'[1]Historical by qtr'!#REF!</definedName>
    <definedName name="A2060826F_Data" localSheetId="12">'[1]Historical by qtr'!#REF!</definedName>
    <definedName name="A2060826F_Data" localSheetId="7">'[1]Historical by qtr'!#REF!</definedName>
    <definedName name="A2060826F_Data">'[1]Historical by qtr'!#REF!</definedName>
    <definedName name="A2060826F_Latest" localSheetId="12">'[1]Historical by qtr'!#REF!</definedName>
    <definedName name="A2060826F_Latest" localSheetId="7">'[1]Historical by qtr'!#REF!</definedName>
    <definedName name="A2060826F_Latest">'[1]Historical by qtr'!#REF!</definedName>
    <definedName name="A2060827J" localSheetId="12">'[1]Historical by qtr'!#REF!,'[1]Historical by qtr'!#REF!</definedName>
    <definedName name="A2060827J" localSheetId="7">'[1]Historical by qtr'!#REF!,'[1]Historical by qtr'!#REF!</definedName>
    <definedName name="A2060827J">'[1]Historical by qtr'!#REF!,'[1]Historical by qtr'!#REF!</definedName>
    <definedName name="A2060827J_Data" localSheetId="12">'[1]Historical by qtr'!#REF!</definedName>
    <definedName name="A2060827J_Data" localSheetId="7">'[1]Historical by qtr'!#REF!</definedName>
    <definedName name="A2060827J_Data">'[1]Historical by qtr'!#REF!</definedName>
    <definedName name="A2060827J_Latest" localSheetId="12">'[1]Historical by qtr'!#REF!</definedName>
    <definedName name="A2060827J_Latest" localSheetId="7">'[1]Historical by qtr'!#REF!</definedName>
    <definedName name="A2060827J_Latest">'[1]Historical by qtr'!#REF!</definedName>
    <definedName name="A2060828K" localSheetId="12">'[1]Historical by qtr'!#REF!,'[1]Historical by qtr'!#REF!</definedName>
    <definedName name="A2060828K" localSheetId="7">'[1]Historical by qtr'!#REF!,'[1]Historical by qtr'!#REF!</definedName>
    <definedName name="A2060828K">'[1]Historical by qtr'!#REF!,'[1]Historical by qtr'!#REF!</definedName>
    <definedName name="A2060828K_Data" localSheetId="12">'[1]Historical by qtr'!#REF!</definedName>
    <definedName name="A2060828K_Data" localSheetId="7">'[1]Historical by qtr'!#REF!</definedName>
    <definedName name="A2060828K_Data">'[1]Historical by qtr'!#REF!</definedName>
    <definedName name="A2060828K_Latest" localSheetId="12">'[1]Historical by qtr'!#REF!</definedName>
    <definedName name="A2060828K_Latest" localSheetId="7">'[1]Historical by qtr'!#REF!</definedName>
    <definedName name="A2060828K_Latest">'[1]Historical by qtr'!#REF!</definedName>
    <definedName name="A2060829L" localSheetId="12">'[1]Historical by qtr'!#REF!,'[1]Historical by qtr'!#REF!</definedName>
    <definedName name="A2060829L" localSheetId="7">'[1]Historical by qtr'!#REF!,'[1]Historical by qtr'!#REF!</definedName>
    <definedName name="A2060829L">'[1]Historical by qtr'!#REF!,'[1]Historical by qtr'!#REF!</definedName>
    <definedName name="A2060829L_Data" localSheetId="12">'[1]Historical by qtr'!#REF!</definedName>
    <definedName name="A2060829L_Data" localSheetId="7">'[1]Historical by qtr'!#REF!</definedName>
    <definedName name="A2060829L_Data">'[1]Historical by qtr'!#REF!</definedName>
    <definedName name="A2060829L_Latest" localSheetId="12">'[1]Historical by qtr'!#REF!</definedName>
    <definedName name="A2060829L_Latest" localSheetId="7">'[1]Historical by qtr'!#REF!</definedName>
    <definedName name="A2060829L_Latest">'[1]Historical by qtr'!#REF!</definedName>
    <definedName name="A2060830W" localSheetId="12">'[1]Historical by qtr'!#REF!,'[1]Historical by qtr'!#REF!</definedName>
    <definedName name="A2060830W" localSheetId="7">'[1]Historical by qtr'!#REF!,'[1]Historical by qtr'!#REF!</definedName>
    <definedName name="A2060830W">'[1]Historical by qtr'!#REF!,'[1]Historical by qtr'!#REF!</definedName>
    <definedName name="A2060830W_Data" localSheetId="12">'[1]Historical by qtr'!#REF!</definedName>
    <definedName name="A2060830W_Data" localSheetId="7">'[1]Historical by qtr'!#REF!</definedName>
    <definedName name="A2060830W_Data">'[1]Historical by qtr'!#REF!</definedName>
    <definedName name="A2060830W_Latest" localSheetId="12">'[1]Historical by qtr'!#REF!</definedName>
    <definedName name="A2060830W_Latest" localSheetId="7">'[1]Historical by qtr'!#REF!</definedName>
    <definedName name="A2060830W_Latest">'[1]Historical by qtr'!#REF!</definedName>
    <definedName name="A2060831X" localSheetId="12">'[1]Historical by qtr'!#REF!,'[1]Historical by qtr'!#REF!</definedName>
    <definedName name="A2060831X" localSheetId="7">'[1]Historical by qtr'!#REF!,'[1]Historical by qtr'!#REF!</definedName>
    <definedName name="A2060831X">'[1]Historical by qtr'!#REF!,'[1]Historical by qtr'!#REF!</definedName>
    <definedName name="A2060831X_Data" localSheetId="12">'[1]Historical by qtr'!#REF!</definedName>
    <definedName name="A2060831X_Data" localSheetId="7">'[1]Historical by qtr'!#REF!</definedName>
    <definedName name="A2060831X_Data">'[1]Historical by qtr'!#REF!</definedName>
    <definedName name="A2060831X_Latest" localSheetId="12">'[1]Historical by qtr'!#REF!</definedName>
    <definedName name="A2060831X_Latest" localSheetId="7">'[1]Historical by qtr'!#REF!</definedName>
    <definedName name="A2060831X_Latest">'[1]Historical by qtr'!#REF!</definedName>
    <definedName name="A2060832A" localSheetId="12">'[1]Historical by qtr'!#REF!,'[1]Historical by qtr'!#REF!</definedName>
    <definedName name="A2060832A" localSheetId="7">'[1]Historical by qtr'!#REF!,'[1]Historical by qtr'!#REF!</definedName>
    <definedName name="A2060832A">'[1]Historical by qtr'!#REF!,'[1]Historical by qtr'!#REF!</definedName>
    <definedName name="A2060832A_Data" localSheetId="12">'[1]Historical by qtr'!#REF!</definedName>
    <definedName name="A2060832A_Data" localSheetId="7">'[1]Historical by qtr'!#REF!</definedName>
    <definedName name="A2060832A_Data">'[1]Historical by qtr'!#REF!</definedName>
    <definedName name="A2060832A_Latest" localSheetId="12">'[1]Historical by qtr'!#REF!</definedName>
    <definedName name="A2060832A_Latest" localSheetId="7">'[1]Historical by qtr'!#REF!</definedName>
    <definedName name="A2060832A_Latest">'[1]Historical by qtr'!#REF!</definedName>
    <definedName name="A2060833C" localSheetId="12">'[1]Historical by qtr'!#REF!,'[1]Historical by qtr'!#REF!</definedName>
    <definedName name="A2060833C" localSheetId="7">'[1]Historical by qtr'!#REF!,'[1]Historical by qtr'!#REF!</definedName>
    <definedName name="A2060833C">'[1]Historical by qtr'!#REF!,'[1]Historical by qtr'!#REF!</definedName>
    <definedName name="A2060833C_Data" localSheetId="12">'[1]Historical by qtr'!#REF!</definedName>
    <definedName name="A2060833C_Data" localSheetId="7">'[1]Historical by qtr'!#REF!</definedName>
    <definedName name="A2060833C_Data">'[1]Historical by qtr'!#REF!</definedName>
    <definedName name="A2060833C_Latest" localSheetId="12">'[1]Historical by qtr'!#REF!</definedName>
    <definedName name="A2060833C_Latest" localSheetId="7">'[1]Historical by qtr'!#REF!</definedName>
    <definedName name="A2060833C_Latest">'[1]Historical by qtr'!#REF!</definedName>
    <definedName name="A2060834F" localSheetId="12">'[1]Historical by qtr'!#REF!,'[1]Historical by qtr'!#REF!</definedName>
    <definedName name="A2060834F" localSheetId="7">'[1]Historical by qtr'!#REF!,'[1]Historical by qtr'!#REF!</definedName>
    <definedName name="A2060834F">'[1]Historical by qtr'!#REF!,'[1]Historical by qtr'!#REF!</definedName>
    <definedName name="A2060834F_Data" localSheetId="12">'[1]Historical by qtr'!#REF!</definedName>
    <definedName name="A2060834F_Data" localSheetId="7">'[1]Historical by qtr'!#REF!</definedName>
    <definedName name="A2060834F_Data">'[1]Historical by qtr'!#REF!</definedName>
    <definedName name="A2060834F_Latest" localSheetId="12">'[1]Historical by qtr'!#REF!</definedName>
    <definedName name="A2060834F_Latest" localSheetId="7">'[1]Historical by qtr'!#REF!</definedName>
    <definedName name="A2060834F_Latest">'[1]Historical by qtr'!#REF!</definedName>
    <definedName name="A2060835J" localSheetId="12">'[1]Historical by qtr'!#REF!,'[1]Historical by qtr'!#REF!</definedName>
    <definedName name="A2060835J" localSheetId="7">'[1]Historical by qtr'!#REF!,'[1]Historical by qtr'!#REF!</definedName>
    <definedName name="A2060835J">'[1]Historical by qtr'!#REF!,'[1]Historical by qtr'!#REF!</definedName>
    <definedName name="A2060835J_Data" localSheetId="12">'[1]Historical by qtr'!#REF!</definedName>
    <definedName name="A2060835J_Data" localSheetId="7">'[1]Historical by qtr'!#REF!</definedName>
    <definedName name="A2060835J_Data">'[1]Historical by qtr'!#REF!</definedName>
    <definedName name="A2060835J_Latest" localSheetId="12">'[1]Historical by qtr'!#REF!</definedName>
    <definedName name="A2060835J_Latest" localSheetId="7">'[1]Historical by qtr'!#REF!</definedName>
    <definedName name="A2060835J_Latest">'[1]Historical by qtr'!#REF!</definedName>
    <definedName name="A2060836K" localSheetId="12">'[1]Historical by qtr'!#REF!,'[1]Historical by qtr'!#REF!</definedName>
    <definedName name="A2060836K" localSheetId="7">'[1]Historical by qtr'!#REF!,'[1]Historical by qtr'!#REF!</definedName>
    <definedName name="A2060836K">'[1]Historical by qtr'!#REF!,'[1]Historical by qtr'!#REF!</definedName>
    <definedName name="A2060836K_Data" localSheetId="12">'[1]Historical by qtr'!#REF!</definedName>
    <definedName name="A2060836K_Data" localSheetId="7">'[1]Historical by qtr'!#REF!</definedName>
    <definedName name="A2060836K_Data">'[1]Historical by qtr'!#REF!</definedName>
    <definedName name="A2060836K_Latest" localSheetId="12">'[1]Historical by qtr'!#REF!</definedName>
    <definedName name="A2060836K_Latest" localSheetId="7">'[1]Historical by qtr'!#REF!</definedName>
    <definedName name="A2060836K_Latest">'[1]Historical by qtr'!#REF!</definedName>
    <definedName name="A2060837L" localSheetId="12">'[1]Historical by qtr'!#REF!,'[1]Historical by qtr'!#REF!</definedName>
    <definedName name="A2060837L" localSheetId="7">'[1]Historical by qtr'!#REF!,'[1]Historical by qtr'!#REF!</definedName>
    <definedName name="A2060837L">'[1]Historical by qtr'!#REF!,'[1]Historical by qtr'!#REF!</definedName>
    <definedName name="A2060837L_Data" localSheetId="12">'[1]Historical by qtr'!#REF!</definedName>
    <definedName name="A2060837L_Data" localSheetId="7">'[1]Historical by qtr'!#REF!</definedName>
    <definedName name="A2060837L_Data">'[1]Historical by qtr'!#REF!</definedName>
    <definedName name="A2060837L_Latest" localSheetId="12">'[1]Historical by qtr'!#REF!</definedName>
    <definedName name="A2060837L_Latest" localSheetId="7">'[1]Historical by qtr'!#REF!</definedName>
    <definedName name="A2060837L_Latest">'[1]Historical by qtr'!#REF!</definedName>
    <definedName name="A2060838R" localSheetId="12">'[1]Historical by qtr'!#REF!,'[1]Historical by qtr'!#REF!</definedName>
    <definedName name="A2060838R" localSheetId="7">'[1]Historical by qtr'!#REF!,'[1]Historical by qtr'!#REF!</definedName>
    <definedName name="A2060838R">'[1]Historical by qtr'!#REF!,'[1]Historical by qtr'!#REF!</definedName>
    <definedName name="A2060838R_Data" localSheetId="12">'[1]Historical by qtr'!#REF!</definedName>
    <definedName name="A2060838R_Data" localSheetId="7">'[1]Historical by qtr'!#REF!</definedName>
    <definedName name="A2060838R_Data">'[1]Historical by qtr'!#REF!</definedName>
    <definedName name="A2060838R_Latest" localSheetId="12">'[1]Historical by qtr'!#REF!</definedName>
    <definedName name="A2060838R_Latest" localSheetId="7">'[1]Historical by qtr'!#REF!</definedName>
    <definedName name="A2060838R_Latest">'[1]Historical by qtr'!#REF!</definedName>
    <definedName name="A2060839T" localSheetId="12">'[1]Historical by qtr'!#REF!,'[1]Historical by qtr'!#REF!</definedName>
    <definedName name="A2060839T" localSheetId="7">'[1]Historical by qtr'!#REF!,'[1]Historical by qtr'!#REF!</definedName>
    <definedName name="A2060839T">'[1]Historical by qtr'!#REF!,'[1]Historical by qtr'!#REF!</definedName>
    <definedName name="A2060839T_Data" localSheetId="12">'[1]Historical by qtr'!#REF!</definedName>
    <definedName name="A2060839T_Data" localSheetId="7">'[1]Historical by qtr'!#REF!</definedName>
    <definedName name="A2060839T_Data">'[1]Historical by qtr'!#REF!</definedName>
    <definedName name="A2060839T_Latest" localSheetId="12">'[1]Historical by qtr'!#REF!</definedName>
    <definedName name="A2060839T_Latest" localSheetId="7">'[1]Historical by qtr'!#REF!</definedName>
    <definedName name="A2060839T_Latest">'[1]Historical by qtr'!#REF!</definedName>
    <definedName name="A2060840A" localSheetId="12">'[1]Historical by qtr'!#REF!,'[1]Historical by qtr'!#REF!</definedName>
    <definedName name="A2060840A" localSheetId="7">'[1]Historical by qtr'!#REF!,'[1]Historical by qtr'!#REF!</definedName>
    <definedName name="A2060840A">'[1]Historical by qtr'!#REF!,'[1]Historical by qtr'!#REF!</definedName>
    <definedName name="A2060840A_Data" localSheetId="12">'[1]Historical by qtr'!#REF!</definedName>
    <definedName name="A2060840A_Data" localSheetId="7">'[1]Historical by qtr'!#REF!</definedName>
    <definedName name="A2060840A_Data">'[1]Historical by qtr'!#REF!</definedName>
    <definedName name="A2060840A_Latest" localSheetId="12">'[1]Historical by qtr'!#REF!</definedName>
    <definedName name="A2060840A_Latest" localSheetId="7">'[1]Historical by qtr'!#REF!</definedName>
    <definedName name="A2060840A_Latest">'[1]Historical by qtr'!#REF!</definedName>
    <definedName name="A2060841C" localSheetId="12">'[1]Historical by qtr'!#REF!,'[1]Historical by qtr'!#REF!</definedName>
    <definedName name="A2060841C" localSheetId="7">'[1]Historical by qtr'!#REF!,'[1]Historical by qtr'!#REF!</definedName>
    <definedName name="A2060841C">'[1]Historical by qtr'!#REF!,'[1]Historical by qtr'!#REF!</definedName>
    <definedName name="A2060841C_Data" localSheetId="12">'[1]Historical by qtr'!#REF!</definedName>
    <definedName name="A2060841C_Data" localSheetId="7">'[1]Historical by qtr'!#REF!</definedName>
    <definedName name="A2060841C_Data">'[1]Historical by qtr'!#REF!</definedName>
    <definedName name="A2060841C_Latest" localSheetId="12">'[1]Historical by qtr'!#REF!</definedName>
    <definedName name="A2060841C_Latest" localSheetId="7">'[1]Historical by qtr'!#REF!</definedName>
    <definedName name="A2060841C_Latest">'[1]Historical by qtr'!#REF!</definedName>
    <definedName name="A2060842F">'[1]Historical by qtr'!$J$2:$J$11,'[1]Historical by qtr'!$J$12:$J$148</definedName>
    <definedName name="A2060843J">'[1]Historical by qtr'!$B$2:$B$11,'[1]Historical by qtr'!$B$12:$B$148</definedName>
    <definedName name="A2060844K">'[1]Historical by qtr'!$C$2:$C$11,'[1]Historical by qtr'!$C$12:$C$148</definedName>
    <definedName name="A2060845L">'[1]Historical by qtr'!$D$2:$D$11,'[1]Historical by qtr'!$D$12:$D$148</definedName>
    <definedName name="A2060846R">'[1]Historical by qtr'!$E$2:$E$11,'[1]Historical by qtr'!$E$12:$E$148</definedName>
    <definedName name="A2060847T">'[1]Historical by qtr'!$F$2:$F$11,'[1]Historical by qtr'!$F$12:$F$148</definedName>
    <definedName name="A2060848V">'[1]Historical by qtr'!$G$2:$G$11,'[1]Historical by qtr'!$G$12:$G$148</definedName>
    <definedName name="A2060849W">'[1]Historical by qtr'!$H$2:$H$11,'[1]Historical by qtr'!$H$12:$H$148</definedName>
    <definedName name="A2060850F">'[1]Historical by qtr'!$I$2:$I$11,'[1]Historical by qtr'!$I$12:$I$148</definedName>
    <definedName name="comm" localSheetId="12">'[1]Historical by qtr'!#REF!</definedName>
    <definedName name="comm" localSheetId="7">'[1]Historical by qtr'!#REF!</definedName>
    <definedName name="comm">'[1]Historical by qtr'!#REF!</definedName>
    <definedName name="Costs">'[2]New capital costs'!$C$4:$C$6</definedName>
    <definedName name="CostScenario">[3]Config!$O$3</definedName>
    <definedName name="Date_Range">'[1]Historical by qtr'!$A$3:$A$11,'[1]Historical by qtr'!$A$12:$A$148</definedName>
    <definedName name="dff" localSheetId="12">INDIRECT("'Figure 4 - Traded contracts'!$C$10:$C$" &amp;#REF! + 10)</definedName>
    <definedName name="dff" localSheetId="4">INDIRECT("'Figure 4 - Traded contracts'!$C$10:$C$" &amp;#REF! + 10)</definedName>
    <definedName name="dff" localSheetId="7">INDIRECT("'Figure 4 - Traded contracts'!$C$10:$C$" &amp;#REF! + 10)</definedName>
    <definedName name="dff">INDIRECT("'Figure 4 - Traded contracts'!$C$10:$C$" &amp;#REF! + 10)</definedName>
    <definedName name="F4.10" localSheetId="12">INDIRECT("'Figure 4 - Traded contracts'!$C$10:$C$" &amp;#REF! + 10)</definedName>
    <definedName name="F4.10" localSheetId="7">INDIRECT("'Figure 4 - Traded contracts'!$C$10:$C$" &amp;#REF! + 10)</definedName>
    <definedName name="F4.10">INDIRECT("'Figure 4 - Traded contracts'!$C$10:$C$" &amp;#REF! + 10)</definedName>
    <definedName name="FOREX_scenario">'[2]New capital costs'!$D$4:$D$6</definedName>
    <definedName name="Oil_linked" localSheetId="12">INDIRECT("'Figure 4 - Traded contracts'!$E$10:$E$" &amp;#REF! + 10)</definedName>
    <definedName name="Oil_linked" localSheetId="4">INDIRECT("'Figure 4 - Traded contracts'!$E$10:$E$" &amp;#REF! + 10)</definedName>
    <definedName name="Oil_linked" localSheetId="7">INDIRECT("'Figure 4 - Traded contracts'!$E$10:$E$" &amp;#REF! + 10)</definedName>
    <definedName name="Oil_linked">INDIRECT("'Figure 4 - Traded contracts'!$E$10:$E$" &amp;#REF! + 10)</definedName>
    <definedName name="Traded_Contracts_Base" localSheetId="12">INDIRECT("'Figure 4 - Traded contracts'!$D$10:$D$" &amp;#REF! + 10)</definedName>
    <definedName name="Traded_Contracts_Base" localSheetId="4">INDIRECT("'Figure 4 - Traded contracts'!$D$10:$D$" &amp;#REF! + 10)</definedName>
    <definedName name="Traded_Contracts_Base" localSheetId="7">INDIRECT("'Figure 4 - Traded contracts'!$D$10:$D$" &amp;#REF! + 10)</definedName>
    <definedName name="Traded_Contracts_Base">INDIRECT("'Figure 4 - Traded contracts'!$D$10:$D$" &amp;#REF! + 10)</definedName>
    <definedName name="Traded_Contracts_Caps" localSheetId="12">INDIRECT("'Figure 4 - Traded contracts'!$F$10:$F$" &amp;#REF! + 10)</definedName>
    <definedName name="Traded_Contracts_Caps" localSheetId="4">INDIRECT("'Figure 4 - Traded contracts'!$F$10:$F$" &amp;#REF! + 10)</definedName>
    <definedName name="Traded_Contracts_Caps" localSheetId="7">INDIRECT("'Figure 4 - Traded contracts'!$F$10:$F$" &amp;#REF! + 10)</definedName>
    <definedName name="Traded_Contracts_Caps">INDIRECT("'Figure 4 - Traded contracts'!$F$10:$F$" &amp;#REF! + 10)</definedName>
    <definedName name="Traded_Contracts_Date" localSheetId="12">INDIRECT("'Figure 4 - Traded contracts'!$C$10:$C$" &amp;#REF! + 10)</definedName>
    <definedName name="Traded_Contracts_Date" localSheetId="4">INDIRECT("'Figure 4 - Traded contracts'!$C$10:$C$" &amp;#REF! + 10)</definedName>
    <definedName name="Traded_Contracts_Date" localSheetId="7">INDIRECT("'Figure 4 - Traded contracts'!$C$10:$C$" &amp;#REF! + 10)</definedName>
    <definedName name="Traded_Contracts_Date">INDIRECT("'Figure 4 - Traded contracts'!$C$10:$C$" &amp;#REF! + 10)</definedName>
    <definedName name="Traded_Contracts_Peak" localSheetId="12">INDIRECT("'Figure 4 - Traded contracts'!$E$10:$E$" &amp;#REF! + 10)</definedName>
    <definedName name="Traded_Contracts_Peak" localSheetId="4">INDIRECT("'Figure 4 - Traded contracts'!$E$10:$E$" &amp;#REF! + 10)</definedName>
    <definedName name="Traded_Contracts_Peak" localSheetId="7">INDIRECT("'Figure 4 - Traded contracts'!$E$10:$E$" &amp;#REF! + 10)</definedName>
    <definedName name="Traded_Contracts_Peak">INDIRECT("'Figure 4 - Traded contracts'!$E$10:$E$" &amp;#REF! + 10)</definedName>
    <definedName name="vcbvc" localSheetId="12">INDIRECT("'Figure 4 - Traded contracts'!$C$10:$C$" &amp;#REF! + 10)</definedName>
    <definedName name="vcbvc" localSheetId="4">INDIRECT("'Figure 4 - Traded contracts'!$C$10:$C$" &amp;#REF! + 10)</definedName>
    <definedName name="vcbvc" localSheetId="7">INDIRECT("'Figure 4 - Traded contracts'!$C$10:$C$" &amp;#REF! + 10)</definedName>
    <definedName name="vcbvc">INDIRECT("'Figure 4 - Traded contracts'!$C$10:$C$" &amp;#REF! + 10)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51" l="1"/>
  <c r="A32" i="51"/>
  <c r="A31" i="51"/>
  <c r="A30" i="51"/>
  <c r="A29" i="51"/>
  <c r="A28" i="51"/>
  <c r="A27" i="51"/>
  <c r="A26" i="51"/>
  <c r="A25" i="51"/>
  <c r="A24" i="51"/>
  <c r="A23" i="51"/>
  <c r="A22" i="51"/>
  <c r="A21" i="51"/>
  <c r="A20" i="51"/>
  <c r="A19" i="51"/>
  <c r="A18" i="51"/>
  <c r="A17" i="51"/>
  <c r="A16" i="51"/>
  <c r="A15" i="51"/>
  <c r="A14" i="51"/>
</calcChain>
</file>

<file path=xl/sharedStrings.xml><?xml version="1.0" encoding="utf-8"?>
<sst xmlns="http://schemas.openxmlformats.org/spreadsheetml/2006/main" count="554" uniqueCount="213">
  <si>
    <t>NSW</t>
  </si>
  <si>
    <t>ACT</t>
  </si>
  <si>
    <t>Aurora Energy</t>
  </si>
  <si>
    <t>Ergon Energy</t>
  </si>
  <si>
    <t>Total</t>
  </si>
  <si>
    <t>Electricity</t>
  </si>
  <si>
    <t>Queensland</t>
  </si>
  <si>
    <t>Victoria</t>
  </si>
  <si>
    <t>South Australia</t>
  </si>
  <si>
    <t>Tasmania</t>
  </si>
  <si>
    <t>Gas</t>
  </si>
  <si>
    <t>NEM</t>
  </si>
  <si>
    <t xml:space="preserve">Wholesale </t>
  </si>
  <si>
    <t>Network</t>
  </si>
  <si>
    <t>Environmental</t>
  </si>
  <si>
    <t>Retail electricity price</t>
  </si>
  <si>
    <t>National</t>
  </si>
  <si>
    <t>Brisbane</t>
  </si>
  <si>
    <t>Sydney</t>
  </si>
  <si>
    <t>Melbourne</t>
  </si>
  <si>
    <t>Adelaide</t>
  </si>
  <si>
    <t>Hobart</t>
  </si>
  <si>
    <t>Canberra</t>
  </si>
  <si>
    <t>2000</t>
  </si>
  <si>
    <t>2001</t>
  </si>
  <si>
    <t>2002</t>
  </si>
  <si>
    <t>2003</t>
  </si>
  <si>
    <t>2004</t>
  </si>
  <si>
    <t>2005</t>
  </si>
  <si>
    <t>2006</t>
  </si>
  <si>
    <t>2007</t>
  </si>
  <si>
    <t>2008</t>
  </si>
  <si>
    <t>2009</t>
  </si>
  <si>
    <t>2010</t>
  </si>
  <si>
    <t>2011</t>
  </si>
  <si>
    <t>2012</t>
  </si>
  <si>
    <t>2013</t>
  </si>
  <si>
    <t>2014</t>
  </si>
  <si>
    <t>2015</t>
  </si>
  <si>
    <t>2016</t>
  </si>
  <si>
    <t>2017</t>
  </si>
  <si>
    <t>2018</t>
  </si>
  <si>
    <t>EnergyAustralia</t>
  </si>
  <si>
    <t>Powershop</t>
  </si>
  <si>
    <t>Snowy Hydro</t>
  </si>
  <si>
    <t>ActewAGL</t>
  </si>
  <si>
    <t>Other</t>
  </si>
  <si>
    <t>Tas Gas</t>
  </si>
  <si>
    <t>Electricity generation</t>
  </si>
  <si>
    <t>Electricity retail</t>
  </si>
  <si>
    <t>NSW &amp; ACT</t>
  </si>
  <si>
    <t>Market offer</t>
  </si>
  <si>
    <t>2015–16</t>
  </si>
  <si>
    <t>2016–17</t>
  </si>
  <si>
    <t>2017–18</t>
  </si>
  <si>
    <t>Billing</t>
  </si>
  <si>
    <t>Credit</t>
  </si>
  <si>
    <t>Transfer</t>
  </si>
  <si>
    <t>Provision</t>
  </si>
  <si>
    <t>Supply</t>
  </si>
  <si>
    <t>Marketing</t>
  </si>
  <si>
    <t xml:space="preserve">Land </t>
  </si>
  <si>
    <t>Cents per kWh</t>
  </si>
  <si>
    <t>Per cent</t>
  </si>
  <si>
    <t>Alinta Energy</t>
  </si>
  <si>
    <t xml:space="preserve">Snowy Hydro </t>
  </si>
  <si>
    <t>Momentum Energy</t>
  </si>
  <si>
    <t>Origin Energy</t>
  </si>
  <si>
    <t>AGL Energy</t>
  </si>
  <si>
    <t>Simply Energy</t>
  </si>
  <si>
    <t>ENGIE</t>
  </si>
  <si>
    <t>2018–19</t>
  </si>
  <si>
    <t xml:space="preserve">Ergon Energy </t>
  </si>
  <si>
    <t xml:space="preserve">ActewAGL </t>
  </si>
  <si>
    <t xml:space="preserve">M2 Energy </t>
  </si>
  <si>
    <t>No discount</t>
  </si>
  <si>
    <t>Above 40%</t>
  </si>
  <si>
    <t>Average</t>
  </si>
  <si>
    <t>Average hardship debt on entry to program</t>
  </si>
  <si>
    <t>Average harship debt</t>
  </si>
  <si>
    <t>Cents per MJ</t>
  </si>
  <si>
    <t>South east Queensland</t>
  </si>
  <si>
    <t>Figure 6.1 - An evolving retail energy market</t>
  </si>
  <si>
    <t>Chapter 6 Retail energy markets</t>
  </si>
  <si>
    <t xml:space="preserve">A high resolution version of this figure is available on request. Please email: AERinquiry@aer.gov.au </t>
  </si>
  <si>
    <t>State of the energy market 2021</t>
  </si>
  <si>
    <t>Stanwell</t>
  </si>
  <si>
    <t>CS Energy</t>
  </si>
  <si>
    <t>CleanCo</t>
  </si>
  <si>
    <t>Hydro Tasmania</t>
  </si>
  <si>
    <t>Other vertically integrated</t>
  </si>
  <si>
    <t>Not vertically integrated</t>
  </si>
  <si>
    <t>0–10%</t>
  </si>
  <si>
    <t>10–20%</t>
  </si>
  <si>
    <t>20–30%</t>
  </si>
  <si>
    <t>30–40%</t>
  </si>
  <si>
    <t>Minimum</t>
  </si>
  <si>
    <t>Range</t>
  </si>
  <si>
    <t>Median</t>
  </si>
  <si>
    <t>TasNetworks 
(Tas)</t>
  </si>
  <si>
    <t>Evoenergy
(ACT)</t>
  </si>
  <si>
    <t>SAPN 
(SA)</t>
  </si>
  <si>
    <t>United Energy 
(Vic)</t>
  </si>
  <si>
    <t>Powercor 
(Vic)</t>
  </si>
  <si>
    <t>Jemena 
(Vic)</t>
  </si>
  <si>
    <t>CitiPower 
(Vic)</t>
  </si>
  <si>
    <t>AusNet Services 
(Vic)</t>
  </si>
  <si>
    <t>Essential Energy
(NSW)</t>
  </si>
  <si>
    <t>Endeavour Energy
(NSW)</t>
  </si>
  <si>
    <t>Ausgrid 
(NSW)</t>
  </si>
  <si>
    <t>Ergon Energy
(Qld)</t>
  </si>
  <si>
    <t>Energex 
(Qld)</t>
  </si>
  <si>
    <t>Min</t>
  </si>
  <si>
    <t>Evoenergy 
(ACT)</t>
  </si>
  <si>
    <t>AGN 
(SA)</t>
  </si>
  <si>
    <t>Multinet 
(Vic)</t>
  </si>
  <si>
    <t>AGN 
(Vic)</t>
  </si>
  <si>
    <t>Jemena 
(NSW)</t>
  </si>
  <si>
    <t>Allgas Energy 
(Qld)</t>
  </si>
  <si>
    <t>AGN 
(Qld)</t>
  </si>
  <si>
    <t>Customers repaying non-hardship debt</t>
  </si>
  <si>
    <t>Customers in hardship debt</t>
  </si>
  <si>
    <t>Customers in debt</t>
  </si>
  <si>
    <t xml:space="preserve"> </t>
  </si>
  <si>
    <t>Overall</t>
  </si>
  <si>
    <r>
      <rPr>
        <b/>
        <sz val="9"/>
        <color theme="1"/>
        <rFont val="Calibri"/>
        <family val="2"/>
        <scheme val="minor"/>
      </rPr>
      <t xml:space="preserve">Source: </t>
    </r>
    <r>
      <rPr>
        <sz val="9"/>
        <color theme="1"/>
        <rFont val="Calibri"/>
        <family val="2"/>
        <scheme val="minor"/>
      </rPr>
      <t xml:space="preserve">AER, </t>
    </r>
    <r>
      <rPr>
        <i/>
        <sz val="9"/>
        <color theme="1"/>
        <rFont val="Calibri"/>
        <family val="2"/>
        <scheme val="minor"/>
      </rPr>
      <t>Retail markets quarterly, Q2 2020–21,</t>
    </r>
    <r>
      <rPr>
        <sz val="9"/>
        <color theme="1"/>
        <rFont val="Calibri"/>
        <family val="2"/>
        <scheme val="minor"/>
      </rPr>
      <t xml:space="preserve"> March 2021.</t>
    </r>
  </si>
  <si>
    <t>Energex (Qld)</t>
  </si>
  <si>
    <t>Allgas Energy (Qld)</t>
  </si>
  <si>
    <t>Ergon Energy (Qld)</t>
  </si>
  <si>
    <t>Australian Gas Networks (Qld)</t>
  </si>
  <si>
    <t>Ausgrid (NSW)</t>
  </si>
  <si>
    <t>Jemena (NSW)</t>
  </si>
  <si>
    <t>Endeavour Energy (NSW)</t>
  </si>
  <si>
    <t>AusNet Services (Vic)</t>
  </si>
  <si>
    <t>Essential Energy (NSW)</t>
  </si>
  <si>
    <t>Australian Gas Networks (Vic)</t>
  </si>
  <si>
    <t>Multinet (Vic)</t>
  </si>
  <si>
    <t>CitiPower (Vic)</t>
  </si>
  <si>
    <t>Australian Gas Networks (SA)</t>
  </si>
  <si>
    <t>Jemena (Vic)</t>
  </si>
  <si>
    <t>Evoenergy (ACT)</t>
  </si>
  <si>
    <t>Powercor (Vic)</t>
  </si>
  <si>
    <t>United Energy (Vic)</t>
  </si>
  <si>
    <t>SA Power Networks (SA)</t>
  </si>
  <si>
    <t>TasNetworks (Tas)</t>
  </si>
  <si>
    <t>Customer service</t>
  </si>
  <si>
    <t>2019–20</t>
  </si>
  <si>
    <t>Concession</t>
  </si>
  <si>
    <t>Hardship</t>
  </si>
  <si>
    <t>Payment plan</t>
  </si>
  <si>
    <t>All</t>
  </si>
  <si>
    <t>Non-hardship energy debt ($)</t>
  </si>
  <si>
    <t>Quarterly electricity use (kWh)</t>
  </si>
  <si>
    <t>Figure 6.2 - Energy retail market share (small customers)</t>
  </si>
  <si>
    <t>Number of customers - electricity</t>
  </si>
  <si>
    <t>Number of customers - gas</t>
  </si>
  <si>
    <t>Figure 6.3 - Vertical integration in National Energy Market jurisdictions</t>
  </si>
  <si>
    <t>Figure 6.4 - Small customers on market and standing contracts</t>
  </si>
  <si>
    <t>Figure 6.5 - Small customer switching activity</t>
  </si>
  <si>
    <t>Figure 6.6 - Conditional discounts for residential energy market offers</t>
  </si>
  <si>
    <t>Figure 6.8 - Composition of a residential electricity bill</t>
  </si>
  <si>
    <t>Retail costs and margin</t>
  </si>
  <si>
    <t>Figure 6.9 - Composition of a residential gas bill</t>
  </si>
  <si>
    <t>Figure 6.10 - Energy retail price indices (inflation adjusted)</t>
  </si>
  <si>
    <t>Index value - gas</t>
  </si>
  <si>
    <t>Index value - electricity</t>
  </si>
  <si>
    <t>Figure 6.11 - Price diversity – electricity offers</t>
  </si>
  <si>
    <t>Figure 6.12 - Price diversity – gas offers</t>
  </si>
  <si>
    <t>Figure 6.13 - Energy bill burden on low income households</t>
  </si>
  <si>
    <t>Figure 6.14 - Electricity use by customer type</t>
  </si>
  <si>
    <t>Figure 6.15 - Residential customers in energy debt</t>
  </si>
  <si>
    <t>Figure 6.16 - Average energy debt of residential customers</t>
  </si>
  <si>
    <t>Figure 6.18 - Average debt at time of entry to hardship programs and average hardship debt of small customers</t>
  </si>
  <si>
    <t>Figure 6.19 - Disconnection of residential customers for failure to pay amount due</t>
  </si>
  <si>
    <t>Figure 6.20 - Complaints to ombudsman schemes</t>
  </si>
  <si>
    <t>Figure 6.7 - Growth of solar PV installations</t>
  </si>
  <si>
    <r>
      <rPr>
        <b/>
        <sz val="9"/>
        <rFont val="Calibri"/>
        <family val="2"/>
        <scheme val="minor"/>
      </rPr>
      <t>Source:</t>
    </r>
    <r>
      <rPr>
        <sz val="9"/>
        <rFont val="Calibri"/>
        <family val="2"/>
        <scheme val="minor"/>
      </rPr>
      <t xml:space="preserve"> ACCC, Inquiry into the National Electricity Market, May 2020 report, June 2020.</t>
    </r>
  </si>
  <si>
    <t>Average size (RHS)</t>
  </si>
  <si>
    <t>Number of systems installed (LHS)</t>
  </si>
  <si>
    <r>
      <rPr>
        <b/>
        <sz val="9"/>
        <color theme="1"/>
        <rFont val="Calibri"/>
        <family val="2"/>
        <scheme val="minor"/>
      </rPr>
      <t>Note:</t>
    </r>
    <r>
      <rPr>
        <sz val="9"/>
        <color theme="1"/>
        <rFont val="Calibri"/>
        <family val="2"/>
        <scheme val="minor"/>
      </rPr>
      <t xml:space="preserve"> Includes residential and small business customers. All data at December 2020, except Victoria (electricity and gas, June 2020) and Tasmania (gas, June 2020).</t>
    </r>
    <r>
      <rPr>
        <b/>
        <sz val="9"/>
        <color theme="1"/>
        <rFont val="Calibri"/>
        <family val="2"/>
        <scheme val="minor"/>
      </rPr>
      <t/>
    </r>
  </si>
  <si>
    <r>
      <rPr>
        <b/>
        <sz val="9"/>
        <color theme="1"/>
        <rFont val="Calibri"/>
        <family val="2"/>
        <scheme val="minor"/>
      </rPr>
      <t xml:space="preserve">Source: </t>
    </r>
    <r>
      <rPr>
        <sz val="9"/>
        <color theme="1"/>
        <rFont val="Calibri"/>
        <family val="2"/>
        <scheme val="minor"/>
      </rPr>
      <t>AER, Retail markets quarterly, Q2 2020–21, April 2021; ESC, Victorian energy market report 2019–20, December 2020; Office of the Tasmanian Economic Regulator, Energy in Tasmania report 2019–20, December 2020.</t>
    </r>
  </si>
  <si>
    <r>
      <rPr>
        <b/>
        <sz val="9"/>
        <rFont val="Calibri"/>
        <family val="2"/>
        <scheme val="minor"/>
      </rPr>
      <t>Note:</t>
    </r>
    <r>
      <rPr>
        <sz val="9"/>
        <rFont val="Calibri"/>
        <family val="2"/>
        <scheme val="minor"/>
      </rPr>
      <t xml:space="preserve"> Electricity generation market shares are based on generation output in 2020. Retail market shares are based on market load in 2020.
</t>
    </r>
    <r>
      <rPr>
        <b/>
        <sz val="9"/>
        <rFont val="Calibri"/>
        <family val="2"/>
        <scheme val="minor"/>
      </rPr>
      <t/>
    </r>
  </si>
  <si>
    <r>
      <rPr>
        <b/>
        <sz val="9"/>
        <rFont val="Calibri"/>
        <family val="2"/>
        <scheme val="minor"/>
      </rPr>
      <t xml:space="preserve">Source: </t>
    </r>
    <r>
      <rPr>
        <sz val="9"/>
        <rFont val="Calibri"/>
        <family val="2"/>
        <scheme val="minor"/>
      </rPr>
      <t>AER, AEMO.</t>
    </r>
  </si>
  <si>
    <r>
      <rPr>
        <b/>
        <sz val="9"/>
        <rFont val="Calibri"/>
        <family val="2"/>
        <scheme val="minor"/>
      </rPr>
      <t>Note:</t>
    </r>
    <r>
      <rPr>
        <sz val="9"/>
        <rFont val="Calibri"/>
        <family val="2"/>
        <scheme val="minor"/>
      </rPr>
      <t xml:space="preserve"> Standing and market offer shares are based on the number of small customers at January 2021 except Victoria (June 2020). Queensland electricity numbers exclude customers in regional Queensland, who largely remain on standing offers.</t>
    </r>
    <r>
      <rPr>
        <b/>
        <sz val="9"/>
        <rFont val="Calibri"/>
        <family val="2"/>
        <scheme val="minor"/>
      </rPr>
      <t/>
    </r>
  </si>
  <si>
    <r>
      <rPr>
        <b/>
        <sz val="9"/>
        <color theme="1"/>
        <rFont val="Calibri"/>
        <family val="2"/>
        <scheme val="minor"/>
      </rPr>
      <t xml:space="preserve">Source: </t>
    </r>
    <r>
      <rPr>
        <sz val="9"/>
        <color theme="1"/>
        <rFont val="Calibri"/>
        <family val="2"/>
        <scheme val="minor"/>
      </rPr>
      <t>AER, Retail markets quarterly, Q2 2020–21, April 2021; ESC, Victorian energy market report 2019–20, December 2020.</t>
    </r>
  </si>
  <si>
    <r>
      <rPr>
        <b/>
        <sz val="9"/>
        <rFont val="Calibri"/>
        <family val="2"/>
        <scheme val="minor"/>
      </rPr>
      <t>Note:</t>
    </r>
    <r>
      <rPr>
        <sz val="9"/>
        <rFont val="Calibri"/>
        <family val="2"/>
        <scheme val="minor"/>
      </rPr>
      <t xml:space="preserve"> Total annual customer switches in a year divided by average customer numbers. Queensland data excludes customers in regional Queensland, who have limited access to competitive market offers.
</t>
    </r>
    <r>
      <rPr>
        <b/>
        <sz val="9"/>
        <rFont val="Calibri"/>
        <family val="2"/>
        <scheme val="minor"/>
      </rPr>
      <t/>
    </r>
  </si>
  <si>
    <r>
      <rPr>
        <b/>
        <sz val="9"/>
        <color theme="1"/>
        <rFont val="Calibri"/>
        <family val="2"/>
        <scheme val="minor"/>
      </rPr>
      <t>Source:</t>
    </r>
    <r>
      <rPr>
        <sz val="9"/>
        <color theme="1"/>
        <rFont val="Calibri"/>
        <family val="2"/>
        <scheme val="minor"/>
      </rPr>
      <t xml:space="preserve"> Customer switches: AEMO, NEM monthly retail transfer statistics, December 2020; AEMO, Gas retail market monthly statistics, December 2020. Customer numbers: estimates from AER, Retail markets quarterly, Q2 2020–21, April 2021; ESC, Victorian energy market report 2019–20, December 2020.</t>
    </r>
  </si>
  <si>
    <r>
      <rPr>
        <b/>
        <sz val="9"/>
        <color theme="1"/>
        <rFont val="Calibri"/>
        <family val="2"/>
        <scheme val="minor"/>
      </rPr>
      <t>Note:</t>
    </r>
    <r>
      <rPr>
        <sz val="9"/>
        <color theme="1"/>
        <rFont val="Calibri"/>
        <family val="2"/>
        <scheme val="minor"/>
      </rPr>
      <t xml:space="preserve"> Discounts are advertised conditional discounts in generally available market offers at February 2021.
</t>
    </r>
    <r>
      <rPr>
        <b/>
        <sz val="9"/>
        <color theme="1"/>
        <rFont val="Calibri"/>
        <family val="2"/>
        <scheme val="minor"/>
      </rPr>
      <t/>
    </r>
  </si>
  <si>
    <r>
      <rPr>
        <b/>
        <sz val="9"/>
        <color theme="1"/>
        <rFont val="Calibri"/>
        <family val="2"/>
        <scheme val="minor"/>
      </rPr>
      <t>Source:</t>
    </r>
    <r>
      <rPr>
        <sz val="9"/>
        <color theme="1"/>
        <rFont val="Calibri"/>
        <family val="2"/>
        <scheme val="minor"/>
      </rPr>
      <t xml:space="preserve"> Energy Made Easy website (www.energymadeeasy.gov.au); Victorian Energy Compare website (compare.energy.vic.gov.au).</t>
    </r>
  </si>
  <si>
    <r>
      <t xml:space="preserve">kW, kilowatts.
</t>
    </r>
    <r>
      <rPr>
        <b/>
        <sz val="9"/>
        <rFont val="Calibri"/>
        <family val="2"/>
        <scheme val="minor"/>
      </rPr>
      <t/>
    </r>
  </si>
  <si>
    <r>
      <rPr>
        <b/>
        <sz val="9"/>
        <color theme="1"/>
        <rFont val="Calibri"/>
        <family val="2"/>
        <scheme val="minor"/>
      </rPr>
      <t xml:space="preserve">Note: </t>
    </r>
    <r>
      <rPr>
        <sz val="9"/>
        <color theme="1"/>
        <rFont val="Calibri"/>
        <family val="2"/>
        <scheme val="minor"/>
      </rPr>
      <t>Data at January 2021.</t>
    </r>
  </si>
  <si>
    <r>
      <rPr>
        <b/>
        <sz val="9"/>
        <color theme="1"/>
        <rFont val="Calibri"/>
        <family val="2"/>
        <scheme val="minor"/>
      </rPr>
      <t xml:space="preserve">Source: </t>
    </r>
    <r>
      <rPr>
        <sz val="9"/>
        <color theme="1"/>
        <rFont val="Calibri"/>
        <family val="2"/>
        <scheme val="minor"/>
      </rPr>
      <t>Clean Energy Regulator, Postcode data for small scale installations, small generation units – solar.</t>
    </r>
  </si>
  <si>
    <r>
      <t xml:space="preserve">kWh: kilowatt hour.
</t>
    </r>
    <r>
      <rPr>
        <b/>
        <sz val="9"/>
        <rFont val="Calibri"/>
        <family val="2"/>
        <scheme val="minor"/>
      </rPr>
      <t/>
    </r>
  </si>
  <si>
    <r>
      <rPr>
        <b/>
        <sz val="9"/>
        <rFont val="Calibri"/>
        <family val="2"/>
        <scheme val="minor"/>
      </rPr>
      <t>Note:</t>
    </r>
    <r>
      <rPr>
        <sz val="9"/>
        <rFont val="Calibri"/>
        <family val="2"/>
        <scheme val="minor"/>
      </rPr>
      <t xml:space="preserve"> Data are estimates for 2020–21. Average residential customer prices excluding GST. Percentages may not add to 100% due to rounding.</t>
    </r>
  </si>
  <si>
    <r>
      <rPr>
        <b/>
        <sz val="9"/>
        <rFont val="Calibri"/>
        <family val="2"/>
        <scheme val="minor"/>
      </rPr>
      <t xml:space="preserve">Source: </t>
    </r>
    <r>
      <rPr>
        <sz val="9"/>
        <rFont val="Calibri"/>
        <family val="2"/>
        <scheme val="minor"/>
      </rPr>
      <t>AEMC, Residential electricity price trends 2020, Final report, December 2020.</t>
    </r>
  </si>
  <si>
    <r>
      <t xml:space="preserve">MJ, megajoule.
</t>
    </r>
    <r>
      <rPr>
        <b/>
        <sz val="9"/>
        <rFont val="Calibri"/>
        <family val="2"/>
        <scheme val="minor"/>
      </rPr>
      <t/>
    </r>
  </si>
  <si>
    <r>
      <rPr>
        <b/>
        <sz val="9"/>
        <rFont val="Calibri"/>
        <family val="2"/>
        <scheme val="minor"/>
      </rPr>
      <t xml:space="preserve">Note: </t>
    </r>
    <r>
      <rPr>
        <sz val="9"/>
        <rFont val="Calibri"/>
        <family val="2"/>
        <scheme val="minor"/>
      </rPr>
      <t>Data are estimates at 2017. Average residential customer prices excluding GST (real $2018–19). Percentages may not add to 100% due to rounding.</t>
    </r>
  </si>
  <si>
    <r>
      <rPr>
        <b/>
        <sz val="9"/>
        <rFont val="Calibri"/>
        <family val="2"/>
        <scheme val="minor"/>
      </rPr>
      <t xml:space="preserve">Source: </t>
    </r>
    <r>
      <rPr>
        <sz val="9"/>
        <rFont val="Calibri"/>
        <family val="2"/>
        <scheme val="minor"/>
      </rPr>
      <t xml:space="preserve">Oakley Greenwood, Gas price trends review 2017, March 2018. </t>
    </r>
  </si>
  <si>
    <r>
      <rPr>
        <b/>
        <sz val="9"/>
        <color theme="1"/>
        <rFont val="Calibri"/>
        <family val="2"/>
        <scheme val="minor"/>
      </rPr>
      <t>Note:</t>
    </r>
    <r>
      <rPr>
        <sz val="9"/>
        <color theme="1"/>
        <rFont val="Calibri"/>
        <family val="2"/>
        <scheme val="minor"/>
      </rPr>
      <t xml:space="preserve"> Consumer price index electricity and gas series for each region, deflated by the consumer price index for all groups. Data at December quarter each year.
</t>
    </r>
  </si>
  <si>
    <r>
      <rPr>
        <b/>
        <sz val="9"/>
        <color theme="1"/>
        <rFont val="Calibri"/>
        <family val="2"/>
        <scheme val="minor"/>
      </rPr>
      <t xml:space="preserve">Source: </t>
    </r>
    <r>
      <rPr>
        <sz val="9"/>
        <color theme="1"/>
        <rFont val="Calibri"/>
        <family val="2"/>
        <scheme val="minor"/>
      </rPr>
      <t>ABS, Consumer price index, cat no 6401.0, various years.</t>
    </r>
  </si>
  <si>
    <r>
      <rPr>
        <b/>
        <sz val="9"/>
        <color theme="1"/>
        <rFont val="Calibri"/>
        <family val="2"/>
        <scheme val="minor"/>
      </rPr>
      <t>Note:</t>
    </r>
    <r>
      <rPr>
        <sz val="9"/>
        <color theme="1"/>
        <rFont val="Calibri"/>
        <family val="2"/>
        <scheme val="minor"/>
      </rPr>
      <t xml:space="preserve"> Data includes all generally available offers for residential customers using a single-rate tariff structure at June 2018, June 2019, June 2020 and February 2021. Annual bills are based on average consumption in each jurisdiction (table 6.2). Market offer prices include all conditional discounts.</t>
    </r>
    <r>
      <rPr>
        <b/>
        <sz val="9"/>
        <color theme="1"/>
        <rFont val="Calibri"/>
        <family val="2"/>
        <scheme val="minor"/>
      </rPr>
      <t/>
    </r>
  </si>
  <si>
    <r>
      <rPr>
        <b/>
        <sz val="9"/>
        <color theme="1"/>
        <rFont val="Calibri"/>
        <family val="2"/>
        <scheme val="minor"/>
      </rPr>
      <t xml:space="preserve">Source: </t>
    </r>
    <r>
      <rPr>
        <sz val="9"/>
        <color theme="1"/>
        <rFont val="Calibri"/>
        <family val="2"/>
        <scheme val="minor"/>
      </rPr>
      <t>Energy Made Easy website (www.energymadeeasy.gov.au); Victorian Energy Compare website (compare.energy.vic.gov.au).</t>
    </r>
  </si>
  <si>
    <r>
      <rPr>
        <b/>
        <sz val="9"/>
        <rFont val="Calibri"/>
        <family val="2"/>
        <scheme val="minor"/>
      </rPr>
      <t>Note:</t>
    </r>
    <r>
      <rPr>
        <sz val="9"/>
        <rFont val="Calibri"/>
        <family val="2"/>
        <scheme val="minor"/>
      </rPr>
      <t xml:space="preserve"> Based on average household consumption data for each state. Energy costs based on the median of generally available single-rate offers (inclusive of discounts) at June each year. The data account for available concessions and rebates. Income data are household disposable income for the adjusted lowest income quintile (on an equivalised income basis) as reported by the Australian Bureau of Statistics for 2015–16 and 2017–18, adjusted for other years using the consumer price index.</t>
    </r>
    <r>
      <rPr>
        <b/>
        <sz val="9"/>
        <rFont val="Calibri"/>
        <family val="2"/>
        <scheme val="minor"/>
      </rPr>
      <t/>
    </r>
  </si>
  <si>
    <r>
      <rPr>
        <b/>
        <sz val="9"/>
        <rFont val="Calibri"/>
        <family val="2"/>
        <scheme val="minor"/>
      </rPr>
      <t xml:space="preserve">Source: </t>
    </r>
    <r>
      <rPr>
        <sz val="9"/>
        <rFont val="Calibri"/>
        <family val="2"/>
        <scheme val="minor"/>
      </rPr>
      <t>AER, Annual retail markets report 2019–20, November 2020.</t>
    </r>
  </si>
  <si>
    <r>
      <rPr>
        <b/>
        <sz val="9"/>
        <rFont val="Calibri"/>
        <family val="2"/>
        <scheme val="minor"/>
      </rPr>
      <t>Note:</t>
    </r>
    <r>
      <rPr>
        <sz val="9"/>
        <rFont val="Calibri"/>
        <family val="2"/>
        <scheme val="minor"/>
      </rPr>
      <t xml:space="preserve"> Based on customers with an amount owing to a retailer that has been outstanding for 90 days or more, at 30 December 2020.</t>
    </r>
    <r>
      <rPr>
        <b/>
        <sz val="9"/>
        <rFont val="Calibri"/>
        <family val="2"/>
        <scheme val="minor"/>
      </rPr>
      <t/>
    </r>
  </si>
  <si>
    <r>
      <rPr>
        <b/>
        <sz val="9"/>
        <rFont val="Calibri"/>
        <family val="2"/>
        <scheme val="minor"/>
      </rPr>
      <t xml:space="preserve">Source: </t>
    </r>
    <r>
      <rPr>
        <sz val="9"/>
        <rFont val="Calibri"/>
        <family val="2"/>
        <scheme val="minor"/>
      </rPr>
      <t>AER, Retail markets quarterly, Q2 2020–21, April 2021.</t>
    </r>
  </si>
  <si>
    <r>
      <rPr>
        <b/>
        <sz val="9"/>
        <rFont val="Calibri"/>
        <family val="2"/>
        <scheme val="minor"/>
      </rPr>
      <t>Note:</t>
    </r>
    <r>
      <rPr>
        <sz val="9"/>
        <rFont val="Calibri"/>
        <family val="2"/>
        <scheme val="minor"/>
      </rPr>
      <t xml:space="preserve"> Average debt of residential customers with an amount owing to a retailer that has been outstanding for 90 days or more, at 30 December 2020.</t>
    </r>
  </si>
  <si>
    <r>
      <rPr>
        <b/>
        <sz val="9"/>
        <rFont val="Calibri"/>
        <family val="2"/>
        <scheme val="minor"/>
      </rPr>
      <t>Source:</t>
    </r>
    <r>
      <rPr>
        <sz val="9"/>
        <rFont val="Calibri"/>
        <family val="2"/>
        <scheme val="minor"/>
      </rPr>
      <t xml:space="preserve"> AER, Retail markets quarterly, Q2 2020–21, April 2021.</t>
    </r>
  </si>
  <si>
    <r>
      <rPr>
        <b/>
        <sz val="9"/>
        <color theme="1"/>
        <rFont val="Calibri"/>
        <family val="2"/>
        <scheme val="minor"/>
      </rPr>
      <t>Note:</t>
    </r>
    <r>
      <rPr>
        <sz val="9"/>
        <color theme="1"/>
        <rFont val="Calibri"/>
        <family val="2"/>
        <scheme val="minor"/>
      </rPr>
      <t xml:space="preserve"> Based on customers with an amount owing to a retailer that has been outstanding for 90 days or more, at 30 December 2020 for all states except Victoria, which is at June 2020.</t>
    </r>
    <r>
      <rPr>
        <b/>
        <sz val="9"/>
        <color theme="1"/>
        <rFont val="Calibri"/>
        <family val="2"/>
        <scheme val="minor"/>
      </rPr>
      <t/>
    </r>
  </si>
  <si>
    <r>
      <rPr>
        <b/>
        <sz val="9"/>
        <color theme="1"/>
        <rFont val="Calibri"/>
        <family val="2"/>
        <scheme val="minor"/>
      </rPr>
      <t>Note:</t>
    </r>
    <r>
      <rPr>
        <sz val="9"/>
        <color theme="1"/>
        <rFont val="Calibri"/>
        <family val="2"/>
        <scheme val="minor"/>
      </rPr>
      <t xml:space="preserve"> Data includes all cases recorded by ombudsman schemes for electricity and gas industries. This includes enquiries and complaints in relation to energy retailers, distribution networks and embedded network operators. ‘Other’ captures issues including general enquiries, metering and privacy complaints.</t>
    </r>
    <r>
      <rPr>
        <b/>
        <sz val="9"/>
        <color theme="1"/>
        <rFont val="Calibri"/>
        <family val="2"/>
        <scheme val="minor"/>
      </rPr>
      <t/>
    </r>
  </si>
  <si>
    <r>
      <rPr>
        <b/>
        <sz val="9"/>
        <color theme="1"/>
        <rFont val="Calibri"/>
        <family val="2"/>
        <scheme val="minor"/>
      </rPr>
      <t xml:space="preserve">Source: </t>
    </r>
    <r>
      <rPr>
        <sz val="9"/>
        <color theme="1"/>
        <rFont val="Calibri"/>
        <family val="2"/>
        <scheme val="minor"/>
      </rPr>
      <t>Annual reports by ombudsman schemes in Queensland, NSW, Victoria and South Australia.</t>
    </r>
  </si>
  <si>
    <r>
      <t xml:space="preserve">This document contains the figures from </t>
    </r>
    <r>
      <rPr>
        <b/>
        <i/>
        <sz val="11"/>
        <color rgb="FF002060"/>
        <rFont val="Calibri"/>
        <family val="2"/>
        <scheme val="minor"/>
      </rPr>
      <t>State of the energy market 2021,</t>
    </r>
    <r>
      <rPr>
        <b/>
        <sz val="11"/>
        <color rgb="FF002060"/>
        <rFont val="Calibri"/>
        <family val="2"/>
        <scheme val="minor"/>
      </rPr>
      <t xml:space="preserve"> chapter 6</t>
    </r>
  </si>
  <si>
    <t>Figure 6.17 - Proportion of small customers on a hardship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</si>
</sst>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0.0"/>
    <numFmt numFmtId="167" formatCode="0.0%"/>
    <numFmt numFmtId="168" formatCode="#\ ###\ ###\ ###"/>
    <numFmt numFmtId="169" formatCode="mmm\ yyyy"/>
    <numFmt numFmtId="170" formatCode="mmmm\ yy"/>
    <numFmt numFmtId="171" formatCode="0.000%"/>
    <numFmt numFmtId="172" formatCode="0.000"/>
    <numFmt numFmtId="173" formatCode="_-* #,##0_-;\-* #,##0_-;_-* &quot;-&quot;??_-;_-@_-"/>
    <numFmt numFmtId="174" formatCode="0.0000000"/>
    <numFmt numFmtId="175" formatCode="_(* #,##0_);_(* \(#,##0\);_(* &quot;-&quot;??_);_(@_)"/>
    <numFmt numFmtId="176" formatCode="_-&quot;$&quot;* #,##0_-;\-&quot;$&quot;* #,##0_-;_-&quot;$&quot;* &quot;-&quot;??_-;_-@_-"/>
    <numFmt numFmtId="177" formatCode="_(&quot;$&quot;* #,##0_);_(&quot;$&quot;* \(#,##0\);_(&quot;$&quot;* &quot;-&quot;??_);_(@_)"/>
    <numFmt numFmtId="178" formatCode="#\ ###"/>
    <numFmt numFmtId="179" formatCode="#\ ###.00"/>
  </numFmts>
  <fonts count="32" x14ac:knownFonts="1">
    <font>
      <sz val="11"/>
      <color theme="1"/>
      <name val="Calibri"/>
      <family val="2"/>
      <scheme val="minor"/>
    </font>
    <font>
      <b/>
      <sz val="11"/>
      <color theme="0"/>
      <name val="Calibri"/>
      <family val="2"/>
      <scheme val="minor"/>
    </font>
    <font>
      <sz val="11"/>
      <color theme="0"/>
      <name val="Calibri"/>
      <family val="2"/>
      <scheme val="minor"/>
    </font>
    <font>
      <sz val="14"/>
      <color theme="8" tint="-0.499984740745262"/>
      <name val="Calibri"/>
      <family val="2"/>
      <scheme val="minor"/>
    </font>
    <font>
      <sz val="11"/>
      <color theme="8" tint="-0.499984740745262"/>
      <name val="Calibri"/>
      <family val="2"/>
      <scheme val="minor"/>
    </font>
    <font>
      <b/>
      <sz val="11"/>
      <color theme="8" tint="-0.499984740745262"/>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font>
    <font>
      <sz val="14"/>
      <color theme="1"/>
      <name val="Calibri"/>
      <family val="2"/>
      <scheme val="minor"/>
    </font>
    <font>
      <sz val="14"/>
      <name val="Calibri"/>
      <family val="2"/>
      <scheme val="minor"/>
    </font>
    <font>
      <sz val="9"/>
      <color theme="8" tint="-0.499984740745262"/>
      <name val="Calibri"/>
      <family val="2"/>
      <scheme val="minor"/>
    </font>
    <font>
      <b/>
      <sz val="9"/>
      <name val="Calibri"/>
      <family val="2"/>
      <scheme val="minor"/>
    </font>
    <font>
      <sz val="9"/>
      <name val="Calibri"/>
      <family val="2"/>
      <scheme val="minor"/>
    </font>
    <font>
      <sz val="9"/>
      <color theme="1"/>
      <name val="Calibri"/>
      <family val="2"/>
      <scheme val="minor"/>
    </font>
    <font>
      <sz val="11"/>
      <color rgb="FFFF0000"/>
      <name val="Calibri"/>
      <family val="2"/>
      <scheme val="minor"/>
    </font>
    <font>
      <b/>
      <sz val="9"/>
      <color theme="1"/>
      <name val="Calibri"/>
      <family val="2"/>
      <scheme val="minor"/>
    </font>
    <font>
      <i/>
      <sz val="9"/>
      <color theme="1"/>
      <name val="Calibri"/>
      <family val="2"/>
      <scheme val="minor"/>
    </font>
    <font>
      <b/>
      <sz val="16"/>
      <color theme="1"/>
      <name val="Calibri"/>
      <family val="2"/>
      <scheme val="minor"/>
    </font>
    <font>
      <sz val="11"/>
      <color theme="4"/>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4"/>
      <color rgb="FF002060"/>
      <name val="Calibri"/>
      <family val="2"/>
      <scheme val="minor"/>
    </font>
    <font>
      <sz val="11"/>
      <color rgb="FF002060"/>
      <name val="Calibri"/>
      <family val="2"/>
      <scheme val="minor"/>
    </font>
    <font>
      <b/>
      <sz val="11"/>
      <color rgb="FF002060"/>
      <name val="Calibri"/>
      <family val="2"/>
      <scheme val="minor"/>
    </font>
    <font>
      <b/>
      <i/>
      <sz val="11"/>
      <color rgb="FF002060"/>
      <name val="Calibri"/>
      <family val="2"/>
      <scheme val="minor"/>
    </font>
    <font>
      <sz val="11"/>
      <color theme="10"/>
      <name val="Calibri"/>
      <family val="2"/>
      <scheme val="minor"/>
    </font>
    <font>
      <sz val="11"/>
      <name val="Calibri"/>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EFEFEF"/>
        <bgColor indexed="64"/>
      </patternFill>
    </fill>
    <fill>
      <patternFill patternType="solid">
        <fgColor rgb="FFEFEFEF"/>
        <bgColor rgb="FF000000"/>
      </patternFill>
    </fill>
    <fill>
      <patternFill patternType="solid">
        <fgColor theme="0" tint="-4.9989318521683403E-2"/>
        <bgColor indexed="64"/>
      </patternFill>
    </fill>
  </fills>
  <borders count="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6" fillId="0" borderId="0" applyFont="0" applyFill="0" applyBorder="0" applyAlignment="0" applyProtection="0"/>
    <xf numFmtId="0" fontId="6" fillId="0" borderId="0"/>
    <xf numFmtId="9" fontId="6" fillId="0" borderId="0" applyFont="0" applyFill="0" applyBorder="0" applyAlignment="0" applyProtection="0"/>
    <xf numFmtId="164" fontId="6" fillId="0" borderId="0" applyFont="0" applyFill="0" applyBorder="0" applyAlignment="0" applyProtection="0"/>
    <xf numFmtId="0" fontId="22"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cellStyleXfs>
  <cellXfs count="217">
    <xf numFmtId="0" fontId="0" fillId="0" borderId="0" xfId="0"/>
    <xf numFmtId="0" fontId="3" fillId="2" borderId="0" xfId="0" applyFont="1" applyFill="1"/>
    <xf numFmtId="0" fontId="4" fillId="2" borderId="0" xfId="0" applyFont="1" applyFill="1"/>
    <xf numFmtId="0" fontId="0" fillId="2" borderId="0" xfId="0" applyFont="1" applyFill="1"/>
    <xf numFmtId="0" fontId="0" fillId="2" borderId="0" xfId="0" applyFont="1" applyFill="1" applyBorder="1"/>
    <xf numFmtId="0" fontId="3" fillId="2" borderId="0" xfId="0" applyFont="1" applyFill="1" applyProtection="1">
      <protection locked="0"/>
    </xf>
    <xf numFmtId="0" fontId="4" fillId="2" borderId="0" xfId="0" applyFont="1" applyFill="1" applyProtection="1">
      <protection locked="0"/>
    </xf>
    <xf numFmtId="0" fontId="0" fillId="2" borderId="0" xfId="0" applyFont="1" applyFill="1" applyProtection="1">
      <protection locked="0"/>
    </xf>
    <xf numFmtId="0" fontId="11" fillId="2" borderId="0" xfId="0" applyFont="1" applyFill="1" applyProtection="1">
      <protection locked="0"/>
    </xf>
    <xf numFmtId="0" fontId="10" fillId="3" borderId="0" xfId="0" applyFont="1" applyFill="1" applyBorder="1" applyProtection="1">
      <protection locked="0"/>
    </xf>
    <xf numFmtId="0" fontId="9" fillId="2" borderId="0" xfId="0" applyFont="1" applyFill="1" applyProtection="1">
      <protection locked="0"/>
    </xf>
    <xf numFmtId="0" fontId="9" fillId="2" borderId="0" xfId="0" applyFont="1" applyFill="1"/>
    <xf numFmtId="0" fontId="12" fillId="2" borderId="0" xfId="0" applyFont="1" applyFill="1"/>
    <xf numFmtId="0" fontId="12" fillId="2" borderId="0" xfId="0" applyFont="1" applyFill="1" applyProtection="1">
      <protection locked="0"/>
    </xf>
    <xf numFmtId="0" fontId="0" fillId="2" borderId="0" xfId="0" applyFill="1"/>
    <xf numFmtId="0" fontId="17" fillId="2" borderId="0" xfId="0" applyFont="1" applyFill="1"/>
    <xf numFmtId="0" fontId="0" fillId="2" borderId="0" xfId="0" applyFill="1" applyAlignment="1">
      <alignment horizontal="left" wrapText="1"/>
    </xf>
    <xf numFmtId="0" fontId="7" fillId="2" borderId="0" xfId="0" applyFont="1" applyFill="1"/>
    <xf numFmtId="9" fontId="0" fillId="2" borderId="0" xfId="3" applyNumberFormat="1" applyFont="1" applyFill="1"/>
    <xf numFmtId="9" fontId="0" fillId="2" borderId="0" xfId="3" applyFont="1" applyFill="1"/>
    <xf numFmtId="10" fontId="0" fillId="2" borderId="0" xfId="3" applyNumberFormat="1" applyFont="1" applyFill="1"/>
    <xf numFmtId="10" fontId="7" fillId="2" borderId="0" xfId="0" applyNumberFormat="1" applyFont="1" applyFill="1"/>
    <xf numFmtId="165" fontId="6" fillId="2" borderId="0" xfId="1" applyFont="1" applyFill="1"/>
    <xf numFmtId="0" fontId="0" fillId="2" borderId="0" xfId="0" applyFill="1" applyAlignment="1">
      <alignment vertical="top" wrapText="1"/>
    </xf>
    <xf numFmtId="0" fontId="15" fillId="2" borderId="0" xfId="0" applyFont="1" applyFill="1"/>
    <xf numFmtId="0" fontId="0" fillId="2" borderId="0" xfId="0" applyFill="1" applyBorder="1"/>
    <xf numFmtId="0" fontId="9" fillId="2" borderId="0" xfId="0" applyFont="1" applyFill="1" applyAlignment="1">
      <alignment vertical="top" wrapText="1"/>
    </xf>
    <xf numFmtId="0" fontId="1" fillId="2" borderId="0" xfId="0" applyFont="1" applyFill="1" applyBorder="1" applyAlignment="1"/>
    <xf numFmtId="0" fontId="20" fillId="2" borderId="0" xfId="0" applyFont="1" applyFill="1"/>
    <xf numFmtId="0" fontId="21" fillId="2" borderId="0" xfId="0" applyFont="1" applyFill="1"/>
    <xf numFmtId="0" fontId="0" fillId="2" borderId="0" xfId="0" applyFill="1" applyAlignment="1"/>
    <xf numFmtId="0" fontId="0" fillId="2" borderId="0" xfId="0" applyFill="1" applyAlignment="1"/>
    <xf numFmtId="0" fontId="0" fillId="2" borderId="0" xfId="0" applyFill="1" applyAlignment="1"/>
    <xf numFmtId="0" fontId="4" fillId="2" borderId="0" xfId="0" applyFont="1" applyFill="1" applyBorder="1"/>
    <xf numFmtId="2" fontId="0" fillId="2" borderId="0" xfId="0" applyNumberFormat="1" applyFill="1"/>
    <xf numFmtId="9" fontId="0" fillId="2" borderId="0" xfId="0" applyNumberFormat="1" applyFill="1"/>
    <xf numFmtId="169" fontId="0" fillId="2" borderId="0" xfId="0" applyNumberFormat="1" applyFill="1"/>
    <xf numFmtId="1" fontId="0" fillId="2" borderId="0" xfId="0" applyNumberFormat="1" applyFill="1"/>
    <xf numFmtId="0" fontId="0" fillId="2" borderId="0" xfId="0" applyFill="1" applyBorder="1" applyAlignment="1"/>
    <xf numFmtId="0" fontId="13" fillId="2" borderId="0" xfId="0" applyFont="1" applyFill="1" applyAlignment="1" applyProtection="1">
      <alignment horizontal="left" wrapText="1"/>
      <protection locked="0"/>
    </xf>
    <xf numFmtId="173" fontId="0" fillId="2" borderId="0" xfId="1" applyNumberFormat="1" applyFont="1" applyFill="1"/>
    <xf numFmtId="0" fontId="7" fillId="2" borderId="0" xfId="0" applyFont="1" applyFill="1" applyBorder="1" applyProtection="1">
      <protection locked="0"/>
    </xf>
    <xf numFmtId="168" fontId="7" fillId="2" borderId="0" xfId="0" applyNumberFormat="1" applyFont="1" applyFill="1" applyBorder="1" applyProtection="1">
      <protection locked="0"/>
    </xf>
    <xf numFmtId="2" fontId="4" fillId="2" borderId="0" xfId="0" applyNumberFormat="1" applyFont="1" applyFill="1" applyBorder="1" applyAlignment="1">
      <alignment horizontal="right"/>
    </xf>
    <xf numFmtId="2" fontId="4" fillId="2" borderId="0" xfId="0" applyNumberFormat="1" applyFont="1" applyFill="1" applyBorder="1"/>
    <xf numFmtId="2" fontId="0" fillId="2" borderId="0" xfId="0" applyNumberFormat="1" applyFont="1" applyFill="1" applyBorder="1"/>
    <xf numFmtId="0" fontId="1" fillId="0" borderId="0" xfId="0" applyFont="1" applyAlignment="1">
      <alignment horizontal="center"/>
    </xf>
    <xf numFmtId="0" fontId="23" fillId="2" borderId="0" xfId="0" applyFont="1" applyFill="1"/>
    <xf numFmtId="10" fontId="23" fillId="2" borderId="0" xfId="0" applyNumberFormat="1" applyFont="1" applyFill="1"/>
    <xf numFmtId="1" fontId="23" fillId="2" borderId="0" xfId="0" applyNumberFormat="1" applyFont="1" applyFill="1"/>
    <xf numFmtId="174" fontId="0" fillId="2" borderId="0" xfId="0" applyNumberFormat="1" applyFill="1"/>
    <xf numFmtId="0" fontId="7" fillId="2" borderId="0" xfId="0" applyFont="1" applyFill="1" applyProtection="1">
      <protection locked="0"/>
    </xf>
    <xf numFmtId="49" fontId="7" fillId="2" borderId="0" xfId="0" applyNumberFormat="1" applyFont="1" applyFill="1" applyBorder="1"/>
    <xf numFmtId="0" fontId="7" fillId="2" borderId="0" xfId="0" applyFont="1" applyFill="1" applyAlignment="1">
      <alignment wrapText="1"/>
    </xf>
    <xf numFmtId="167" fontId="0" fillId="2" borderId="0" xfId="3" applyNumberFormat="1" applyFont="1" applyFill="1" applyBorder="1"/>
    <xf numFmtId="171" fontId="0" fillId="2" borderId="0" xfId="0" applyNumberFormat="1" applyFont="1" applyFill="1" applyBorder="1"/>
    <xf numFmtId="172" fontId="0" fillId="2" borderId="0" xfId="0" applyNumberFormat="1" applyFont="1" applyFill="1" applyBorder="1"/>
    <xf numFmtId="9" fontId="0" fillId="2" borderId="0" xfId="3" applyFont="1" applyFill="1" applyBorder="1" applyAlignment="1">
      <alignment horizontal="right" vertical="center"/>
    </xf>
    <xf numFmtId="0" fontId="26" fillId="2" borderId="0" xfId="0" applyFont="1" applyFill="1"/>
    <xf numFmtId="0" fontId="27" fillId="2" borderId="0" xfId="0" applyFont="1" applyFill="1"/>
    <xf numFmtId="0" fontId="24" fillId="2" borderId="0" xfId="0" applyFont="1" applyFill="1"/>
    <xf numFmtId="0" fontId="14" fillId="0" borderId="0" xfId="0" applyFont="1" applyFill="1" applyAlignment="1">
      <alignment horizontal="left" wrapText="1"/>
    </xf>
    <xf numFmtId="0" fontId="9" fillId="0" borderId="0" xfId="0" applyFont="1" applyFill="1"/>
    <xf numFmtId="0" fontId="0" fillId="2" borderId="0" xfId="0" applyFill="1" applyAlignment="1">
      <alignment horizontal="center" vertical="center" wrapText="1"/>
    </xf>
    <xf numFmtId="0" fontId="6" fillId="2" borderId="0" xfId="0" applyFont="1" applyFill="1" applyAlignment="1"/>
    <xf numFmtId="0" fontId="6" fillId="2" borderId="0" xfId="0" applyFont="1" applyFill="1"/>
    <xf numFmtId="0" fontId="0" fillId="4" borderId="2" xfId="0" applyFont="1" applyFill="1" applyBorder="1"/>
    <xf numFmtId="175" fontId="10" fillId="3" borderId="2" xfId="1" applyNumberFormat="1" applyFont="1" applyFill="1" applyBorder="1" applyProtection="1">
      <protection locked="0"/>
    </xf>
    <xf numFmtId="175" fontId="9" fillId="2" borderId="2" xfId="1" applyNumberFormat="1" applyFont="1" applyFill="1" applyBorder="1" applyProtection="1">
      <protection locked="0"/>
    </xf>
    <xf numFmtId="0" fontId="10" fillId="5" borderId="2" xfId="0" applyFont="1" applyFill="1" applyBorder="1" applyProtection="1">
      <protection locked="0"/>
    </xf>
    <xf numFmtId="175" fontId="0" fillId="2" borderId="2" xfId="1" applyNumberFormat="1" applyFont="1" applyFill="1" applyBorder="1"/>
    <xf numFmtId="0" fontId="0" fillId="4" borderId="2" xfId="0" applyFont="1" applyFill="1" applyBorder="1" applyProtection="1">
      <protection locked="0"/>
    </xf>
    <xf numFmtId="175" fontId="6" fillId="4" borderId="2" xfId="1" applyNumberFormat="1" applyFont="1" applyFill="1" applyBorder="1" applyProtection="1">
      <protection locked="0"/>
    </xf>
    <xf numFmtId="0" fontId="10" fillId="5" borderId="2" xfId="0" applyFont="1" applyFill="1" applyBorder="1" applyAlignment="1" applyProtection="1">
      <alignment horizontal="center"/>
      <protection locked="0"/>
    </xf>
    <xf numFmtId="0" fontId="9" fillId="0" borderId="0" xfId="0" applyFont="1" applyFill="1" applyAlignment="1"/>
    <xf numFmtId="0" fontId="9" fillId="4" borderId="2" xfId="0" applyFont="1" applyFill="1" applyBorder="1" applyAlignment="1">
      <alignment horizontal="center" vertical="center"/>
    </xf>
    <xf numFmtId="175" fontId="9" fillId="4" borderId="2" xfId="1" applyNumberFormat="1" applyFont="1" applyFill="1" applyBorder="1" applyProtection="1">
      <protection locked="0"/>
    </xf>
    <xf numFmtId="0" fontId="9" fillId="4" borderId="2" xfId="0" applyFont="1" applyFill="1" applyBorder="1"/>
    <xf numFmtId="168" fontId="9" fillId="4" borderId="2" xfId="0" applyNumberFormat="1" applyFont="1" applyFill="1" applyBorder="1" applyProtection="1">
      <protection locked="0"/>
    </xf>
    <xf numFmtId="9" fontId="0" fillId="2" borderId="2" xfId="0" applyNumberFormat="1" applyFont="1" applyFill="1" applyBorder="1"/>
    <xf numFmtId="0" fontId="9" fillId="4" borderId="3" xfId="0" applyFont="1" applyFill="1" applyBorder="1"/>
    <xf numFmtId="0" fontId="9" fillId="4" borderId="2" xfId="0" applyFont="1" applyFill="1" applyBorder="1" applyAlignment="1">
      <alignment horizontal="right"/>
    </xf>
    <xf numFmtId="0" fontId="8" fillId="0" borderId="0" xfId="0" applyFont="1" applyFill="1" applyBorder="1"/>
    <xf numFmtId="0" fontId="9" fillId="4" borderId="2" xfId="0" applyFont="1" applyFill="1" applyBorder="1" applyAlignment="1">
      <alignment horizontal="center"/>
    </xf>
    <xf numFmtId="0" fontId="9" fillId="4" borderId="2" xfId="0" applyFont="1" applyFill="1" applyBorder="1" applyProtection="1">
      <protection locked="0"/>
    </xf>
    <xf numFmtId="9" fontId="0" fillId="2" borderId="2" xfId="3" applyFont="1" applyFill="1" applyBorder="1" applyAlignment="1" applyProtection="1">
      <alignment horizontal="right"/>
      <protection locked="0"/>
    </xf>
    <xf numFmtId="1" fontId="9" fillId="4" borderId="2" xfId="0" applyNumberFormat="1" applyFont="1" applyFill="1" applyBorder="1" applyAlignment="1" applyProtection="1">
      <alignment horizontal="right"/>
      <protection locked="0"/>
    </xf>
    <xf numFmtId="0" fontId="9" fillId="4" borderId="2" xfId="0" applyFont="1" applyFill="1" applyBorder="1" applyAlignment="1" applyProtection="1">
      <alignment horizontal="center" vertical="center" wrapText="1"/>
      <protection locked="0"/>
    </xf>
    <xf numFmtId="0" fontId="9" fillId="0" borderId="0" xfId="0" applyFont="1" applyFill="1" applyBorder="1" applyAlignment="1" applyProtection="1">
      <protection locked="0"/>
    </xf>
    <xf numFmtId="0" fontId="9" fillId="0" borderId="0" xfId="0" applyFont="1" applyFill="1" applyBorder="1" applyAlignment="1" applyProtection="1">
      <alignment horizontal="center" vertical="center" wrapText="1"/>
      <protection locked="0"/>
    </xf>
    <xf numFmtId="0" fontId="31" fillId="5" borderId="2" xfId="0" applyFont="1" applyFill="1" applyBorder="1" applyAlignment="1">
      <alignment horizontal="right"/>
    </xf>
    <xf numFmtId="0" fontId="31" fillId="4" borderId="2" xfId="0" applyFont="1" applyFill="1" applyBorder="1"/>
    <xf numFmtId="9" fontId="9" fillId="2" borderId="2" xfId="3" applyFont="1" applyFill="1" applyBorder="1" applyProtection="1">
      <protection locked="0"/>
    </xf>
    <xf numFmtId="169" fontId="9" fillId="4" borderId="2" xfId="3" applyNumberFormat="1" applyFont="1" applyFill="1" applyBorder="1" applyProtection="1">
      <protection locked="0"/>
    </xf>
    <xf numFmtId="0" fontId="9" fillId="0" borderId="0" xfId="0" applyFont="1" applyFill="1" applyBorder="1"/>
    <xf numFmtId="0" fontId="9" fillId="0" borderId="0" xfId="0" applyFont="1" applyFill="1" applyBorder="1" applyAlignment="1"/>
    <xf numFmtId="0" fontId="9" fillId="0" borderId="0" xfId="0" applyFont="1" applyFill="1" applyBorder="1" applyProtection="1">
      <protection locked="0"/>
    </xf>
    <xf numFmtId="170" fontId="9" fillId="0" borderId="0" xfId="3" applyNumberFormat="1" applyFont="1" applyFill="1" applyBorder="1" applyAlignment="1" applyProtection="1">
      <alignment horizontal="right"/>
      <protection locked="0"/>
    </xf>
    <xf numFmtId="0" fontId="5" fillId="0" borderId="0" xfId="0" applyFont="1" applyFill="1" applyBorder="1" applyAlignment="1" applyProtection="1">
      <alignment horizontal="right"/>
      <protection locked="0"/>
    </xf>
    <xf numFmtId="170" fontId="5" fillId="0" borderId="0" xfId="3" applyNumberFormat="1" applyFont="1" applyFill="1" applyBorder="1" applyProtection="1">
      <protection locked="0"/>
    </xf>
    <xf numFmtId="9" fontId="5" fillId="0" borderId="0" xfId="3" applyFont="1" applyFill="1" applyBorder="1" applyProtection="1">
      <protection locked="0"/>
    </xf>
    <xf numFmtId="0" fontId="4" fillId="0" borderId="0" xfId="0" applyFont="1" applyFill="1" applyProtection="1">
      <protection locked="0"/>
    </xf>
    <xf numFmtId="9" fontId="9" fillId="4" borderId="2" xfId="3" applyFont="1" applyFill="1" applyBorder="1" applyAlignment="1" applyProtection="1">
      <alignment horizontal="center"/>
      <protection locked="0"/>
    </xf>
    <xf numFmtId="9" fontId="0" fillId="2" borderId="2" xfId="3" applyNumberFormat="1" applyFont="1" applyFill="1" applyBorder="1"/>
    <xf numFmtId="166" fontId="9" fillId="2" borderId="2" xfId="0" applyNumberFormat="1" applyFont="1" applyFill="1" applyBorder="1" applyAlignment="1">
      <alignment horizontal="right" vertical="center"/>
    </xf>
    <xf numFmtId="0" fontId="2" fillId="0" borderId="0" xfId="0" applyFont="1" applyFill="1" applyBorder="1"/>
    <xf numFmtId="0" fontId="0" fillId="0" borderId="0" xfId="0" applyFont="1" applyFill="1" applyBorder="1"/>
    <xf numFmtId="166" fontId="0" fillId="4" borderId="2" xfId="0" applyNumberFormat="1" applyFont="1" applyFill="1" applyBorder="1" applyAlignment="1">
      <alignment horizontal="center"/>
    </xf>
    <xf numFmtId="0" fontId="0" fillId="4" borderId="2" xfId="0" applyFont="1" applyFill="1" applyBorder="1" applyAlignment="1">
      <alignment horizontal="center"/>
    </xf>
    <xf numFmtId="1" fontId="0" fillId="4" borderId="2" xfId="0" applyNumberFormat="1" applyFont="1" applyFill="1" applyBorder="1" applyAlignment="1">
      <alignment horizontal="center"/>
    </xf>
    <xf numFmtId="2" fontId="9" fillId="2" borderId="2" xfId="0" applyNumberFormat="1" applyFont="1" applyFill="1" applyBorder="1" applyProtection="1">
      <protection locked="0"/>
    </xf>
    <xf numFmtId="2" fontId="9" fillId="4" borderId="2" xfId="0" applyNumberFormat="1" applyFont="1" applyFill="1" applyBorder="1" applyProtection="1">
      <protection locked="0"/>
    </xf>
    <xf numFmtId="0" fontId="9" fillId="4" borderId="2" xfId="0" applyFont="1" applyFill="1" applyBorder="1" applyAlignment="1" applyProtection="1">
      <alignment horizontal="right"/>
      <protection locked="0"/>
    </xf>
    <xf numFmtId="0" fontId="9" fillId="4" borderId="2" xfId="0" applyFont="1" applyFill="1" applyBorder="1" applyAlignment="1" applyProtection="1">
      <alignment horizontal="right"/>
    </xf>
    <xf numFmtId="9" fontId="9" fillId="2" borderId="2" xfId="3" applyFont="1" applyFill="1" applyBorder="1" applyProtection="1"/>
    <xf numFmtId="0" fontId="9" fillId="0" borderId="0" xfId="0" applyFont="1" applyFill="1" applyBorder="1" applyAlignment="1">
      <alignment vertical="center"/>
    </xf>
    <xf numFmtId="0" fontId="9" fillId="0" borderId="0" xfId="0" applyFont="1" applyFill="1" applyBorder="1" applyAlignment="1">
      <alignment horizontal="right" vertical="center"/>
    </xf>
    <xf numFmtId="2" fontId="0" fillId="2" borderId="2" xfId="0" applyNumberFormat="1" applyFill="1" applyBorder="1"/>
    <xf numFmtId="0" fontId="9" fillId="4" borderId="2" xfId="0" applyFont="1" applyFill="1" applyBorder="1" applyAlignment="1">
      <alignment horizontal="left"/>
    </xf>
    <xf numFmtId="0" fontId="9" fillId="0" borderId="0" xfId="0" applyFont="1" applyFill="1" applyBorder="1" applyAlignment="1">
      <alignment horizontal="center"/>
    </xf>
    <xf numFmtId="176" fontId="0" fillId="2" borderId="2" xfId="7" applyNumberFormat="1" applyFont="1" applyFill="1" applyBorder="1"/>
    <xf numFmtId="0" fontId="8" fillId="4" borderId="2" xfId="0" applyFont="1" applyFill="1" applyBorder="1" applyAlignment="1">
      <alignment horizontal="center"/>
    </xf>
    <xf numFmtId="0" fontId="8" fillId="0" borderId="0" xfId="0" applyFont="1" applyFill="1" applyBorder="1" applyAlignment="1"/>
    <xf numFmtId="167" fontId="0" fillId="2" borderId="2" xfId="3" applyNumberFormat="1" applyFont="1" applyFill="1" applyBorder="1"/>
    <xf numFmtId="1" fontId="0" fillId="2" borderId="2" xfId="0" applyNumberFormat="1" applyFont="1" applyFill="1" applyBorder="1"/>
    <xf numFmtId="167" fontId="0" fillId="2" borderId="2" xfId="0" applyNumberFormat="1" applyFill="1" applyBorder="1"/>
    <xf numFmtId="0" fontId="1" fillId="0" borderId="0" xfId="0" applyFont="1" applyFill="1" applyBorder="1" applyAlignment="1" applyProtection="1">
      <alignment horizontal="center" wrapText="1"/>
      <protection locked="0"/>
    </xf>
    <xf numFmtId="0" fontId="0" fillId="4" borderId="2" xfId="0" applyFill="1" applyBorder="1"/>
    <xf numFmtId="0" fontId="0" fillId="2" borderId="1" xfId="0" applyFill="1" applyBorder="1"/>
    <xf numFmtId="0" fontId="25" fillId="4" borderId="2" xfId="0" applyFont="1" applyFill="1" applyBorder="1"/>
    <xf numFmtId="176" fontId="23" fillId="2" borderId="2" xfId="7" applyNumberFormat="1" applyFont="1" applyFill="1" applyBorder="1"/>
    <xf numFmtId="176" fontId="25" fillId="2" borderId="2" xfId="7" applyNumberFormat="1" applyFont="1" applyFill="1" applyBorder="1"/>
    <xf numFmtId="176" fontId="25" fillId="4" borderId="2" xfId="7" applyNumberFormat="1" applyFont="1" applyFill="1" applyBorder="1"/>
    <xf numFmtId="0" fontId="9" fillId="4" borderId="2" xfId="0" applyFont="1" applyFill="1" applyBorder="1" applyAlignment="1">
      <alignment horizontal="right" indent="1"/>
    </xf>
    <xf numFmtId="0" fontId="9" fillId="0" borderId="0" xfId="0" applyFont="1" applyFill="1" applyBorder="1" applyAlignment="1">
      <alignment horizontal="right" indent="1"/>
    </xf>
    <xf numFmtId="0" fontId="1" fillId="0" borderId="0" xfId="0" applyFont="1" applyFill="1" applyBorder="1"/>
    <xf numFmtId="0" fontId="7" fillId="0" borderId="0" xfId="0" applyFont="1" applyFill="1" applyBorder="1"/>
    <xf numFmtId="10" fontId="0" fillId="2" borderId="2" xfId="0" applyNumberFormat="1" applyFont="1" applyFill="1" applyBorder="1"/>
    <xf numFmtId="0" fontId="8" fillId="0" borderId="0" xfId="0" applyFont="1" applyFill="1" applyBorder="1" applyAlignment="1">
      <alignment horizontal="center" vertical="center" wrapText="1"/>
    </xf>
    <xf numFmtId="0" fontId="0" fillId="6" borderId="2" xfId="0" applyFont="1" applyFill="1" applyBorder="1"/>
    <xf numFmtId="0" fontId="9" fillId="4" borderId="2" xfId="0" applyFont="1" applyFill="1" applyBorder="1" applyAlignment="1">
      <alignment horizontal="center" vertical="center" wrapText="1"/>
    </xf>
    <xf numFmtId="177" fontId="0" fillId="2" borderId="2" xfId="4" applyNumberFormat="1" applyFont="1" applyFill="1" applyBorder="1"/>
    <xf numFmtId="177" fontId="0" fillId="2" borderId="0" xfId="4" applyNumberFormat="1" applyFont="1" applyFill="1" applyBorder="1"/>
    <xf numFmtId="10" fontId="23" fillId="2" borderId="2" xfId="0" applyNumberFormat="1" applyFont="1" applyFill="1" applyBorder="1"/>
    <xf numFmtId="167" fontId="0" fillId="2" borderId="2" xfId="3" applyNumberFormat="1" applyFont="1" applyFill="1" applyBorder="1" applyAlignment="1">
      <alignment horizontal="right"/>
    </xf>
    <xf numFmtId="171" fontId="0" fillId="2" borderId="2" xfId="0" applyNumberFormat="1" applyFont="1" applyFill="1" applyBorder="1"/>
    <xf numFmtId="172" fontId="0" fillId="6" borderId="2" xfId="0" applyNumberFormat="1" applyFont="1" applyFill="1" applyBorder="1"/>
    <xf numFmtId="0" fontId="9" fillId="4" borderId="2" xfId="0" applyFont="1" applyFill="1" applyBorder="1" applyAlignment="1" applyProtection="1">
      <alignment horizontal="left" vertical="center"/>
      <protection locked="0"/>
    </xf>
    <xf numFmtId="17" fontId="2" fillId="2" borderId="0" xfId="0" applyNumberFormat="1" applyFont="1" applyFill="1"/>
    <xf numFmtId="2" fontId="0" fillId="2" borderId="0" xfId="0" applyNumberFormat="1" applyFill="1" applyBorder="1"/>
    <xf numFmtId="168" fontId="0" fillId="2" borderId="0" xfId="0" applyNumberFormat="1" applyFill="1" applyBorder="1"/>
    <xf numFmtId="0" fontId="0" fillId="2" borderId="0" xfId="0" applyFill="1"/>
    <xf numFmtId="2" fontId="9" fillId="2" borderId="0" xfId="0" applyNumberFormat="1" applyFont="1" applyFill="1" applyBorder="1"/>
    <xf numFmtId="168" fontId="9" fillId="2" borderId="0" xfId="0" applyNumberFormat="1" applyFont="1" applyFill="1" applyBorder="1"/>
    <xf numFmtId="178" fontId="9" fillId="2" borderId="0" xfId="0" applyNumberFormat="1" applyFont="1" applyFill="1" applyBorder="1"/>
    <xf numFmtId="179" fontId="9" fillId="2" borderId="0" xfId="0" applyNumberFormat="1" applyFont="1" applyFill="1" applyBorder="1"/>
    <xf numFmtId="0" fontId="9" fillId="2" borderId="0" xfId="0" applyFont="1" applyFill="1" applyAlignment="1"/>
    <xf numFmtId="0" fontId="16" fillId="2" borderId="0" xfId="0" applyFont="1" applyFill="1" applyAlignment="1">
      <alignment horizontal="left" vertical="top" wrapText="1"/>
    </xf>
    <xf numFmtId="0" fontId="15" fillId="2" borderId="0" xfId="0" applyFont="1" applyFill="1" applyAlignment="1">
      <alignment horizontal="left" vertical="top" wrapText="1"/>
    </xf>
    <xf numFmtId="0" fontId="15" fillId="2" borderId="0" xfId="0" applyFont="1" applyFill="1" applyAlignment="1" applyProtection="1">
      <alignment horizontal="left" vertical="top" wrapText="1"/>
      <protection locked="0"/>
    </xf>
    <xf numFmtId="0" fontId="15" fillId="2" borderId="0" xfId="0" applyFont="1" applyFill="1" applyAlignment="1">
      <alignment horizontal="left" vertical="top"/>
    </xf>
    <xf numFmtId="0" fontId="15" fillId="2" borderId="0" xfId="0" applyFont="1" applyFill="1" applyAlignment="1" applyProtection="1">
      <alignment horizontal="left" vertical="top"/>
      <protection locked="0"/>
    </xf>
    <xf numFmtId="0" fontId="0" fillId="2" borderId="0" xfId="0" applyFont="1" applyFill="1" applyAlignment="1">
      <alignment horizontal="left" vertical="top" wrapText="1"/>
    </xf>
    <xf numFmtId="0" fontId="16" fillId="2" borderId="0" xfId="0" applyFont="1" applyFill="1" applyAlignment="1">
      <alignment horizontal="left" wrapText="1"/>
    </xf>
    <xf numFmtId="167" fontId="10" fillId="2" borderId="2" xfId="0" applyNumberFormat="1" applyFont="1" applyFill="1" applyBorder="1"/>
    <xf numFmtId="0" fontId="16" fillId="2" borderId="0" xfId="0" applyFont="1" applyFill="1"/>
    <xf numFmtId="0" fontId="0" fillId="0" borderId="0" xfId="0" applyAlignment="1">
      <alignment horizontal="left" vertical="top" wrapText="1"/>
    </xf>
    <xf numFmtId="0" fontId="8" fillId="4" borderId="2" xfId="0" applyFont="1" applyFill="1" applyBorder="1"/>
    <xf numFmtId="0" fontId="5" fillId="2" borderId="0" xfId="0" applyFont="1" applyFill="1" applyProtection="1">
      <protection locked="0"/>
    </xf>
    <xf numFmtId="0" fontId="8" fillId="0" borderId="0" xfId="0" applyFont="1" applyFill="1" applyBorder="1" applyProtection="1">
      <protection locked="0"/>
    </xf>
    <xf numFmtId="0" fontId="7" fillId="2" borderId="0" xfId="0" applyFont="1" applyFill="1" applyBorder="1"/>
    <xf numFmtId="0" fontId="8" fillId="4" borderId="4" xfId="0" applyFont="1" applyFill="1" applyBorder="1" applyAlignment="1">
      <alignment horizontal="center"/>
    </xf>
    <xf numFmtId="0" fontId="28" fillId="2" borderId="0" xfId="0" applyFont="1" applyFill="1" applyAlignment="1">
      <alignment horizontal="left"/>
    </xf>
    <xf numFmtId="0" fontId="0" fillId="2" borderId="0" xfId="0" applyFill="1" applyAlignment="1"/>
    <xf numFmtId="0" fontId="30" fillId="0" borderId="0" xfId="5" applyFont="1" applyFill="1" applyAlignment="1"/>
    <xf numFmtId="0" fontId="15" fillId="2" borderId="0" xfId="0" applyFont="1" applyFill="1" applyAlignment="1"/>
    <xf numFmtId="0" fontId="16" fillId="2" borderId="0" xfId="0" applyFont="1" applyFill="1" applyAlignment="1"/>
    <xf numFmtId="0" fontId="8" fillId="4" borderId="2" xfId="0" applyFont="1" applyFill="1" applyBorder="1" applyAlignment="1" applyProtection="1">
      <alignment horizontal="center"/>
      <protection locked="0"/>
    </xf>
    <xf numFmtId="0" fontId="8" fillId="4" borderId="2" xfId="0" applyFont="1" applyFill="1" applyBorder="1" applyAlignment="1"/>
    <xf numFmtId="0" fontId="8" fillId="4" borderId="2" xfId="0" applyFont="1" applyFill="1" applyBorder="1" applyAlignment="1">
      <alignment horizontal="center"/>
    </xf>
    <xf numFmtId="0" fontId="16" fillId="2" borderId="0" xfId="0" applyFont="1" applyFill="1" applyAlignment="1">
      <alignment horizontal="left" vertical="top" wrapText="1"/>
    </xf>
    <xf numFmtId="0" fontId="0" fillId="0" borderId="0" xfId="0" applyAlignment="1">
      <alignment horizontal="left" vertical="top" wrapText="1"/>
    </xf>
    <xf numFmtId="0" fontId="9" fillId="4" borderId="3" xfId="0" applyFont="1" applyFill="1" applyBorder="1" applyAlignment="1" applyProtection="1">
      <alignment horizontal="center"/>
      <protection locked="0"/>
    </xf>
    <xf numFmtId="0" fontId="0" fillId="0" borderId="6" xfId="0" applyBorder="1" applyAlignment="1">
      <alignment horizontal="center"/>
    </xf>
    <xf numFmtId="0" fontId="8" fillId="4" borderId="2" xfId="0" applyFont="1" applyFill="1" applyBorder="1" applyAlignment="1" applyProtection="1">
      <alignment horizontal="left" vertical="center"/>
      <protection locked="0"/>
    </xf>
    <xf numFmtId="0" fontId="15" fillId="2" borderId="0" xfId="0" applyFont="1" applyFill="1" applyAlignment="1">
      <alignment horizontal="left" vertical="top"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15" fillId="2" borderId="0" xfId="0" applyFont="1" applyFill="1" applyAlignment="1" applyProtection="1">
      <alignment horizontal="left" vertical="top" wrapText="1"/>
      <protection locked="0"/>
    </xf>
    <xf numFmtId="0" fontId="0" fillId="0" borderId="0" xfId="0" applyAlignment="1"/>
    <xf numFmtId="0" fontId="16" fillId="2" borderId="0" xfId="0" applyFont="1" applyFill="1" applyAlignment="1">
      <alignment wrapText="1"/>
    </xf>
    <xf numFmtId="0" fontId="0" fillId="0" borderId="0" xfId="0" applyAlignment="1">
      <alignment wrapText="1"/>
    </xf>
    <xf numFmtId="0" fontId="9" fillId="4" borderId="2" xfId="0" applyFont="1" applyFill="1" applyBorder="1" applyAlignment="1">
      <alignment horizontal="center"/>
    </xf>
    <xf numFmtId="0" fontId="15" fillId="2" borderId="0" xfId="0" applyFont="1" applyFill="1" applyAlignment="1">
      <alignment horizontal="left" vertical="top"/>
    </xf>
    <xf numFmtId="0" fontId="9" fillId="4" borderId="2" xfId="0" applyFont="1" applyFill="1" applyBorder="1" applyAlignment="1">
      <alignment horizontal="center" vertical="center"/>
    </xf>
    <xf numFmtId="0" fontId="15" fillId="2" borderId="0" xfId="0" applyFont="1" applyFill="1" applyAlignment="1" applyProtection="1">
      <alignment horizontal="left" vertical="top"/>
      <protection locked="0"/>
    </xf>
    <xf numFmtId="0" fontId="0" fillId="4" borderId="4"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5" xfId="0" applyFont="1" applyFill="1" applyBorder="1" applyAlignment="1">
      <alignment horizontal="left" vertical="center" wrapText="1"/>
    </xf>
    <xf numFmtId="169" fontId="0" fillId="2" borderId="4" xfId="0" applyNumberFormat="1" applyFill="1" applyBorder="1" applyAlignment="1">
      <alignment horizontal="center" vertical="center"/>
    </xf>
    <xf numFmtId="169" fontId="0" fillId="2" borderId="5" xfId="0" applyNumberFormat="1" applyFill="1" applyBorder="1" applyAlignment="1">
      <alignment horizontal="center" vertical="center"/>
    </xf>
    <xf numFmtId="0" fontId="16" fillId="2" borderId="0" xfId="0" applyFont="1" applyFill="1" applyAlignment="1">
      <alignment horizontal="left" wrapText="1"/>
    </xf>
    <xf numFmtId="0" fontId="0" fillId="0" borderId="0" xfId="0" applyAlignment="1">
      <alignment horizontal="left" wrapText="1"/>
    </xf>
    <xf numFmtId="0" fontId="0" fillId="4" borderId="2" xfId="0" applyFont="1" applyFill="1" applyBorder="1" applyAlignment="1">
      <alignment horizontal="left" vertical="center" wrapText="1"/>
    </xf>
    <xf numFmtId="169" fontId="0" fillId="4" borderId="4" xfId="0" applyNumberFormat="1" applyFill="1" applyBorder="1" applyAlignment="1">
      <alignment horizontal="center" vertical="center"/>
    </xf>
    <xf numFmtId="169" fontId="0" fillId="4" borderId="5" xfId="0" applyNumberFormat="1" applyFill="1" applyBorder="1" applyAlignment="1">
      <alignment horizontal="center" vertical="center"/>
    </xf>
    <xf numFmtId="169" fontId="0" fillId="4" borderId="2" xfId="0" applyNumberFormat="1" applyFill="1" applyBorder="1" applyAlignment="1">
      <alignment horizontal="center" vertical="center"/>
    </xf>
    <xf numFmtId="0" fontId="7" fillId="4" borderId="2" xfId="0" applyFont="1" applyFill="1" applyBorder="1" applyAlignment="1">
      <alignment horizontal="center"/>
    </xf>
    <xf numFmtId="0" fontId="9" fillId="4" borderId="3" xfId="0" applyFont="1" applyFill="1" applyBorder="1" applyAlignment="1">
      <alignment horizontal="center"/>
    </xf>
    <xf numFmtId="0" fontId="9" fillId="4" borderId="1" xfId="0" applyFont="1" applyFill="1" applyBorder="1" applyAlignment="1">
      <alignment horizontal="center"/>
    </xf>
    <xf numFmtId="0" fontId="9" fillId="4" borderId="6" xfId="0" applyFont="1" applyFill="1" applyBorder="1" applyAlignment="1">
      <alignment horizontal="center"/>
    </xf>
    <xf numFmtId="0" fontId="0" fillId="4" borderId="2" xfId="0" applyFill="1" applyBorder="1" applyAlignment="1">
      <alignment horizontal="center" vertical="center"/>
    </xf>
    <xf numFmtId="0" fontId="8" fillId="4" borderId="3" xfId="0" applyFont="1" applyFill="1" applyBorder="1" applyAlignment="1">
      <alignment horizontal="center"/>
    </xf>
    <xf numFmtId="0" fontId="8" fillId="4" borderId="1" xfId="0" applyFont="1" applyFill="1" applyBorder="1" applyAlignment="1">
      <alignment horizontal="center"/>
    </xf>
    <xf numFmtId="0" fontId="8" fillId="4" borderId="6" xfId="0" applyFont="1" applyFill="1" applyBorder="1" applyAlignment="1">
      <alignment horizontal="center"/>
    </xf>
    <xf numFmtId="0" fontId="7" fillId="4" borderId="2" xfId="0" applyFont="1" applyFill="1" applyBorder="1" applyAlignment="1">
      <alignment horizontal="left" vertical="center"/>
    </xf>
    <xf numFmtId="0" fontId="7" fillId="6" borderId="2" xfId="0" applyFont="1" applyFill="1" applyBorder="1" applyAlignment="1">
      <alignment horizontal="left" vertical="center"/>
    </xf>
  </cellXfs>
  <cellStyles count="10">
    <cellStyle name="Comma" xfId="1" builtinId="3"/>
    <cellStyle name="Comma 2" xfId="6"/>
    <cellStyle name="Comma 3" xfId="8"/>
    <cellStyle name="Currency" xfId="7" builtinId="4"/>
    <cellStyle name="Currency 2" xfId="4"/>
    <cellStyle name="Currency 2 2" xfId="9"/>
    <cellStyle name="Hyperlink" xfId="5" builtinId="8"/>
    <cellStyle name="Normal" xfId="0" builtinId="0"/>
    <cellStyle name="Normal 12 2" xfId="2"/>
    <cellStyle name="Percent" xfId="3" builtinId="5"/>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0601F"/>
      <color rgb="FF5F9E88"/>
      <color rgb="FFDBDBDB"/>
      <color rgb="FFEFEFEF"/>
      <color rgb="FFB8D2E6"/>
      <color rgb="FF554741"/>
      <color rgb="FF89B3CE"/>
      <color rgb="FF2F3F51"/>
      <color rgb="FF3757A7"/>
      <color rgb="FFB8D2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6.4'!$D$8</c:f>
              <c:strCache>
                <c:ptCount val="1"/>
                <c:pt idx="0">
                  <c:v>Market offer</c:v>
                </c:pt>
              </c:strCache>
            </c:strRef>
          </c:tx>
          <c:spPr>
            <a:solidFill>
              <a:schemeClr val="accent2"/>
            </a:solidFill>
            <a:ln>
              <a:noFill/>
            </a:ln>
            <a:effectLst/>
          </c:spPr>
          <c:invertIfNegative val="0"/>
          <c:dPt>
            <c:idx val="0"/>
            <c:invertIfNegative val="0"/>
            <c:bubble3D val="0"/>
            <c:spPr>
              <a:solidFill>
                <a:srgbClr val="E0601F"/>
              </a:solidFill>
              <a:ln>
                <a:noFill/>
              </a:ln>
              <a:effectLst/>
            </c:spPr>
            <c:extLst>
              <c:ext xmlns:c16="http://schemas.microsoft.com/office/drawing/2014/chart" uri="{C3380CC4-5D6E-409C-BE32-E72D297353CC}">
                <c16:uniqueId val="{00000001-3587-46A9-8406-7917170F6949}"/>
              </c:ext>
            </c:extLst>
          </c:dPt>
          <c:dPt>
            <c:idx val="1"/>
            <c:invertIfNegative val="0"/>
            <c:bubble3D val="0"/>
            <c:spPr>
              <a:solidFill>
                <a:srgbClr val="E0601F"/>
              </a:solidFill>
              <a:ln>
                <a:noFill/>
              </a:ln>
              <a:effectLst/>
            </c:spPr>
            <c:extLst>
              <c:ext xmlns:c16="http://schemas.microsoft.com/office/drawing/2014/chart" uri="{C3380CC4-5D6E-409C-BE32-E72D297353CC}">
                <c16:uniqueId val="{00000003-3587-46A9-8406-7917170F6949}"/>
              </c:ext>
            </c:extLst>
          </c:dPt>
          <c:dPt>
            <c:idx val="2"/>
            <c:invertIfNegative val="0"/>
            <c:bubble3D val="0"/>
            <c:spPr>
              <a:solidFill>
                <a:srgbClr val="89B3CE"/>
              </a:solidFill>
              <a:ln>
                <a:noFill/>
              </a:ln>
              <a:effectLst/>
            </c:spPr>
            <c:extLst>
              <c:ext xmlns:c16="http://schemas.microsoft.com/office/drawing/2014/chart" uri="{C3380CC4-5D6E-409C-BE32-E72D297353CC}">
                <c16:uniqueId val="{00000005-3587-46A9-8406-7917170F6949}"/>
              </c:ext>
            </c:extLst>
          </c:dPt>
          <c:dPt>
            <c:idx val="3"/>
            <c:invertIfNegative val="0"/>
            <c:bubble3D val="0"/>
            <c:spPr>
              <a:solidFill>
                <a:srgbClr val="89B3CE"/>
              </a:solidFill>
              <a:ln>
                <a:noFill/>
              </a:ln>
              <a:effectLst/>
            </c:spPr>
            <c:extLst>
              <c:ext xmlns:c16="http://schemas.microsoft.com/office/drawing/2014/chart" uri="{C3380CC4-5D6E-409C-BE32-E72D297353CC}">
                <c16:uniqueId val="{00000007-3587-46A9-8406-7917170F6949}"/>
              </c:ext>
            </c:extLst>
          </c:dPt>
          <c:dPt>
            <c:idx val="4"/>
            <c:invertIfNegative val="0"/>
            <c:bubble3D val="0"/>
            <c:spPr>
              <a:solidFill>
                <a:srgbClr val="2F3F51"/>
              </a:solidFill>
              <a:ln>
                <a:noFill/>
              </a:ln>
              <a:effectLst/>
            </c:spPr>
            <c:extLst>
              <c:ext xmlns:c16="http://schemas.microsoft.com/office/drawing/2014/chart" uri="{C3380CC4-5D6E-409C-BE32-E72D297353CC}">
                <c16:uniqueId val="{00000009-3587-46A9-8406-7917170F6949}"/>
              </c:ext>
            </c:extLst>
          </c:dPt>
          <c:dPt>
            <c:idx val="5"/>
            <c:invertIfNegative val="0"/>
            <c:bubble3D val="0"/>
            <c:spPr>
              <a:solidFill>
                <a:srgbClr val="2F3F51"/>
              </a:solidFill>
              <a:ln>
                <a:noFill/>
              </a:ln>
              <a:effectLst/>
            </c:spPr>
            <c:extLst>
              <c:ext xmlns:c16="http://schemas.microsoft.com/office/drawing/2014/chart" uri="{C3380CC4-5D6E-409C-BE32-E72D297353CC}">
                <c16:uniqueId val="{0000000B-3587-46A9-8406-7917170F6949}"/>
              </c:ext>
            </c:extLst>
          </c:dPt>
          <c:dPt>
            <c:idx val="6"/>
            <c:invertIfNegative val="0"/>
            <c:bubble3D val="0"/>
            <c:spPr>
              <a:solidFill>
                <a:srgbClr val="FBA927"/>
              </a:solidFill>
              <a:ln>
                <a:noFill/>
              </a:ln>
              <a:effectLst/>
            </c:spPr>
            <c:extLst>
              <c:ext xmlns:c16="http://schemas.microsoft.com/office/drawing/2014/chart" uri="{C3380CC4-5D6E-409C-BE32-E72D297353CC}">
                <c16:uniqueId val="{0000000D-3587-46A9-8406-7917170F6949}"/>
              </c:ext>
            </c:extLst>
          </c:dPt>
          <c:dPt>
            <c:idx val="7"/>
            <c:invertIfNegative val="0"/>
            <c:bubble3D val="0"/>
            <c:spPr>
              <a:solidFill>
                <a:srgbClr val="FBA927"/>
              </a:solidFill>
              <a:ln>
                <a:noFill/>
              </a:ln>
              <a:effectLst/>
            </c:spPr>
            <c:extLst>
              <c:ext xmlns:c16="http://schemas.microsoft.com/office/drawing/2014/chart" uri="{C3380CC4-5D6E-409C-BE32-E72D297353CC}">
                <c16:uniqueId val="{0000000F-3587-46A9-8406-7917170F6949}"/>
              </c:ext>
            </c:extLst>
          </c:dPt>
          <c:dPt>
            <c:idx val="8"/>
            <c:invertIfNegative val="0"/>
            <c:bubble3D val="0"/>
            <c:spPr>
              <a:solidFill>
                <a:srgbClr val="D2147D"/>
              </a:solidFill>
              <a:ln>
                <a:noFill/>
              </a:ln>
              <a:effectLst/>
            </c:spPr>
            <c:extLst>
              <c:ext xmlns:c16="http://schemas.microsoft.com/office/drawing/2014/chart" uri="{C3380CC4-5D6E-409C-BE32-E72D297353CC}">
                <c16:uniqueId val="{00000011-3587-46A9-8406-7917170F6949}"/>
              </c:ext>
            </c:extLst>
          </c:dPt>
          <c:dPt>
            <c:idx val="9"/>
            <c:invertIfNegative val="0"/>
            <c:bubble3D val="0"/>
            <c:spPr>
              <a:solidFill>
                <a:srgbClr val="D2147D"/>
              </a:solidFill>
              <a:ln>
                <a:noFill/>
              </a:ln>
              <a:effectLst/>
            </c:spPr>
            <c:extLst>
              <c:ext xmlns:c16="http://schemas.microsoft.com/office/drawing/2014/chart" uri="{C3380CC4-5D6E-409C-BE32-E72D297353CC}">
                <c16:uniqueId val="{00000013-3587-46A9-8406-7917170F6949}"/>
              </c:ext>
            </c:extLst>
          </c:dPt>
          <c:dPt>
            <c:idx val="10"/>
            <c:invertIfNegative val="0"/>
            <c:bubble3D val="0"/>
            <c:spPr>
              <a:solidFill>
                <a:srgbClr val="5F9E88"/>
              </a:solidFill>
              <a:ln>
                <a:noFill/>
              </a:ln>
              <a:effectLst/>
            </c:spPr>
            <c:extLst>
              <c:ext xmlns:c16="http://schemas.microsoft.com/office/drawing/2014/chart" uri="{C3380CC4-5D6E-409C-BE32-E72D297353CC}">
                <c16:uniqueId val="{00000015-3587-46A9-8406-7917170F6949}"/>
              </c:ext>
            </c:extLst>
          </c:dPt>
          <c:cat>
            <c:multiLvlStrRef>
              <c:f>'Figure 6.4'!$B$9:$C$19</c:f>
              <c:multiLvlStrCache>
                <c:ptCount val="11"/>
                <c:lvl>
                  <c:pt idx="0">
                    <c:v>Electricity</c:v>
                  </c:pt>
                  <c:pt idx="1">
                    <c:v>Gas</c:v>
                  </c:pt>
                  <c:pt idx="2">
                    <c:v>Electricity</c:v>
                  </c:pt>
                  <c:pt idx="3">
                    <c:v>Gas</c:v>
                  </c:pt>
                  <c:pt idx="4">
                    <c:v>Electricity</c:v>
                  </c:pt>
                  <c:pt idx="5">
                    <c:v>Gas</c:v>
                  </c:pt>
                  <c:pt idx="6">
                    <c:v>Electricity</c:v>
                  </c:pt>
                  <c:pt idx="7">
                    <c:v>Gas</c:v>
                  </c:pt>
                  <c:pt idx="8">
                    <c:v>Electricity</c:v>
                  </c:pt>
                  <c:pt idx="9">
                    <c:v>Gas</c:v>
                  </c:pt>
                  <c:pt idx="10">
                    <c:v>Electricity</c:v>
                  </c:pt>
                </c:lvl>
                <c:lvl>
                  <c:pt idx="0">
                    <c:v>South east Queensland</c:v>
                  </c:pt>
                  <c:pt idx="2">
                    <c:v>NSW</c:v>
                  </c:pt>
                  <c:pt idx="4">
                    <c:v>Victoria</c:v>
                  </c:pt>
                  <c:pt idx="6">
                    <c:v>South Australia</c:v>
                  </c:pt>
                  <c:pt idx="8">
                    <c:v>ACT</c:v>
                  </c:pt>
                  <c:pt idx="10">
                    <c:v>Tasmania</c:v>
                  </c:pt>
                </c:lvl>
              </c:multiLvlStrCache>
            </c:multiLvlStrRef>
          </c:cat>
          <c:val>
            <c:numRef>
              <c:f>'Figure 6.4'!$D$9:$D$19</c:f>
              <c:numCache>
                <c:formatCode>0%</c:formatCode>
                <c:ptCount val="11"/>
                <c:pt idx="0">
                  <c:v>0.87053037915800346</c:v>
                </c:pt>
                <c:pt idx="1">
                  <c:v>0.79073642119293563</c:v>
                </c:pt>
                <c:pt idx="2">
                  <c:v>0.87850651769803267</c:v>
                </c:pt>
                <c:pt idx="3">
                  <c:v>0.88320762756083826</c:v>
                </c:pt>
                <c:pt idx="4">
                  <c:v>0.9427053772730648</c:v>
                </c:pt>
                <c:pt idx="5">
                  <c:v>0.94361550120707982</c:v>
                </c:pt>
                <c:pt idx="6">
                  <c:v>0.90614012311313641</c:v>
                </c:pt>
                <c:pt idx="7">
                  <c:v>0.90283225929523514</c:v>
                </c:pt>
                <c:pt idx="8">
                  <c:v>0.67273060719216293</c:v>
                </c:pt>
                <c:pt idx="9">
                  <c:v>0.66822415542098301</c:v>
                </c:pt>
                <c:pt idx="10">
                  <c:v>3.4981606129656659E-2</c:v>
                </c:pt>
              </c:numCache>
            </c:numRef>
          </c:val>
          <c:extLst>
            <c:ext xmlns:c16="http://schemas.microsoft.com/office/drawing/2014/chart" uri="{C3380CC4-5D6E-409C-BE32-E72D297353CC}">
              <c16:uniqueId val="{00000016-3587-46A9-8406-7917170F6949}"/>
            </c:ext>
          </c:extLst>
        </c:ser>
        <c:dLbls>
          <c:showLegendKey val="0"/>
          <c:showVal val="0"/>
          <c:showCatName val="0"/>
          <c:showSerName val="0"/>
          <c:showPercent val="0"/>
          <c:showBubbleSize val="0"/>
        </c:dLbls>
        <c:gapWidth val="50"/>
        <c:overlap val="8"/>
        <c:axId val="786875528"/>
        <c:axId val="786876184"/>
      </c:barChart>
      <c:catAx>
        <c:axId val="786875528"/>
        <c:scaling>
          <c:orientation val="minMax"/>
        </c:scaling>
        <c:delete val="0"/>
        <c:axPos val="b"/>
        <c:numFmt formatCode="General" sourceLinked="1"/>
        <c:majorTickMark val="none"/>
        <c:minorTickMark val="none"/>
        <c:tickLblPos val="nextTo"/>
        <c:spPr>
          <a:noFill/>
          <a:ln w="9525" cap="flat" cmpd="sng" algn="ctr">
            <a:solidFill>
              <a:srgbClr val="DBDBDB"/>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6184"/>
        <c:crosses val="autoZero"/>
        <c:auto val="1"/>
        <c:lblAlgn val="ctr"/>
        <c:lblOffset val="100"/>
        <c:noMultiLvlLbl val="0"/>
      </c:catAx>
      <c:valAx>
        <c:axId val="7868761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 of customers on market contracts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5528"/>
        <c:crosses val="autoZero"/>
        <c:crossBetween val="between"/>
      </c:valAx>
      <c:spPr>
        <a:solidFill>
          <a:srgbClr val="DBDBDB"/>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6.16'!$B$10</c:f>
              <c:strCache>
                <c:ptCount val="1"/>
                <c:pt idx="0">
                  <c:v>Queensland</c:v>
                </c:pt>
              </c:strCache>
            </c:strRef>
          </c:tx>
          <c:spPr>
            <a:ln w="22225" cap="sq">
              <a:solidFill>
                <a:srgbClr val="E0601F"/>
              </a:solidFill>
              <a:round/>
            </a:ln>
            <a:effectLst/>
          </c:spPr>
          <c:marker>
            <c:symbol val="none"/>
          </c:marker>
          <c:cat>
            <c:numRef>
              <c:f>'Figure 6.16'!$C$9:$H$9</c:f>
              <c:numCache>
                <c:formatCode>General</c:formatCode>
                <c:ptCount val="6"/>
                <c:pt idx="0">
                  <c:v>2015</c:v>
                </c:pt>
                <c:pt idx="1">
                  <c:v>2016</c:v>
                </c:pt>
                <c:pt idx="2">
                  <c:v>2017</c:v>
                </c:pt>
                <c:pt idx="3">
                  <c:v>2018</c:v>
                </c:pt>
                <c:pt idx="4">
                  <c:v>2019</c:v>
                </c:pt>
                <c:pt idx="5">
                  <c:v>2020</c:v>
                </c:pt>
              </c:numCache>
            </c:numRef>
          </c:cat>
          <c:val>
            <c:numRef>
              <c:f>'Figure 6.16'!$C$10:$H$10</c:f>
              <c:numCache>
                <c:formatCode>_-"$"* #,##0_-;\-"$"* #,##0_-;_-"$"* "-"??_-;_-@_-</c:formatCode>
                <c:ptCount val="6"/>
                <c:pt idx="0">
                  <c:v>551.56410086128756</c:v>
                </c:pt>
                <c:pt idx="1">
                  <c:v>539.05917559715942</c:v>
                </c:pt>
                <c:pt idx="2">
                  <c:v>617.18331451525353</c:v>
                </c:pt>
                <c:pt idx="3">
                  <c:v>651.07096912021746</c:v>
                </c:pt>
                <c:pt idx="4">
                  <c:v>620.3624350334029</c:v>
                </c:pt>
                <c:pt idx="5">
                  <c:v>810.61960114723809</c:v>
                </c:pt>
              </c:numCache>
            </c:numRef>
          </c:val>
          <c:smooth val="0"/>
          <c:extLst>
            <c:ext xmlns:c16="http://schemas.microsoft.com/office/drawing/2014/chart" uri="{C3380CC4-5D6E-409C-BE32-E72D297353CC}">
              <c16:uniqueId val="{00000000-AD9E-403E-BAD7-4258137CBFBE}"/>
            </c:ext>
          </c:extLst>
        </c:ser>
        <c:ser>
          <c:idx val="1"/>
          <c:order val="1"/>
          <c:tx>
            <c:strRef>
              <c:f>'Figure 6.16'!$B$11</c:f>
              <c:strCache>
                <c:ptCount val="1"/>
                <c:pt idx="0">
                  <c:v>NSW</c:v>
                </c:pt>
              </c:strCache>
            </c:strRef>
          </c:tx>
          <c:spPr>
            <a:ln w="22225" cap="sq">
              <a:solidFill>
                <a:srgbClr val="89B3CE"/>
              </a:solidFill>
              <a:round/>
            </a:ln>
            <a:effectLst/>
          </c:spPr>
          <c:marker>
            <c:symbol val="none"/>
          </c:marker>
          <c:cat>
            <c:numRef>
              <c:f>'Figure 6.16'!$C$9:$H$9</c:f>
              <c:numCache>
                <c:formatCode>General</c:formatCode>
                <c:ptCount val="6"/>
                <c:pt idx="0">
                  <c:v>2015</c:v>
                </c:pt>
                <c:pt idx="1">
                  <c:v>2016</c:v>
                </c:pt>
                <c:pt idx="2">
                  <c:v>2017</c:v>
                </c:pt>
                <c:pt idx="3">
                  <c:v>2018</c:v>
                </c:pt>
                <c:pt idx="4">
                  <c:v>2019</c:v>
                </c:pt>
                <c:pt idx="5">
                  <c:v>2020</c:v>
                </c:pt>
              </c:numCache>
            </c:numRef>
          </c:cat>
          <c:val>
            <c:numRef>
              <c:f>'Figure 6.16'!$C$11:$H$11</c:f>
              <c:numCache>
                <c:formatCode>_-"$"* #,##0_-;\-"$"* #,##0_-;_-"$"* "-"??_-;_-@_-</c:formatCode>
                <c:ptCount val="6"/>
                <c:pt idx="0">
                  <c:v>566.26717954182982</c:v>
                </c:pt>
                <c:pt idx="1">
                  <c:v>604.78511862271682</c:v>
                </c:pt>
                <c:pt idx="2">
                  <c:v>771.29065035626718</c:v>
                </c:pt>
                <c:pt idx="3">
                  <c:v>887.0927844785399</c:v>
                </c:pt>
                <c:pt idx="4">
                  <c:v>817.86927748985158</c:v>
                </c:pt>
                <c:pt idx="5">
                  <c:v>1017.1280602933604</c:v>
                </c:pt>
              </c:numCache>
            </c:numRef>
          </c:val>
          <c:smooth val="0"/>
          <c:extLst>
            <c:ext xmlns:c16="http://schemas.microsoft.com/office/drawing/2014/chart" uri="{C3380CC4-5D6E-409C-BE32-E72D297353CC}">
              <c16:uniqueId val="{00000001-AD9E-403E-BAD7-4258137CBFBE}"/>
            </c:ext>
          </c:extLst>
        </c:ser>
        <c:ser>
          <c:idx val="2"/>
          <c:order val="2"/>
          <c:tx>
            <c:strRef>
              <c:f>'Figure 6.16'!$B$12</c:f>
              <c:strCache>
                <c:ptCount val="1"/>
                <c:pt idx="0">
                  <c:v>South Australia</c:v>
                </c:pt>
              </c:strCache>
            </c:strRef>
          </c:tx>
          <c:spPr>
            <a:ln w="22225" cap="sq">
              <a:solidFill>
                <a:srgbClr val="FBA927"/>
              </a:solidFill>
              <a:round/>
            </a:ln>
            <a:effectLst/>
          </c:spPr>
          <c:marker>
            <c:symbol val="none"/>
          </c:marker>
          <c:cat>
            <c:numRef>
              <c:f>'Figure 6.16'!$C$9:$H$9</c:f>
              <c:numCache>
                <c:formatCode>General</c:formatCode>
                <c:ptCount val="6"/>
                <c:pt idx="0">
                  <c:v>2015</c:v>
                </c:pt>
                <c:pt idx="1">
                  <c:v>2016</c:v>
                </c:pt>
                <c:pt idx="2">
                  <c:v>2017</c:v>
                </c:pt>
                <c:pt idx="3">
                  <c:v>2018</c:v>
                </c:pt>
                <c:pt idx="4">
                  <c:v>2019</c:v>
                </c:pt>
                <c:pt idx="5">
                  <c:v>2020</c:v>
                </c:pt>
              </c:numCache>
            </c:numRef>
          </c:cat>
          <c:val>
            <c:numRef>
              <c:f>'Figure 6.16'!$C$12:$H$12</c:f>
              <c:numCache>
                <c:formatCode>_-"$"* #,##0_-;\-"$"* #,##0_-;_-"$"* "-"??_-;_-@_-</c:formatCode>
                <c:ptCount val="6"/>
                <c:pt idx="0">
                  <c:v>643.88750745623508</c:v>
                </c:pt>
                <c:pt idx="1">
                  <c:v>716.09077484190891</c:v>
                </c:pt>
                <c:pt idx="2">
                  <c:v>1054.5397352922348</c:v>
                </c:pt>
                <c:pt idx="3">
                  <c:v>1204.1855195181658</c:v>
                </c:pt>
                <c:pt idx="4">
                  <c:v>991.29937534097087</c:v>
                </c:pt>
                <c:pt idx="5">
                  <c:v>1266.1215102570577</c:v>
                </c:pt>
              </c:numCache>
            </c:numRef>
          </c:val>
          <c:smooth val="0"/>
          <c:extLst>
            <c:ext xmlns:c16="http://schemas.microsoft.com/office/drawing/2014/chart" uri="{C3380CC4-5D6E-409C-BE32-E72D297353CC}">
              <c16:uniqueId val="{00000002-AD9E-403E-BAD7-4258137CBFBE}"/>
            </c:ext>
          </c:extLst>
        </c:ser>
        <c:ser>
          <c:idx val="3"/>
          <c:order val="3"/>
          <c:tx>
            <c:strRef>
              <c:f>'Figure 6.16'!$B$13</c:f>
              <c:strCache>
                <c:ptCount val="1"/>
                <c:pt idx="0">
                  <c:v>Tasmania</c:v>
                </c:pt>
              </c:strCache>
            </c:strRef>
          </c:tx>
          <c:spPr>
            <a:ln w="22225" cap="sq">
              <a:solidFill>
                <a:srgbClr val="5F9E88"/>
              </a:solidFill>
              <a:round/>
            </a:ln>
            <a:effectLst/>
          </c:spPr>
          <c:marker>
            <c:symbol val="none"/>
          </c:marker>
          <c:cat>
            <c:numRef>
              <c:f>'Figure 6.16'!$C$9:$H$9</c:f>
              <c:numCache>
                <c:formatCode>General</c:formatCode>
                <c:ptCount val="6"/>
                <c:pt idx="0">
                  <c:v>2015</c:v>
                </c:pt>
                <c:pt idx="1">
                  <c:v>2016</c:v>
                </c:pt>
                <c:pt idx="2">
                  <c:v>2017</c:v>
                </c:pt>
                <c:pt idx="3">
                  <c:v>2018</c:v>
                </c:pt>
                <c:pt idx="4">
                  <c:v>2019</c:v>
                </c:pt>
                <c:pt idx="5">
                  <c:v>2020</c:v>
                </c:pt>
              </c:numCache>
            </c:numRef>
          </c:cat>
          <c:val>
            <c:numRef>
              <c:f>'Figure 6.16'!$C$13:$H$13</c:f>
              <c:numCache>
                <c:formatCode>_-"$"* #,##0_-;\-"$"* #,##0_-;_-"$"* "-"??_-;_-@_-</c:formatCode>
                <c:ptCount val="6"/>
                <c:pt idx="0">
                  <c:v>569</c:v>
                </c:pt>
                <c:pt idx="1">
                  <c:v>739</c:v>
                </c:pt>
                <c:pt idx="2">
                  <c:v>728</c:v>
                </c:pt>
                <c:pt idx="3">
                  <c:v>794</c:v>
                </c:pt>
                <c:pt idx="4">
                  <c:v>892.71709489551222</c:v>
                </c:pt>
                <c:pt idx="5">
                  <c:v>1122.5851845961604</c:v>
                </c:pt>
              </c:numCache>
            </c:numRef>
          </c:val>
          <c:smooth val="0"/>
          <c:extLst>
            <c:ext xmlns:c16="http://schemas.microsoft.com/office/drawing/2014/chart" uri="{C3380CC4-5D6E-409C-BE32-E72D297353CC}">
              <c16:uniqueId val="{00000003-AD9E-403E-BAD7-4258137CBFBE}"/>
            </c:ext>
          </c:extLst>
        </c:ser>
        <c:ser>
          <c:idx val="4"/>
          <c:order val="4"/>
          <c:tx>
            <c:strRef>
              <c:f>'Figure 6.16'!$B$14</c:f>
              <c:strCache>
                <c:ptCount val="1"/>
                <c:pt idx="0">
                  <c:v>ACT</c:v>
                </c:pt>
              </c:strCache>
            </c:strRef>
          </c:tx>
          <c:spPr>
            <a:ln w="22225" cap="sq">
              <a:solidFill>
                <a:srgbClr val="D2147D"/>
              </a:solidFill>
              <a:round/>
            </a:ln>
            <a:effectLst/>
          </c:spPr>
          <c:marker>
            <c:symbol val="none"/>
          </c:marker>
          <c:cat>
            <c:numRef>
              <c:f>'Figure 6.16'!$C$9:$H$9</c:f>
              <c:numCache>
                <c:formatCode>General</c:formatCode>
                <c:ptCount val="6"/>
                <c:pt idx="0">
                  <c:v>2015</c:v>
                </c:pt>
                <c:pt idx="1">
                  <c:v>2016</c:v>
                </c:pt>
                <c:pt idx="2">
                  <c:v>2017</c:v>
                </c:pt>
                <c:pt idx="3">
                  <c:v>2018</c:v>
                </c:pt>
                <c:pt idx="4">
                  <c:v>2019</c:v>
                </c:pt>
                <c:pt idx="5">
                  <c:v>2020</c:v>
                </c:pt>
              </c:numCache>
            </c:numRef>
          </c:cat>
          <c:val>
            <c:numRef>
              <c:f>'Figure 6.16'!$C$14:$H$14</c:f>
              <c:numCache>
                <c:formatCode>_-"$"* #,##0_-;\-"$"* #,##0_-;_-"$"* "-"??_-;_-@_-</c:formatCode>
                <c:ptCount val="6"/>
                <c:pt idx="0">
                  <c:v>559.96283732807149</c:v>
                </c:pt>
                <c:pt idx="1">
                  <c:v>581.77448968341469</c:v>
                </c:pt>
                <c:pt idx="2">
                  <c:v>699.16591764609188</c:v>
                </c:pt>
                <c:pt idx="3">
                  <c:v>761.97893585853308</c:v>
                </c:pt>
                <c:pt idx="4">
                  <c:v>710.5377227580251</c:v>
                </c:pt>
                <c:pt idx="5">
                  <c:v>743.63538983050842</c:v>
                </c:pt>
              </c:numCache>
            </c:numRef>
          </c:val>
          <c:smooth val="0"/>
          <c:extLst>
            <c:ext xmlns:c16="http://schemas.microsoft.com/office/drawing/2014/chart" uri="{C3380CC4-5D6E-409C-BE32-E72D297353CC}">
              <c16:uniqueId val="{00000004-AD9E-403E-BAD7-4258137CBFBE}"/>
            </c:ext>
          </c:extLst>
        </c:ser>
        <c:ser>
          <c:idx val="5"/>
          <c:order val="5"/>
          <c:tx>
            <c:strRef>
              <c:f>'Figure 6.16'!$B$15</c:f>
              <c:strCache>
                <c:ptCount val="1"/>
                <c:pt idx="0">
                  <c:v>Overall</c:v>
                </c:pt>
              </c:strCache>
            </c:strRef>
          </c:tx>
          <c:spPr>
            <a:ln w="22225" cap="sq">
              <a:solidFill>
                <a:srgbClr val="A6A6A6"/>
              </a:solidFill>
              <a:round/>
            </a:ln>
            <a:effectLst/>
          </c:spPr>
          <c:marker>
            <c:symbol val="none"/>
          </c:marker>
          <c:cat>
            <c:numRef>
              <c:f>'Figure 6.16'!$C$9:$H$9</c:f>
              <c:numCache>
                <c:formatCode>General</c:formatCode>
                <c:ptCount val="6"/>
                <c:pt idx="0">
                  <c:v>2015</c:v>
                </c:pt>
                <c:pt idx="1">
                  <c:v>2016</c:v>
                </c:pt>
                <c:pt idx="2">
                  <c:v>2017</c:v>
                </c:pt>
                <c:pt idx="3">
                  <c:v>2018</c:v>
                </c:pt>
                <c:pt idx="4">
                  <c:v>2019</c:v>
                </c:pt>
                <c:pt idx="5">
                  <c:v>2020</c:v>
                </c:pt>
              </c:numCache>
            </c:numRef>
          </c:cat>
          <c:val>
            <c:numRef>
              <c:f>'Figure 6.16'!$C$15:$H$15</c:f>
              <c:numCache>
                <c:formatCode>_-"$"* #,##0_-;\-"$"* #,##0_-;_-"$"* "-"??_-;_-@_-</c:formatCode>
                <c:ptCount val="6"/>
                <c:pt idx="0">
                  <c:v>577.76873177577306</c:v>
                </c:pt>
                <c:pt idx="1">
                  <c:v>611.49887814138071</c:v>
                </c:pt>
                <c:pt idx="2">
                  <c:v>774.76840124025989</c:v>
                </c:pt>
                <c:pt idx="3">
                  <c:v>879.13977629737565</c:v>
                </c:pt>
                <c:pt idx="4">
                  <c:v>796.08116806482769</c:v>
                </c:pt>
                <c:pt idx="5">
                  <c:v>1008.0004298746854</c:v>
                </c:pt>
              </c:numCache>
            </c:numRef>
          </c:val>
          <c:smooth val="0"/>
          <c:extLst>
            <c:ext xmlns:c16="http://schemas.microsoft.com/office/drawing/2014/chart" uri="{C3380CC4-5D6E-409C-BE32-E72D297353CC}">
              <c16:uniqueId val="{00000005-AD9E-403E-BAD7-4258137CBFBE}"/>
            </c:ext>
          </c:extLst>
        </c:ser>
        <c:dLbls>
          <c:showLegendKey val="0"/>
          <c:showVal val="0"/>
          <c:showCatName val="0"/>
          <c:showSerName val="0"/>
          <c:showPercent val="0"/>
          <c:showBubbleSize val="0"/>
        </c:dLbls>
        <c:smooth val="0"/>
        <c:axId val="966592704"/>
        <c:axId val="966592376"/>
      </c:lineChart>
      <c:catAx>
        <c:axId val="96659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592376"/>
        <c:crosses val="autoZero"/>
        <c:auto val="1"/>
        <c:lblAlgn val="ctr"/>
        <c:lblOffset val="100"/>
        <c:noMultiLvlLbl val="0"/>
      </c:catAx>
      <c:valAx>
        <c:axId val="9665923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Average debt</a:t>
                </a:r>
              </a:p>
            </c:rich>
          </c:tx>
          <c:layout>
            <c:manualLayout>
              <c:xMode val="edge"/>
              <c:yMode val="edge"/>
              <c:x val="1.7837078651685392E-2"/>
              <c:y val="0.3036728395061728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592704"/>
        <c:crosses val="autoZero"/>
        <c:crossBetween val="between"/>
      </c:valAx>
      <c:spPr>
        <a:solidFill>
          <a:srgbClr val="DBDBDB"/>
        </a:solidFill>
        <a:ln>
          <a:noFill/>
        </a:ln>
        <a:effectLst/>
      </c:spPr>
    </c:plotArea>
    <c:legend>
      <c:legendPos val="b"/>
      <c:layout>
        <c:manualLayout>
          <c:xMode val="edge"/>
          <c:yMode val="edge"/>
          <c:x val="0.13116604244694133"/>
          <c:y val="0.91033518518518519"/>
          <c:w val="0.8010884831460674"/>
          <c:h val="6.614629629629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9145642702885"/>
          <c:y val="4.3117283950617286E-2"/>
          <c:w val="0.86900957469384699"/>
          <c:h val="0.68239567901234566"/>
        </c:manualLayout>
      </c:layout>
      <c:lineChart>
        <c:grouping val="standard"/>
        <c:varyColors val="0"/>
        <c:ser>
          <c:idx val="0"/>
          <c:order val="0"/>
          <c:tx>
            <c:strRef>
              <c:f>'Figure 6.18'!$D$7</c:f>
              <c:strCache>
                <c:ptCount val="1"/>
                <c:pt idx="0">
                  <c:v>Average hardship debt on entry to program</c:v>
                </c:pt>
              </c:strCache>
            </c:strRef>
          </c:tx>
          <c:spPr>
            <a:ln w="22225" cap="sq">
              <a:solidFill>
                <a:srgbClr val="2F3F51"/>
              </a:solidFill>
              <a:round/>
            </a:ln>
            <a:effectLst/>
          </c:spPr>
          <c:marker>
            <c:symbol val="none"/>
          </c:marker>
          <c:cat>
            <c:multiLvlStrRef>
              <c:f>'Figure 6.18'!$B$8:$C$41</c:f>
              <c:multiLvlStrCache>
                <c:ptCount val="34"/>
                <c:lvl>
                  <c:pt idx="0">
                    <c:v>2015</c:v>
                  </c:pt>
                  <c:pt idx="1">
                    <c:v>2016</c:v>
                  </c:pt>
                  <c:pt idx="2">
                    <c:v>2017</c:v>
                  </c:pt>
                  <c:pt idx="3">
                    <c:v>2018</c:v>
                  </c:pt>
                  <c:pt idx="4">
                    <c:v>2019</c:v>
                  </c:pt>
                  <c:pt idx="5">
                    <c:v>2020</c:v>
                  </c:pt>
                  <c:pt idx="7">
                    <c:v>2015</c:v>
                  </c:pt>
                  <c:pt idx="8">
                    <c:v>2016</c:v>
                  </c:pt>
                  <c:pt idx="9">
                    <c:v>2017</c:v>
                  </c:pt>
                  <c:pt idx="10">
                    <c:v>2018</c:v>
                  </c:pt>
                  <c:pt idx="11">
                    <c:v>2019</c:v>
                  </c:pt>
                  <c:pt idx="12">
                    <c:v>2020</c:v>
                  </c:pt>
                  <c:pt idx="14">
                    <c:v>2015</c:v>
                  </c:pt>
                  <c:pt idx="15">
                    <c:v>2016</c:v>
                  </c:pt>
                  <c:pt idx="16">
                    <c:v>2017</c:v>
                  </c:pt>
                  <c:pt idx="17">
                    <c:v>2018</c:v>
                  </c:pt>
                  <c:pt idx="18">
                    <c:v>2019</c:v>
                  </c:pt>
                  <c:pt idx="19">
                    <c:v>2020</c:v>
                  </c:pt>
                  <c:pt idx="20">
                    <c:v> </c:v>
                  </c:pt>
                  <c:pt idx="21">
                    <c:v>2015</c:v>
                  </c:pt>
                  <c:pt idx="22">
                    <c:v>2016</c:v>
                  </c:pt>
                  <c:pt idx="23">
                    <c:v>2017</c:v>
                  </c:pt>
                  <c:pt idx="24">
                    <c:v>2018</c:v>
                  </c:pt>
                  <c:pt idx="25">
                    <c:v>2019</c:v>
                  </c:pt>
                  <c:pt idx="26">
                    <c:v>2020</c:v>
                  </c:pt>
                  <c:pt idx="27">
                    <c:v> </c:v>
                  </c:pt>
                  <c:pt idx="28">
                    <c:v>2015</c:v>
                  </c:pt>
                  <c:pt idx="29">
                    <c:v>2016</c:v>
                  </c:pt>
                  <c:pt idx="30">
                    <c:v>2017</c:v>
                  </c:pt>
                  <c:pt idx="31">
                    <c:v>2018</c:v>
                  </c:pt>
                  <c:pt idx="32">
                    <c:v>2019</c:v>
                  </c:pt>
                  <c:pt idx="33">
                    <c:v>2020</c:v>
                  </c:pt>
                </c:lvl>
                <c:lvl>
                  <c:pt idx="0">
                    <c:v>Queensland</c:v>
                  </c:pt>
                  <c:pt idx="6">
                    <c:v> </c:v>
                  </c:pt>
                  <c:pt idx="7">
                    <c:v>NSW</c:v>
                  </c:pt>
                  <c:pt idx="13">
                    <c:v> </c:v>
                  </c:pt>
                  <c:pt idx="14">
                    <c:v>South Australia</c:v>
                  </c:pt>
                  <c:pt idx="20">
                    <c:v> </c:v>
                  </c:pt>
                  <c:pt idx="21">
                    <c:v>Tasmania</c:v>
                  </c:pt>
                  <c:pt idx="27">
                    <c:v> </c:v>
                  </c:pt>
                  <c:pt idx="28">
                    <c:v>ACT</c:v>
                  </c:pt>
                </c:lvl>
              </c:multiLvlStrCache>
            </c:multiLvlStrRef>
          </c:cat>
          <c:val>
            <c:numRef>
              <c:f>'Figure 6.18'!$D$8:$D$41</c:f>
              <c:numCache>
                <c:formatCode>_("$"* #,##0_);_("$"* \(#,##0\);_("$"* "-"??_);_(@_)</c:formatCode>
                <c:ptCount val="34"/>
                <c:pt idx="0">
                  <c:v>808.63251877851883</c:v>
                </c:pt>
                <c:pt idx="1">
                  <c:v>767.03013082290158</c:v>
                </c:pt>
                <c:pt idx="2">
                  <c:v>1013.4316782400977</c:v>
                </c:pt>
                <c:pt idx="3">
                  <c:v>826.53804982423969</c:v>
                </c:pt>
                <c:pt idx="4">
                  <c:v>930.19691560184697</c:v>
                </c:pt>
                <c:pt idx="5">
                  <c:v>1085.4172392063886</c:v>
                </c:pt>
                <c:pt idx="7">
                  <c:v>855.77084024942803</c:v>
                </c:pt>
                <c:pt idx="8">
                  <c:v>906.07151798077302</c:v>
                </c:pt>
                <c:pt idx="9">
                  <c:v>919.73986174370907</c:v>
                </c:pt>
                <c:pt idx="10">
                  <c:v>763.9965036299086</c:v>
                </c:pt>
                <c:pt idx="11">
                  <c:v>1144.7735066709299</c:v>
                </c:pt>
                <c:pt idx="12">
                  <c:v>1161.0860328714152</c:v>
                </c:pt>
                <c:pt idx="14">
                  <c:v>1261.0963828164718</c:v>
                </c:pt>
                <c:pt idx="15">
                  <c:v>1309.0394338941439</c:v>
                </c:pt>
                <c:pt idx="16">
                  <c:v>1380.2403356164384</c:v>
                </c:pt>
                <c:pt idx="17">
                  <c:v>1286.3867265247122</c:v>
                </c:pt>
                <c:pt idx="18">
                  <c:v>1700.5802421321566</c:v>
                </c:pt>
                <c:pt idx="19">
                  <c:v>1908.6463137585069</c:v>
                </c:pt>
                <c:pt idx="21">
                  <c:v>1779</c:v>
                </c:pt>
                <c:pt idx="22">
                  <c:v>1617</c:v>
                </c:pt>
                <c:pt idx="23">
                  <c:v>1599</c:v>
                </c:pt>
                <c:pt idx="24">
                  <c:v>1772</c:v>
                </c:pt>
                <c:pt idx="25">
                  <c:v>1617.7569628702545</c:v>
                </c:pt>
                <c:pt idx="26">
                  <c:v>1715.5519796341043</c:v>
                </c:pt>
                <c:pt idx="28">
                  <c:v>986.73990306946689</c:v>
                </c:pt>
                <c:pt idx="29">
                  <c:v>623.44582840236683</c:v>
                </c:pt>
                <c:pt idx="30">
                  <c:v>1121.0176254589962</c:v>
                </c:pt>
                <c:pt idx="31">
                  <c:v>1466.0212341772151</c:v>
                </c:pt>
                <c:pt idx="32">
                  <c:v>1396.1098913830556</c:v>
                </c:pt>
                <c:pt idx="33">
                  <c:v>1766.3093991712708</c:v>
                </c:pt>
              </c:numCache>
            </c:numRef>
          </c:val>
          <c:smooth val="0"/>
          <c:extLst>
            <c:ext xmlns:c16="http://schemas.microsoft.com/office/drawing/2014/chart" uri="{C3380CC4-5D6E-409C-BE32-E72D297353CC}">
              <c16:uniqueId val="{00000000-D652-445A-8950-92108BABE17A}"/>
            </c:ext>
          </c:extLst>
        </c:ser>
        <c:ser>
          <c:idx val="1"/>
          <c:order val="1"/>
          <c:tx>
            <c:strRef>
              <c:f>'Figure 6.18'!$E$7</c:f>
              <c:strCache>
                <c:ptCount val="1"/>
                <c:pt idx="0">
                  <c:v>Average harship debt</c:v>
                </c:pt>
              </c:strCache>
            </c:strRef>
          </c:tx>
          <c:spPr>
            <a:ln w="22225" cap="sq">
              <a:solidFill>
                <a:srgbClr val="5F9E88"/>
              </a:solidFill>
              <a:round/>
            </a:ln>
            <a:effectLst/>
          </c:spPr>
          <c:marker>
            <c:symbol val="none"/>
          </c:marker>
          <c:cat>
            <c:multiLvlStrRef>
              <c:f>'Figure 6.18'!$B$8:$C$41</c:f>
              <c:multiLvlStrCache>
                <c:ptCount val="34"/>
                <c:lvl>
                  <c:pt idx="0">
                    <c:v>2015</c:v>
                  </c:pt>
                  <c:pt idx="1">
                    <c:v>2016</c:v>
                  </c:pt>
                  <c:pt idx="2">
                    <c:v>2017</c:v>
                  </c:pt>
                  <c:pt idx="3">
                    <c:v>2018</c:v>
                  </c:pt>
                  <c:pt idx="4">
                    <c:v>2019</c:v>
                  </c:pt>
                  <c:pt idx="5">
                    <c:v>2020</c:v>
                  </c:pt>
                  <c:pt idx="7">
                    <c:v>2015</c:v>
                  </c:pt>
                  <c:pt idx="8">
                    <c:v>2016</c:v>
                  </c:pt>
                  <c:pt idx="9">
                    <c:v>2017</c:v>
                  </c:pt>
                  <c:pt idx="10">
                    <c:v>2018</c:v>
                  </c:pt>
                  <c:pt idx="11">
                    <c:v>2019</c:v>
                  </c:pt>
                  <c:pt idx="12">
                    <c:v>2020</c:v>
                  </c:pt>
                  <c:pt idx="14">
                    <c:v>2015</c:v>
                  </c:pt>
                  <c:pt idx="15">
                    <c:v>2016</c:v>
                  </c:pt>
                  <c:pt idx="16">
                    <c:v>2017</c:v>
                  </c:pt>
                  <c:pt idx="17">
                    <c:v>2018</c:v>
                  </c:pt>
                  <c:pt idx="18">
                    <c:v>2019</c:v>
                  </c:pt>
                  <c:pt idx="19">
                    <c:v>2020</c:v>
                  </c:pt>
                  <c:pt idx="20">
                    <c:v> </c:v>
                  </c:pt>
                  <c:pt idx="21">
                    <c:v>2015</c:v>
                  </c:pt>
                  <c:pt idx="22">
                    <c:v>2016</c:v>
                  </c:pt>
                  <c:pt idx="23">
                    <c:v>2017</c:v>
                  </c:pt>
                  <c:pt idx="24">
                    <c:v>2018</c:v>
                  </c:pt>
                  <c:pt idx="25">
                    <c:v>2019</c:v>
                  </c:pt>
                  <c:pt idx="26">
                    <c:v>2020</c:v>
                  </c:pt>
                  <c:pt idx="27">
                    <c:v> </c:v>
                  </c:pt>
                  <c:pt idx="28">
                    <c:v>2015</c:v>
                  </c:pt>
                  <c:pt idx="29">
                    <c:v>2016</c:v>
                  </c:pt>
                  <c:pt idx="30">
                    <c:v>2017</c:v>
                  </c:pt>
                  <c:pt idx="31">
                    <c:v>2018</c:v>
                  </c:pt>
                  <c:pt idx="32">
                    <c:v>2019</c:v>
                  </c:pt>
                  <c:pt idx="33">
                    <c:v>2020</c:v>
                  </c:pt>
                </c:lvl>
                <c:lvl>
                  <c:pt idx="0">
                    <c:v>Queensland</c:v>
                  </c:pt>
                  <c:pt idx="6">
                    <c:v> </c:v>
                  </c:pt>
                  <c:pt idx="7">
                    <c:v>NSW</c:v>
                  </c:pt>
                  <c:pt idx="13">
                    <c:v> </c:v>
                  </c:pt>
                  <c:pt idx="14">
                    <c:v>South Australia</c:v>
                  </c:pt>
                  <c:pt idx="20">
                    <c:v> </c:v>
                  </c:pt>
                  <c:pt idx="21">
                    <c:v>Tasmania</c:v>
                  </c:pt>
                  <c:pt idx="27">
                    <c:v> </c:v>
                  </c:pt>
                  <c:pt idx="28">
                    <c:v>ACT</c:v>
                  </c:pt>
                </c:lvl>
              </c:multiLvlStrCache>
            </c:multiLvlStrRef>
          </c:cat>
          <c:val>
            <c:numRef>
              <c:f>'Figure 6.18'!$E$8:$E$41</c:f>
              <c:numCache>
                <c:formatCode>_("$"* #,##0_);_("$"* \(#,##0\);_("$"* "-"??_);_(@_)</c:formatCode>
                <c:ptCount val="34"/>
                <c:pt idx="0">
                  <c:v>1000.3538652158654</c:v>
                </c:pt>
                <c:pt idx="1">
                  <c:v>1151.0543930843423</c:v>
                </c:pt>
                <c:pt idx="2">
                  <c:v>977.41834120326655</c:v>
                </c:pt>
                <c:pt idx="3">
                  <c:v>841.93480360690796</c:v>
                </c:pt>
                <c:pt idx="4">
                  <c:v>945.80172930312449</c:v>
                </c:pt>
                <c:pt idx="5">
                  <c:v>1170.5766683304214</c:v>
                </c:pt>
                <c:pt idx="7">
                  <c:v>1079.588745682114</c:v>
                </c:pt>
                <c:pt idx="8">
                  <c:v>1097.7213257111212</c:v>
                </c:pt>
                <c:pt idx="9">
                  <c:v>928.1895739251222</c:v>
                </c:pt>
                <c:pt idx="10">
                  <c:v>806.182005988024</c:v>
                </c:pt>
                <c:pt idx="11">
                  <c:v>1173.8254236549135</c:v>
                </c:pt>
                <c:pt idx="12">
                  <c:v>1436.332363841444</c:v>
                </c:pt>
                <c:pt idx="14">
                  <c:v>1569.4412769022199</c:v>
                </c:pt>
                <c:pt idx="15">
                  <c:v>1663.1821409488048</c:v>
                </c:pt>
                <c:pt idx="16">
                  <c:v>1647.0751307596506</c:v>
                </c:pt>
                <c:pt idx="17">
                  <c:v>1452.7965180408075</c:v>
                </c:pt>
                <c:pt idx="18">
                  <c:v>1784.2017669260251</c:v>
                </c:pt>
                <c:pt idx="19">
                  <c:v>2248.635779134217</c:v>
                </c:pt>
                <c:pt idx="21">
                  <c:v>1523</c:v>
                </c:pt>
                <c:pt idx="22">
                  <c:v>1540</c:v>
                </c:pt>
                <c:pt idx="23">
                  <c:v>1578</c:v>
                </c:pt>
                <c:pt idx="24">
                  <c:v>1560</c:v>
                </c:pt>
                <c:pt idx="25">
                  <c:v>1575.7694952023362</c:v>
                </c:pt>
                <c:pt idx="26">
                  <c:v>1865.5370296858819</c:v>
                </c:pt>
                <c:pt idx="28">
                  <c:v>1172.2907915993537</c:v>
                </c:pt>
                <c:pt idx="29">
                  <c:v>938.98600591715967</c:v>
                </c:pt>
                <c:pt idx="30">
                  <c:v>943.75834761321903</c:v>
                </c:pt>
                <c:pt idx="31">
                  <c:v>1051.3187025316456</c:v>
                </c:pt>
                <c:pt idx="32">
                  <c:v>1619.4900506879073</c:v>
                </c:pt>
                <c:pt idx="33">
                  <c:v>1693.584937845304</c:v>
                </c:pt>
              </c:numCache>
            </c:numRef>
          </c:val>
          <c:smooth val="0"/>
          <c:extLst>
            <c:ext xmlns:c16="http://schemas.microsoft.com/office/drawing/2014/chart" uri="{C3380CC4-5D6E-409C-BE32-E72D297353CC}">
              <c16:uniqueId val="{00000001-D652-445A-8950-92108BABE17A}"/>
            </c:ext>
          </c:extLst>
        </c:ser>
        <c:dLbls>
          <c:showLegendKey val="0"/>
          <c:showVal val="0"/>
          <c:showCatName val="0"/>
          <c:showSerName val="0"/>
          <c:showPercent val="0"/>
          <c:showBubbleSize val="0"/>
        </c:dLbls>
        <c:smooth val="0"/>
        <c:axId val="786875528"/>
        <c:axId val="786876184"/>
      </c:lineChart>
      <c:catAx>
        <c:axId val="78687552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6184"/>
        <c:crosses val="autoZero"/>
        <c:auto val="1"/>
        <c:lblAlgn val="ctr"/>
        <c:lblOffset val="100"/>
        <c:noMultiLvlLbl val="0"/>
      </c:catAx>
      <c:valAx>
        <c:axId val="7868761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Amount</a:t>
                </a:r>
                <a:r>
                  <a:rPr lang="en-AU" b="1" baseline="0"/>
                  <a:t> of </a:t>
                </a:r>
                <a:r>
                  <a:rPr lang="en-AU" b="1"/>
                  <a:t>debt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5528"/>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6.18'!$D$51</c:f>
              <c:strCache>
                <c:ptCount val="1"/>
                <c:pt idx="0">
                  <c:v>Average hardship debt on entry to program</c:v>
                </c:pt>
              </c:strCache>
            </c:strRef>
          </c:tx>
          <c:spPr>
            <a:ln w="22225" cap="sq">
              <a:solidFill>
                <a:srgbClr val="2F3F51"/>
              </a:solidFill>
              <a:round/>
            </a:ln>
            <a:effectLst/>
          </c:spPr>
          <c:marker>
            <c:symbol val="none"/>
          </c:marker>
          <c:cat>
            <c:multiLvlStrRef>
              <c:f>'Figure 6.18'!$B$52:$C$78</c:f>
              <c:multiLvlStrCache>
                <c:ptCount val="27"/>
                <c:lvl>
                  <c:pt idx="0">
                    <c:v>2015</c:v>
                  </c:pt>
                  <c:pt idx="1">
                    <c:v>2016</c:v>
                  </c:pt>
                  <c:pt idx="2">
                    <c:v>2017</c:v>
                  </c:pt>
                  <c:pt idx="3">
                    <c:v>2018</c:v>
                  </c:pt>
                  <c:pt idx="4">
                    <c:v>2019</c:v>
                  </c:pt>
                  <c:pt idx="5">
                    <c:v>2020</c:v>
                  </c:pt>
                  <c:pt idx="7">
                    <c:v>2015</c:v>
                  </c:pt>
                  <c:pt idx="8">
                    <c:v>2016</c:v>
                  </c:pt>
                  <c:pt idx="9">
                    <c:v>2017</c:v>
                  </c:pt>
                  <c:pt idx="10">
                    <c:v>2018</c:v>
                  </c:pt>
                  <c:pt idx="11">
                    <c:v>2019</c:v>
                  </c:pt>
                  <c:pt idx="12">
                    <c:v>2020</c:v>
                  </c:pt>
                  <c:pt idx="14">
                    <c:v>2015</c:v>
                  </c:pt>
                  <c:pt idx="15">
                    <c:v>2016</c:v>
                  </c:pt>
                  <c:pt idx="16">
                    <c:v>2017</c:v>
                  </c:pt>
                  <c:pt idx="17">
                    <c:v>2018</c:v>
                  </c:pt>
                  <c:pt idx="18">
                    <c:v>2019</c:v>
                  </c:pt>
                  <c:pt idx="19">
                    <c:v>2020</c:v>
                  </c:pt>
                  <c:pt idx="21">
                    <c:v>2015</c:v>
                  </c:pt>
                  <c:pt idx="22">
                    <c:v>2016</c:v>
                  </c:pt>
                  <c:pt idx="23">
                    <c:v>2017</c:v>
                  </c:pt>
                  <c:pt idx="24">
                    <c:v>2018</c:v>
                  </c:pt>
                  <c:pt idx="25">
                    <c:v>2019</c:v>
                  </c:pt>
                  <c:pt idx="26">
                    <c:v>2020</c:v>
                  </c:pt>
                </c:lvl>
                <c:lvl>
                  <c:pt idx="0">
                    <c:v>Queensland</c:v>
                  </c:pt>
                  <c:pt idx="6">
                    <c:v> </c:v>
                  </c:pt>
                  <c:pt idx="7">
                    <c:v>NSW</c:v>
                  </c:pt>
                  <c:pt idx="13">
                    <c:v> </c:v>
                  </c:pt>
                  <c:pt idx="14">
                    <c:v>South Australia</c:v>
                  </c:pt>
                  <c:pt idx="20">
                    <c:v> </c:v>
                  </c:pt>
                  <c:pt idx="21">
                    <c:v>ACT</c:v>
                  </c:pt>
                </c:lvl>
              </c:multiLvlStrCache>
            </c:multiLvlStrRef>
          </c:cat>
          <c:val>
            <c:numRef>
              <c:f>'Figure 6.18'!$D$52:$D$78</c:f>
              <c:numCache>
                <c:formatCode>_("$"* #,##0_);_("$"* \(#,##0\);_("$"* "-"??_);_(@_)</c:formatCode>
                <c:ptCount val="27"/>
                <c:pt idx="0">
                  <c:v>334.15469841269845</c:v>
                </c:pt>
                <c:pt idx="1">
                  <c:v>445.47855452240066</c:v>
                </c:pt>
                <c:pt idx="2">
                  <c:v>482.96584856396862</c:v>
                </c:pt>
                <c:pt idx="3">
                  <c:v>427.44657894736849</c:v>
                </c:pt>
                <c:pt idx="4">
                  <c:v>450.10904723127038</c:v>
                </c:pt>
                <c:pt idx="5">
                  <c:v>635.17189755529694</c:v>
                </c:pt>
                <c:pt idx="7">
                  <c:v>577.17252123552123</c:v>
                </c:pt>
                <c:pt idx="8">
                  <c:v>609.85463448103803</c:v>
                </c:pt>
                <c:pt idx="9">
                  <c:v>681.23138067931166</c:v>
                </c:pt>
                <c:pt idx="10">
                  <c:v>493.77819360310144</c:v>
                </c:pt>
                <c:pt idx="11">
                  <c:v>580.79901537727972</c:v>
                </c:pt>
                <c:pt idx="12">
                  <c:v>627.42861763100427</c:v>
                </c:pt>
                <c:pt idx="14">
                  <c:v>500.0132387962762</c:v>
                </c:pt>
                <c:pt idx="15">
                  <c:v>524.41522683142102</c:v>
                </c:pt>
                <c:pt idx="16">
                  <c:v>516.12649114173223</c:v>
                </c:pt>
                <c:pt idx="17">
                  <c:v>449.08625416036307</c:v>
                </c:pt>
                <c:pt idx="18">
                  <c:v>562.14196585365846</c:v>
                </c:pt>
                <c:pt idx="19">
                  <c:v>672.8430877862595</c:v>
                </c:pt>
                <c:pt idx="21">
                  <c:v>1245.2412499999998</c:v>
                </c:pt>
                <c:pt idx="22">
                  <c:v>1786.2945075757575</c:v>
                </c:pt>
                <c:pt idx="23">
                  <c:v>1642.8566024518389</c:v>
                </c:pt>
                <c:pt idx="24">
                  <c:v>1498.5500935828877</c:v>
                </c:pt>
                <c:pt idx="25">
                  <c:v>1103.0696551724138</c:v>
                </c:pt>
                <c:pt idx="26">
                  <c:v>1087.3041698352345</c:v>
                </c:pt>
              </c:numCache>
            </c:numRef>
          </c:val>
          <c:smooth val="0"/>
          <c:extLst>
            <c:ext xmlns:c16="http://schemas.microsoft.com/office/drawing/2014/chart" uri="{C3380CC4-5D6E-409C-BE32-E72D297353CC}">
              <c16:uniqueId val="{00000000-42E8-493F-9751-321BF351B91F}"/>
            </c:ext>
          </c:extLst>
        </c:ser>
        <c:ser>
          <c:idx val="1"/>
          <c:order val="1"/>
          <c:tx>
            <c:strRef>
              <c:f>'Figure 6.18'!$E$51</c:f>
              <c:strCache>
                <c:ptCount val="1"/>
                <c:pt idx="0">
                  <c:v>Average harship debt</c:v>
                </c:pt>
              </c:strCache>
            </c:strRef>
          </c:tx>
          <c:spPr>
            <a:ln w="22225" cap="sq">
              <a:solidFill>
                <a:srgbClr val="5F9E88"/>
              </a:solidFill>
              <a:round/>
            </a:ln>
            <a:effectLst/>
          </c:spPr>
          <c:marker>
            <c:symbol val="none"/>
          </c:marker>
          <c:cat>
            <c:multiLvlStrRef>
              <c:f>'Figure 6.18'!$B$52:$C$78</c:f>
              <c:multiLvlStrCache>
                <c:ptCount val="27"/>
                <c:lvl>
                  <c:pt idx="0">
                    <c:v>2015</c:v>
                  </c:pt>
                  <c:pt idx="1">
                    <c:v>2016</c:v>
                  </c:pt>
                  <c:pt idx="2">
                    <c:v>2017</c:v>
                  </c:pt>
                  <c:pt idx="3">
                    <c:v>2018</c:v>
                  </c:pt>
                  <c:pt idx="4">
                    <c:v>2019</c:v>
                  </c:pt>
                  <c:pt idx="5">
                    <c:v>2020</c:v>
                  </c:pt>
                  <c:pt idx="7">
                    <c:v>2015</c:v>
                  </c:pt>
                  <c:pt idx="8">
                    <c:v>2016</c:v>
                  </c:pt>
                  <c:pt idx="9">
                    <c:v>2017</c:v>
                  </c:pt>
                  <c:pt idx="10">
                    <c:v>2018</c:v>
                  </c:pt>
                  <c:pt idx="11">
                    <c:v>2019</c:v>
                  </c:pt>
                  <c:pt idx="12">
                    <c:v>2020</c:v>
                  </c:pt>
                  <c:pt idx="14">
                    <c:v>2015</c:v>
                  </c:pt>
                  <c:pt idx="15">
                    <c:v>2016</c:v>
                  </c:pt>
                  <c:pt idx="16">
                    <c:v>2017</c:v>
                  </c:pt>
                  <c:pt idx="17">
                    <c:v>2018</c:v>
                  </c:pt>
                  <c:pt idx="18">
                    <c:v>2019</c:v>
                  </c:pt>
                  <c:pt idx="19">
                    <c:v>2020</c:v>
                  </c:pt>
                  <c:pt idx="21">
                    <c:v>2015</c:v>
                  </c:pt>
                  <c:pt idx="22">
                    <c:v>2016</c:v>
                  </c:pt>
                  <c:pt idx="23">
                    <c:v>2017</c:v>
                  </c:pt>
                  <c:pt idx="24">
                    <c:v>2018</c:v>
                  </c:pt>
                  <c:pt idx="25">
                    <c:v>2019</c:v>
                  </c:pt>
                  <c:pt idx="26">
                    <c:v>2020</c:v>
                  </c:pt>
                </c:lvl>
                <c:lvl>
                  <c:pt idx="0">
                    <c:v>Queensland</c:v>
                  </c:pt>
                  <c:pt idx="6">
                    <c:v> </c:v>
                  </c:pt>
                  <c:pt idx="7">
                    <c:v>NSW</c:v>
                  </c:pt>
                  <c:pt idx="13">
                    <c:v> </c:v>
                  </c:pt>
                  <c:pt idx="14">
                    <c:v>South Australia</c:v>
                  </c:pt>
                  <c:pt idx="20">
                    <c:v> </c:v>
                  </c:pt>
                  <c:pt idx="21">
                    <c:v>ACT</c:v>
                  </c:pt>
                </c:lvl>
              </c:multiLvlStrCache>
            </c:multiLvlStrRef>
          </c:cat>
          <c:val>
            <c:numRef>
              <c:f>'Figure 6.18'!$E$52:$E$78</c:f>
              <c:numCache>
                <c:formatCode>_("$"* #,##0_);_("$"* \(#,##0\);_("$"* "-"??_);_(@_)</c:formatCode>
                <c:ptCount val="27"/>
                <c:pt idx="0">
                  <c:v>550.15841269841269</c:v>
                </c:pt>
                <c:pt idx="1">
                  <c:v>507.25846999154692</c:v>
                </c:pt>
                <c:pt idx="2">
                  <c:v>460.25252393385551</c:v>
                </c:pt>
                <c:pt idx="3">
                  <c:v>396.40526315789475</c:v>
                </c:pt>
                <c:pt idx="4">
                  <c:v>350.77692996742672</c:v>
                </c:pt>
                <c:pt idx="5">
                  <c:v>478.04742724097787</c:v>
                </c:pt>
                <c:pt idx="7">
                  <c:v>772.51977027027033</c:v>
                </c:pt>
                <c:pt idx="8">
                  <c:v>722.31610029940134</c:v>
                </c:pt>
                <c:pt idx="9">
                  <c:v>712.03616821055721</c:v>
                </c:pt>
                <c:pt idx="10">
                  <c:v>536.24091834262185</c:v>
                </c:pt>
                <c:pt idx="11">
                  <c:v>606.88001072833481</c:v>
                </c:pt>
                <c:pt idx="12">
                  <c:v>721.91850027292571</c:v>
                </c:pt>
                <c:pt idx="14">
                  <c:v>590.10561160424334</c:v>
                </c:pt>
                <c:pt idx="15">
                  <c:v>612.33457193292145</c:v>
                </c:pt>
                <c:pt idx="16">
                  <c:v>582.98947670603673</c:v>
                </c:pt>
                <c:pt idx="17">
                  <c:v>475.23354311649013</c:v>
                </c:pt>
                <c:pt idx="18">
                  <c:v>564.24781138211381</c:v>
                </c:pt>
                <c:pt idx="19">
                  <c:v>727.62272519083967</c:v>
                </c:pt>
                <c:pt idx="21">
                  <c:v>1810.6079545454545</c:v>
                </c:pt>
                <c:pt idx="22">
                  <c:v>1944.9437626262625</c:v>
                </c:pt>
                <c:pt idx="23">
                  <c:v>1281.8878984238179</c:v>
                </c:pt>
                <c:pt idx="24">
                  <c:v>1092.2131016042781</c:v>
                </c:pt>
                <c:pt idx="25">
                  <c:v>1396.5957824933687</c:v>
                </c:pt>
                <c:pt idx="26">
                  <c:v>1372.7994676806084</c:v>
                </c:pt>
              </c:numCache>
            </c:numRef>
          </c:val>
          <c:smooth val="0"/>
          <c:extLst>
            <c:ext xmlns:c16="http://schemas.microsoft.com/office/drawing/2014/chart" uri="{C3380CC4-5D6E-409C-BE32-E72D297353CC}">
              <c16:uniqueId val="{00000001-42E8-493F-9751-321BF351B91F}"/>
            </c:ext>
          </c:extLst>
        </c:ser>
        <c:dLbls>
          <c:showLegendKey val="0"/>
          <c:showVal val="0"/>
          <c:showCatName val="0"/>
          <c:showSerName val="0"/>
          <c:showPercent val="0"/>
          <c:showBubbleSize val="0"/>
        </c:dLbls>
        <c:smooth val="0"/>
        <c:axId val="786875528"/>
        <c:axId val="786876184"/>
      </c:lineChart>
      <c:catAx>
        <c:axId val="786875528"/>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6184"/>
        <c:crosses val="autoZero"/>
        <c:auto val="1"/>
        <c:lblAlgn val="ctr"/>
        <c:lblOffset val="100"/>
        <c:noMultiLvlLbl val="0"/>
      </c:catAx>
      <c:valAx>
        <c:axId val="786876184"/>
        <c:scaling>
          <c:orientation val="minMax"/>
          <c:max val="2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Amount of debt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5528"/>
        <c:crosses val="autoZero"/>
        <c:crossBetween val="between"/>
        <c:majorUnit val="400"/>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100" b="1"/>
              <a:t>Electricity</a:t>
            </a:r>
          </a:p>
        </c:rich>
      </c:tx>
      <c:layout>
        <c:manualLayout>
          <c:xMode val="edge"/>
          <c:yMode val="edge"/>
          <c:x val="0.16665346067283135"/>
          <c:y val="2.89955463947881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96950378883829"/>
          <c:y val="0.15734533183352081"/>
          <c:w val="0.77572286821705427"/>
          <c:h val="0.60220116004018021"/>
        </c:manualLayout>
      </c:layout>
      <c:lineChart>
        <c:grouping val="standard"/>
        <c:varyColors val="0"/>
        <c:ser>
          <c:idx val="0"/>
          <c:order val="0"/>
          <c:tx>
            <c:strRef>
              <c:f>'Figure 6.19'!$C$9</c:f>
              <c:strCache>
                <c:ptCount val="1"/>
                <c:pt idx="0">
                  <c:v>Queensland</c:v>
                </c:pt>
              </c:strCache>
            </c:strRef>
          </c:tx>
          <c:spPr>
            <a:ln w="22225" cap="sq">
              <a:solidFill>
                <a:srgbClr val="E0601F"/>
              </a:solidFill>
              <a:round/>
            </a:ln>
            <a:effectLst/>
          </c:spPr>
          <c:marker>
            <c:symbol val="none"/>
          </c:marker>
          <c:cat>
            <c:numRef>
              <c:f>'Figure 6.19'!$B$10:$B$15</c:f>
              <c:numCache>
                <c:formatCode>General</c:formatCode>
                <c:ptCount val="6"/>
                <c:pt idx="0">
                  <c:v>2015</c:v>
                </c:pt>
                <c:pt idx="1">
                  <c:v>2016</c:v>
                </c:pt>
                <c:pt idx="2">
                  <c:v>2017</c:v>
                </c:pt>
                <c:pt idx="3">
                  <c:v>2018</c:v>
                </c:pt>
                <c:pt idx="4">
                  <c:v>2019</c:v>
                </c:pt>
                <c:pt idx="5">
                  <c:v>2020</c:v>
                </c:pt>
              </c:numCache>
            </c:numRef>
          </c:cat>
          <c:val>
            <c:numRef>
              <c:f>'Figure 6.19'!$C$10:$C$15</c:f>
              <c:numCache>
                <c:formatCode>0.00%</c:formatCode>
                <c:ptCount val="6"/>
                <c:pt idx="0">
                  <c:v>6.3434418533716511E-3</c:v>
                </c:pt>
                <c:pt idx="1">
                  <c:v>1.0771398446031607E-2</c:v>
                </c:pt>
                <c:pt idx="2">
                  <c:v>1.3290124715319285E-2</c:v>
                </c:pt>
                <c:pt idx="3">
                  <c:v>1.5143030006050212E-2</c:v>
                </c:pt>
                <c:pt idx="4">
                  <c:v>1.1918480648385721E-2</c:v>
                </c:pt>
                <c:pt idx="5">
                  <c:v>3.234174767754372E-3</c:v>
                </c:pt>
              </c:numCache>
            </c:numRef>
          </c:val>
          <c:smooth val="0"/>
          <c:extLst>
            <c:ext xmlns:c16="http://schemas.microsoft.com/office/drawing/2014/chart" uri="{C3380CC4-5D6E-409C-BE32-E72D297353CC}">
              <c16:uniqueId val="{00000000-01CA-4B80-B93C-DB8925B3A63E}"/>
            </c:ext>
          </c:extLst>
        </c:ser>
        <c:ser>
          <c:idx val="1"/>
          <c:order val="1"/>
          <c:tx>
            <c:strRef>
              <c:f>'Figure 6.19'!$D$9</c:f>
              <c:strCache>
                <c:ptCount val="1"/>
                <c:pt idx="0">
                  <c:v>NSW</c:v>
                </c:pt>
              </c:strCache>
            </c:strRef>
          </c:tx>
          <c:spPr>
            <a:ln w="22225" cap="sq">
              <a:solidFill>
                <a:srgbClr val="89B3CE"/>
              </a:solidFill>
              <a:round/>
            </a:ln>
            <a:effectLst/>
          </c:spPr>
          <c:marker>
            <c:symbol val="none"/>
          </c:marker>
          <c:cat>
            <c:numRef>
              <c:f>'Figure 6.19'!$B$10:$B$15</c:f>
              <c:numCache>
                <c:formatCode>General</c:formatCode>
                <c:ptCount val="6"/>
                <c:pt idx="0">
                  <c:v>2015</c:v>
                </c:pt>
                <c:pt idx="1">
                  <c:v>2016</c:v>
                </c:pt>
                <c:pt idx="2">
                  <c:v>2017</c:v>
                </c:pt>
                <c:pt idx="3">
                  <c:v>2018</c:v>
                </c:pt>
                <c:pt idx="4">
                  <c:v>2019</c:v>
                </c:pt>
                <c:pt idx="5">
                  <c:v>2020</c:v>
                </c:pt>
              </c:numCache>
            </c:numRef>
          </c:cat>
          <c:val>
            <c:numRef>
              <c:f>'Figure 6.19'!$D$10:$D$15</c:f>
              <c:numCache>
                <c:formatCode>0.00%</c:formatCode>
                <c:ptCount val="6"/>
                <c:pt idx="0">
                  <c:v>1.0401781219620484E-2</c:v>
                </c:pt>
                <c:pt idx="1">
                  <c:v>7.9576254083226581E-3</c:v>
                </c:pt>
                <c:pt idx="2">
                  <c:v>9.538482699930519E-3</c:v>
                </c:pt>
                <c:pt idx="3">
                  <c:v>1.0924551978489554E-2</c:v>
                </c:pt>
                <c:pt idx="4">
                  <c:v>8.4998953448853377E-3</c:v>
                </c:pt>
                <c:pt idx="5">
                  <c:v>2.8447158247106004E-3</c:v>
                </c:pt>
              </c:numCache>
            </c:numRef>
          </c:val>
          <c:smooth val="0"/>
          <c:extLst>
            <c:ext xmlns:c16="http://schemas.microsoft.com/office/drawing/2014/chart" uri="{C3380CC4-5D6E-409C-BE32-E72D297353CC}">
              <c16:uniqueId val="{00000001-01CA-4B80-B93C-DB8925B3A63E}"/>
            </c:ext>
          </c:extLst>
        </c:ser>
        <c:ser>
          <c:idx val="2"/>
          <c:order val="2"/>
          <c:tx>
            <c:strRef>
              <c:f>'Figure 6.19'!$E$9</c:f>
              <c:strCache>
                <c:ptCount val="1"/>
                <c:pt idx="0">
                  <c:v>Victoria</c:v>
                </c:pt>
              </c:strCache>
            </c:strRef>
          </c:tx>
          <c:spPr>
            <a:ln w="22225" cap="sq">
              <a:solidFill>
                <a:srgbClr val="2F3F51"/>
              </a:solidFill>
              <a:round/>
            </a:ln>
            <a:effectLst/>
          </c:spPr>
          <c:marker>
            <c:symbol val="none"/>
          </c:marker>
          <c:cat>
            <c:numRef>
              <c:f>'Figure 6.19'!$B$10:$B$15</c:f>
              <c:numCache>
                <c:formatCode>General</c:formatCode>
                <c:ptCount val="6"/>
                <c:pt idx="0">
                  <c:v>2015</c:v>
                </c:pt>
                <c:pt idx="1">
                  <c:v>2016</c:v>
                </c:pt>
                <c:pt idx="2">
                  <c:v>2017</c:v>
                </c:pt>
                <c:pt idx="3">
                  <c:v>2018</c:v>
                </c:pt>
                <c:pt idx="4">
                  <c:v>2019</c:v>
                </c:pt>
                <c:pt idx="5">
                  <c:v>2020</c:v>
                </c:pt>
              </c:numCache>
            </c:numRef>
          </c:cat>
          <c:val>
            <c:numRef>
              <c:f>'Figure 6.19'!$E$10:$E$15</c:f>
              <c:numCache>
                <c:formatCode>0.0%</c:formatCode>
                <c:ptCount val="6"/>
                <c:pt idx="0">
                  <c:v>1.4500000000000001E-2</c:v>
                </c:pt>
                <c:pt idx="1">
                  <c:v>1.34E-2</c:v>
                </c:pt>
                <c:pt idx="2">
                  <c:v>1.1599999999999999E-2</c:v>
                </c:pt>
                <c:pt idx="3">
                  <c:v>1.34E-2</c:v>
                </c:pt>
                <c:pt idx="4">
                  <c:v>8.8999999999999999E-3</c:v>
                </c:pt>
                <c:pt idx="5">
                  <c:v>6.8999999999999999E-3</c:v>
                </c:pt>
              </c:numCache>
            </c:numRef>
          </c:val>
          <c:smooth val="0"/>
          <c:extLst>
            <c:ext xmlns:c16="http://schemas.microsoft.com/office/drawing/2014/chart" uri="{C3380CC4-5D6E-409C-BE32-E72D297353CC}">
              <c16:uniqueId val="{00000002-01CA-4B80-B93C-DB8925B3A63E}"/>
            </c:ext>
          </c:extLst>
        </c:ser>
        <c:ser>
          <c:idx val="3"/>
          <c:order val="3"/>
          <c:tx>
            <c:strRef>
              <c:f>'Figure 6.19'!$F$9</c:f>
              <c:strCache>
                <c:ptCount val="1"/>
                <c:pt idx="0">
                  <c:v>South Australia</c:v>
                </c:pt>
              </c:strCache>
            </c:strRef>
          </c:tx>
          <c:spPr>
            <a:ln w="22225" cap="sq">
              <a:solidFill>
                <a:srgbClr val="FBA927"/>
              </a:solidFill>
              <a:round/>
            </a:ln>
            <a:effectLst/>
          </c:spPr>
          <c:marker>
            <c:symbol val="none"/>
          </c:marker>
          <c:cat>
            <c:numRef>
              <c:f>'Figure 6.19'!$B$10:$B$15</c:f>
              <c:numCache>
                <c:formatCode>General</c:formatCode>
                <c:ptCount val="6"/>
                <c:pt idx="0">
                  <c:v>2015</c:v>
                </c:pt>
                <c:pt idx="1">
                  <c:v>2016</c:v>
                </c:pt>
                <c:pt idx="2">
                  <c:v>2017</c:v>
                </c:pt>
                <c:pt idx="3">
                  <c:v>2018</c:v>
                </c:pt>
                <c:pt idx="4">
                  <c:v>2019</c:v>
                </c:pt>
                <c:pt idx="5">
                  <c:v>2020</c:v>
                </c:pt>
              </c:numCache>
            </c:numRef>
          </c:cat>
          <c:val>
            <c:numRef>
              <c:f>'Figure 6.19'!$F$10:$F$15</c:f>
              <c:numCache>
                <c:formatCode>0.00%</c:formatCode>
                <c:ptCount val="6"/>
                <c:pt idx="0">
                  <c:v>1.4052217031922771E-2</c:v>
                </c:pt>
                <c:pt idx="1">
                  <c:v>1.2767633302893301E-2</c:v>
                </c:pt>
                <c:pt idx="2">
                  <c:v>1.3984536129544811E-2</c:v>
                </c:pt>
                <c:pt idx="3">
                  <c:v>1.4555730972428595E-2</c:v>
                </c:pt>
                <c:pt idx="4">
                  <c:v>1.1947300320608837E-2</c:v>
                </c:pt>
                <c:pt idx="5">
                  <c:v>4.6374781791663619E-3</c:v>
                </c:pt>
              </c:numCache>
            </c:numRef>
          </c:val>
          <c:smooth val="0"/>
          <c:extLst>
            <c:ext xmlns:c16="http://schemas.microsoft.com/office/drawing/2014/chart" uri="{C3380CC4-5D6E-409C-BE32-E72D297353CC}">
              <c16:uniqueId val="{00000003-01CA-4B80-B93C-DB8925B3A63E}"/>
            </c:ext>
          </c:extLst>
        </c:ser>
        <c:ser>
          <c:idx val="4"/>
          <c:order val="4"/>
          <c:tx>
            <c:strRef>
              <c:f>'Figure 6.19'!$G$9</c:f>
              <c:strCache>
                <c:ptCount val="1"/>
                <c:pt idx="0">
                  <c:v>Tasmania</c:v>
                </c:pt>
              </c:strCache>
            </c:strRef>
          </c:tx>
          <c:spPr>
            <a:ln w="22225" cap="sq">
              <a:solidFill>
                <a:srgbClr val="5F9E88"/>
              </a:solidFill>
              <a:round/>
            </a:ln>
            <a:effectLst/>
          </c:spPr>
          <c:marker>
            <c:symbol val="none"/>
          </c:marker>
          <c:cat>
            <c:numRef>
              <c:f>'Figure 6.19'!$B$10:$B$15</c:f>
              <c:numCache>
                <c:formatCode>General</c:formatCode>
                <c:ptCount val="6"/>
                <c:pt idx="0">
                  <c:v>2015</c:v>
                </c:pt>
                <c:pt idx="1">
                  <c:v>2016</c:v>
                </c:pt>
                <c:pt idx="2">
                  <c:v>2017</c:v>
                </c:pt>
                <c:pt idx="3">
                  <c:v>2018</c:v>
                </c:pt>
                <c:pt idx="4">
                  <c:v>2019</c:v>
                </c:pt>
                <c:pt idx="5">
                  <c:v>2020</c:v>
                </c:pt>
              </c:numCache>
            </c:numRef>
          </c:cat>
          <c:val>
            <c:numRef>
              <c:f>'Figure 6.19'!$G$10:$G$15</c:f>
              <c:numCache>
                <c:formatCode>0.00%</c:formatCode>
                <c:ptCount val="6"/>
                <c:pt idx="0">
                  <c:v>4.6167894837435492E-3</c:v>
                </c:pt>
                <c:pt idx="1">
                  <c:v>4.4750923014098857E-3</c:v>
                </c:pt>
                <c:pt idx="2">
                  <c:v>3.7666352780393497E-3</c:v>
                </c:pt>
                <c:pt idx="3">
                  <c:v>3.3985301871869234E-3</c:v>
                </c:pt>
                <c:pt idx="4">
                  <c:v>2.2245724080084605E-3</c:v>
                </c:pt>
                <c:pt idx="5">
                  <c:v>7.4805984478758302E-4</c:v>
                </c:pt>
              </c:numCache>
            </c:numRef>
          </c:val>
          <c:smooth val="0"/>
          <c:extLst>
            <c:ext xmlns:c16="http://schemas.microsoft.com/office/drawing/2014/chart" uri="{C3380CC4-5D6E-409C-BE32-E72D297353CC}">
              <c16:uniqueId val="{00000004-01CA-4B80-B93C-DB8925B3A63E}"/>
            </c:ext>
          </c:extLst>
        </c:ser>
        <c:ser>
          <c:idx val="5"/>
          <c:order val="5"/>
          <c:tx>
            <c:strRef>
              <c:f>'Figure 6.19'!$H$9</c:f>
              <c:strCache>
                <c:ptCount val="1"/>
                <c:pt idx="0">
                  <c:v>ACT</c:v>
                </c:pt>
              </c:strCache>
            </c:strRef>
          </c:tx>
          <c:spPr>
            <a:ln w="22225" cap="sq">
              <a:solidFill>
                <a:srgbClr val="D2147D"/>
              </a:solidFill>
              <a:round/>
            </a:ln>
            <a:effectLst/>
          </c:spPr>
          <c:marker>
            <c:symbol val="none"/>
          </c:marker>
          <c:cat>
            <c:numRef>
              <c:f>'Figure 6.19'!$B$10:$B$15</c:f>
              <c:numCache>
                <c:formatCode>General</c:formatCode>
                <c:ptCount val="6"/>
                <c:pt idx="0">
                  <c:v>2015</c:v>
                </c:pt>
                <c:pt idx="1">
                  <c:v>2016</c:v>
                </c:pt>
                <c:pt idx="2">
                  <c:v>2017</c:v>
                </c:pt>
                <c:pt idx="3">
                  <c:v>2018</c:v>
                </c:pt>
                <c:pt idx="4">
                  <c:v>2019</c:v>
                </c:pt>
                <c:pt idx="5">
                  <c:v>2020</c:v>
                </c:pt>
              </c:numCache>
            </c:numRef>
          </c:cat>
          <c:val>
            <c:numRef>
              <c:f>'Figure 6.19'!$H$10:$H$15</c:f>
              <c:numCache>
                <c:formatCode>0.00%</c:formatCode>
                <c:ptCount val="6"/>
                <c:pt idx="0">
                  <c:v>2.5023112480739599E-3</c:v>
                </c:pt>
                <c:pt idx="1">
                  <c:v>2.6442438004830714E-3</c:v>
                </c:pt>
                <c:pt idx="2">
                  <c:v>2.4294117647058822E-3</c:v>
                </c:pt>
                <c:pt idx="3">
                  <c:v>3.5450789010255408E-3</c:v>
                </c:pt>
                <c:pt idx="4">
                  <c:v>3.2785775149398173E-3</c:v>
                </c:pt>
                <c:pt idx="5">
                  <c:v>5.2979987765446122E-4</c:v>
                </c:pt>
              </c:numCache>
            </c:numRef>
          </c:val>
          <c:smooth val="0"/>
          <c:extLst>
            <c:ext xmlns:c16="http://schemas.microsoft.com/office/drawing/2014/chart" uri="{C3380CC4-5D6E-409C-BE32-E72D297353CC}">
              <c16:uniqueId val="{00000005-01CA-4B80-B93C-DB8925B3A63E}"/>
            </c:ext>
          </c:extLst>
        </c:ser>
        <c:dLbls>
          <c:showLegendKey val="0"/>
          <c:showVal val="0"/>
          <c:showCatName val="0"/>
          <c:showSerName val="0"/>
          <c:showPercent val="0"/>
          <c:showBubbleSize val="0"/>
        </c:dLbls>
        <c:smooth val="0"/>
        <c:axId val="1279533392"/>
        <c:axId val="1279536344"/>
      </c:lineChart>
      <c:catAx>
        <c:axId val="127953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536344"/>
        <c:crosses val="autoZero"/>
        <c:auto val="1"/>
        <c:lblAlgn val="ctr"/>
        <c:lblOffset val="100"/>
        <c:noMultiLvlLbl val="0"/>
      </c:catAx>
      <c:valAx>
        <c:axId val="127953634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533392"/>
        <c:crosses val="autoZero"/>
        <c:crossBetween val="between"/>
        <c:majorUnit val="4.000000000000001E-3"/>
      </c:valAx>
      <c:spPr>
        <a:solidFill>
          <a:srgbClr val="DBDBDB"/>
        </a:solidFill>
        <a:ln>
          <a:solidFill>
            <a:schemeClr val="bg1"/>
          </a:solidFill>
        </a:ln>
        <a:effectLst/>
      </c:spPr>
    </c:plotArea>
    <c:legend>
      <c:legendPos val="b"/>
      <c:layout>
        <c:manualLayout>
          <c:xMode val="edge"/>
          <c:yMode val="edge"/>
          <c:x val="0.10595974754376485"/>
          <c:y val="0.80779180568530629"/>
          <c:w val="0.84917123261048011"/>
          <c:h val="0.149699561403508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100" b="1"/>
              <a:t>Gas</a:t>
            </a:r>
          </a:p>
        </c:rich>
      </c:tx>
      <c:layout>
        <c:manualLayout>
          <c:xMode val="edge"/>
          <c:yMode val="edge"/>
          <c:x val="0.14524289405684754"/>
          <c:y val="2.89954337899543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03165374677004"/>
          <c:y val="0.11805974124809741"/>
          <c:w val="0.82084560723514211"/>
          <c:h val="0.64578460719948705"/>
        </c:manualLayout>
      </c:layout>
      <c:lineChart>
        <c:grouping val="standard"/>
        <c:varyColors val="0"/>
        <c:ser>
          <c:idx val="0"/>
          <c:order val="0"/>
          <c:tx>
            <c:strRef>
              <c:f>'Figure 6.19'!$C$18</c:f>
              <c:strCache>
                <c:ptCount val="1"/>
                <c:pt idx="0">
                  <c:v>Queensland</c:v>
                </c:pt>
              </c:strCache>
            </c:strRef>
          </c:tx>
          <c:spPr>
            <a:ln w="22225" cap="sq">
              <a:solidFill>
                <a:srgbClr val="E0601F"/>
              </a:solidFill>
              <a:round/>
            </a:ln>
            <a:effectLst/>
          </c:spPr>
          <c:marker>
            <c:symbol val="none"/>
          </c:marker>
          <c:cat>
            <c:numRef>
              <c:f>'Figure 6.19'!$B$19:$B$24</c:f>
              <c:numCache>
                <c:formatCode>General</c:formatCode>
                <c:ptCount val="6"/>
                <c:pt idx="0">
                  <c:v>2015</c:v>
                </c:pt>
                <c:pt idx="1">
                  <c:v>2016</c:v>
                </c:pt>
                <c:pt idx="2">
                  <c:v>2017</c:v>
                </c:pt>
                <c:pt idx="3">
                  <c:v>2018</c:v>
                </c:pt>
                <c:pt idx="4">
                  <c:v>2019</c:v>
                </c:pt>
                <c:pt idx="5">
                  <c:v>2020</c:v>
                </c:pt>
              </c:numCache>
            </c:numRef>
          </c:cat>
          <c:val>
            <c:numRef>
              <c:f>'Figure 6.19'!$C$19:$C$24</c:f>
              <c:numCache>
                <c:formatCode>0.00%</c:formatCode>
                <c:ptCount val="6"/>
                <c:pt idx="0">
                  <c:v>4.7401120697925072E-3</c:v>
                </c:pt>
                <c:pt idx="1">
                  <c:v>5.7280108029730313E-3</c:v>
                </c:pt>
                <c:pt idx="2">
                  <c:v>6.880345499195529E-3</c:v>
                </c:pt>
                <c:pt idx="3">
                  <c:v>9.8629822612360286E-3</c:v>
                </c:pt>
                <c:pt idx="4">
                  <c:v>8.3004455760662E-3</c:v>
                </c:pt>
                <c:pt idx="5">
                  <c:v>3.3475638004812121E-3</c:v>
                </c:pt>
              </c:numCache>
            </c:numRef>
          </c:val>
          <c:smooth val="0"/>
          <c:extLst>
            <c:ext xmlns:c16="http://schemas.microsoft.com/office/drawing/2014/chart" uri="{C3380CC4-5D6E-409C-BE32-E72D297353CC}">
              <c16:uniqueId val="{00000000-7F31-465B-AF79-F2E1596BFC2D}"/>
            </c:ext>
          </c:extLst>
        </c:ser>
        <c:ser>
          <c:idx val="1"/>
          <c:order val="1"/>
          <c:tx>
            <c:strRef>
              <c:f>'Figure 6.19'!$D$18</c:f>
              <c:strCache>
                <c:ptCount val="1"/>
                <c:pt idx="0">
                  <c:v>NSW</c:v>
                </c:pt>
              </c:strCache>
            </c:strRef>
          </c:tx>
          <c:spPr>
            <a:ln w="22225" cap="sq">
              <a:solidFill>
                <a:srgbClr val="89B3CE"/>
              </a:solidFill>
              <a:round/>
            </a:ln>
            <a:effectLst/>
          </c:spPr>
          <c:marker>
            <c:symbol val="none"/>
          </c:marker>
          <c:cat>
            <c:numRef>
              <c:f>'Figure 6.19'!$B$19:$B$24</c:f>
              <c:numCache>
                <c:formatCode>General</c:formatCode>
                <c:ptCount val="6"/>
                <c:pt idx="0">
                  <c:v>2015</c:v>
                </c:pt>
                <c:pt idx="1">
                  <c:v>2016</c:v>
                </c:pt>
                <c:pt idx="2">
                  <c:v>2017</c:v>
                </c:pt>
                <c:pt idx="3">
                  <c:v>2018</c:v>
                </c:pt>
                <c:pt idx="4">
                  <c:v>2019</c:v>
                </c:pt>
                <c:pt idx="5">
                  <c:v>2020</c:v>
                </c:pt>
              </c:numCache>
            </c:numRef>
          </c:cat>
          <c:val>
            <c:numRef>
              <c:f>'Figure 6.19'!$D$19:$D$24</c:f>
              <c:numCache>
                <c:formatCode>0.00%</c:formatCode>
                <c:ptCount val="6"/>
                <c:pt idx="0">
                  <c:v>5.9107387416418274E-3</c:v>
                </c:pt>
                <c:pt idx="1">
                  <c:v>4.0064752706891592E-3</c:v>
                </c:pt>
                <c:pt idx="2">
                  <c:v>4.4530838515082962E-3</c:v>
                </c:pt>
                <c:pt idx="3">
                  <c:v>3.4881539284804335E-3</c:v>
                </c:pt>
                <c:pt idx="4">
                  <c:v>2.4405897060818622E-3</c:v>
                </c:pt>
                <c:pt idx="5">
                  <c:v>1.6441590680848542E-3</c:v>
                </c:pt>
              </c:numCache>
            </c:numRef>
          </c:val>
          <c:smooth val="0"/>
          <c:extLst>
            <c:ext xmlns:c16="http://schemas.microsoft.com/office/drawing/2014/chart" uri="{C3380CC4-5D6E-409C-BE32-E72D297353CC}">
              <c16:uniqueId val="{00000001-7F31-465B-AF79-F2E1596BFC2D}"/>
            </c:ext>
          </c:extLst>
        </c:ser>
        <c:ser>
          <c:idx val="2"/>
          <c:order val="2"/>
          <c:tx>
            <c:strRef>
              <c:f>'Figure 6.19'!$E$18</c:f>
              <c:strCache>
                <c:ptCount val="1"/>
                <c:pt idx="0">
                  <c:v>Victoria</c:v>
                </c:pt>
              </c:strCache>
            </c:strRef>
          </c:tx>
          <c:spPr>
            <a:ln w="22225" cap="sq">
              <a:solidFill>
                <a:srgbClr val="2F3F51"/>
              </a:solidFill>
              <a:round/>
            </a:ln>
            <a:effectLst/>
          </c:spPr>
          <c:marker>
            <c:symbol val="none"/>
          </c:marker>
          <c:cat>
            <c:numRef>
              <c:f>'Figure 6.19'!$B$19:$B$24</c:f>
              <c:numCache>
                <c:formatCode>General</c:formatCode>
                <c:ptCount val="6"/>
                <c:pt idx="0">
                  <c:v>2015</c:v>
                </c:pt>
                <c:pt idx="1">
                  <c:v>2016</c:v>
                </c:pt>
                <c:pt idx="2">
                  <c:v>2017</c:v>
                </c:pt>
                <c:pt idx="3">
                  <c:v>2018</c:v>
                </c:pt>
                <c:pt idx="4">
                  <c:v>2019</c:v>
                </c:pt>
                <c:pt idx="5">
                  <c:v>2020</c:v>
                </c:pt>
              </c:numCache>
            </c:numRef>
          </c:cat>
          <c:val>
            <c:numRef>
              <c:f>'Figure 6.19'!$E$19:$E$24</c:f>
              <c:numCache>
                <c:formatCode>0.0%</c:formatCode>
                <c:ptCount val="6"/>
                <c:pt idx="0">
                  <c:v>1.2E-2</c:v>
                </c:pt>
                <c:pt idx="1">
                  <c:v>1.2800000000000001E-2</c:v>
                </c:pt>
                <c:pt idx="2">
                  <c:v>9.1000000000000004E-3</c:v>
                </c:pt>
                <c:pt idx="3">
                  <c:v>1.11E-2</c:v>
                </c:pt>
                <c:pt idx="4">
                  <c:v>6.8999999999999999E-3</c:v>
                </c:pt>
                <c:pt idx="5">
                  <c:v>4.1999999999999997E-3</c:v>
                </c:pt>
              </c:numCache>
            </c:numRef>
          </c:val>
          <c:smooth val="0"/>
          <c:extLst>
            <c:ext xmlns:c16="http://schemas.microsoft.com/office/drawing/2014/chart" uri="{C3380CC4-5D6E-409C-BE32-E72D297353CC}">
              <c16:uniqueId val="{00000002-7F31-465B-AF79-F2E1596BFC2D}"/>
            </c:ext>
          </c:extLst>
        </c:ser>
        <c:ser>
          <c:idx val="3"/>
          <c:order val="3"/>
          <c:tx>
            <c:strRef>
              <c:f>'Figure 6.19'!$F$18</c:f>
              <c:strCache>
                <c:ptCount val="1"/>
                <c:pt idx="0">
                  <c:v>South Australia</c:v>
                </c:pt>
              </c:strCache>
            </c:strRef>
          </c:tx>
          <c:spPr>
            <a:ln w="22225" cap="sq">
              <a:solidFill>
                <a:srgbClr val="FBA927"/>
              </a:solidFill>
              <a:round/>
            </a:ln>
            <a:effectLst/>
          </c:spPr>
          <c:marker>
            <c:symbol val="none"/>
          </c:marker>
          <c:cat>
            <c:numRef>
              <c:f>'Figure 6.19'!$B$19:$B$24</c:f>
              <c:numCache>
                <c:formatCode>General</c:formatCode>
                <c:ptCount val="6"/>
                <c:pt idx="0">
                  <c:v>2015</c:v>
                </c:pt>
                <c:pt idx="1">
                  <c:v>2016</c:v>
                </c:pt>
                <c:pt idx="2">
                  <c:v>2017</c:v>
                </c:pt>
                <c:pt idx="3">
                  <c:v>2018</c:v>
                </c:pt>
                <c:pt idx="4">
                  <c:v>2019</c:v>
                </c:pt>
                <c:pt idx="5">
                  <c:v>2020</c:v>
                </c:pt>
              </c:numCache>
            </c:numRef>
          </c:cat>
          <c:val>
            <c:numRef>
              <c:f>'Figure 6.19'!$F$19:$F$24</c:f>
              <c:numCache>
                <c:formatCode>0.00%</c:formatCode>
                <c:ptCount val="6"/>
                <c:pt idx="0">
                  <c:v>1.2462535823409733E-2</c:v>
                </c:pt>
                <c:pt idx="1">
                  <c:v>9.277107563910968E-3</c:v>
                </c:pt>
                <c:pt idx="2">
                  <c:v>9.7733791767186523E-3</c:v>
                </c:pt>
                <c:pt idx="3">
                  <c:v>9.6840779484308852E-3</c:v>
                </c:pt>
                <c:pt idx="4">
                  <c:v>7.4134001823154055E-3</c:v>
                </c:pt>
                <c:pt idx="5">
                  <c:v>2.3317705986148386E-3</c:v>
                </c:pt>
              </c:numCache>
            </c:numRef>
          </c:val>
          <c:smooth val="0"/>
          <c:extLst>
            <c:ext xmlns:c16="http://schemas.microsoft.com/office/drawing/2014/chart" uri="{C3380CC4-5D6E-409C-BE32-E72D297353CC}">
              <c16:uniqueId val="{00000003-7F31-465B-AF79-F2E1596BFC2D}"/>
            </c:ext>
          </c:extLst>
        </c:ser>
        <c:ser>
          <c:idx val="4"/>
          <c:order val="4"/>
          <c:tx>
            <c:strRef>
              <c:f>'Figure 6.19'!$G$18</c:f>
              <c:strCache>
                <c:ptCount val="1"/>
                <c:pt idx="0">
                  <c:v>ACT</c:v>
                </c:pt>
              </c:strCache>
            </c:strRef>
          </c:tx>
          <c:spPr>
            <a:ln w="22225" cap="sq">
              <a:solidFill>
                <a:srgbClr val="D2147D"/>
              </a:solidFill>
              <a:round/>
            </a:ln>
            <a:effectLst/>
          </c:spPr>
          <c:marker>
            <c:symbol val="none"/>
          </c:marker>
          <c:cat>
            <c:numRef>
              <c:f>'Figure 6.19'!$B$19:$B$24</c:f>
              <c:numCache>
                <c:formatCode>General</c:formatCode>
                <c:ptCount val="6"/>
                <c:pt idx="0">
                  <c:v>2015</c:v>
                </c:pt>
                <c:pt idx="1">
                  <c:v>2016</c:v>
                </c:pt>
                <c:pt idx="2">
                  <c:v>2017</c:v>
                </c:pt>
                <c:pt idx="3">
                  <c:v>2018</c:v>
                </c:pt>
                <c:pt idx="4">
                  <c:v>2019</c:v>
                </c:pt>
                <c:pt idx="5">
                  <c:v>2020</c:v>
                </c:pt>
              </c:numCache>
            </c:numRef>
          </c:cat>
          <c:val>
            <c:numRef>
              <c:f>'Figure 6.19'!$G$19:$G$24</c:f>
              <c:numCache>
                <c:formatCode>0.00%</c:formatCode>
                <c:ptCount val="6"/>
                <c:pt idx="0">
                  <c:v>1.0973550928531233E-2</c:v>
                </c:pt>
                <c:pt idx="1">
                  <c:v>7.9870701818897036E-3</c:v>
                </c:pt>
                <c:pt idx="2">
                  <c:v>2.9884730325885869E-3</c:v>
                </c:pt>
                <c:pt idx="3">
                  <c:v>3.899398774707749E-3</c:v>
                </c:pt>
                <c:pt idx="4">
                  <c:v>3.8467716029553485E-3</c:v>
                </c:pt>
                <c:pt idx="5">
                  <c:v>7.4305363424370576E-4</c:v>
                </c:pt>
              </c:numCache>
            </c:numRef>
          </c:val>
          <c:smooth val="0"/>
          <c:extLst>
            <c:ext xmlns:c16="http://schemas.microsoft.com/office/drawing/2014/chart" uri="{C3380CC4-5D6E-409C-BE32-E72D297353CC}">
              <c16:uniqueId val="{00000004-7F31-465B-AF79-F2E1596BFC2D}"/>
            </c:ext>
          </c:extLst>
        </c:ser>
        <c:dLbls>
          <c:showLegendKey val="0"/>
          <c:showVal val="0"/>
          <c:showCatName val="0"/>
          <c:showSerName val="0"/>
          <c:showPercent val="0"/>
          <c:showBubbleSize val="0"/>
        </c:dLbls>
        <c:smooth val="0"/>
        <c:axId val="1279533392"/>
        <c:axId val="1279536344"/>
      </c:lineChart>
      <c:catAx>
        <c:axId val="127953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536344"/>
        <c:crosses val="autoZero"/>
        <c:auto val="1"/>
        <c:lblAlgn val="ctr"/>
        <c:lblOffset val="100"/>
        <c:noMultiLvlLbl val="0"/>
      </c:catAx>
      <c:valAx>
        <c:axId val="127953634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533392"/>
        <c:crosses val="autoZero"/>
        <c:crossBetween val="between"/>
        <c:majorUnit val="4.000000000000001E-3"/>
      </c:valAx>
      <c:spPr>
        <a:solidFill>
          <a:srgbClr val="DBDBDB"/>
        </a:solid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Electricity</a:t>
            </a:r>
          </a:p>
        </c:rich>
      </c:tx>
      <c:layout>
        <c:manualLayout>
          <c:xMode val="edge"/>
          <c:yMode val="edge"/>
          <c:x val="6.897191011235955E-2"/>
          <c:y val="1.9598765432098767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575842696629211E-2"/>
          <c:y val="0.10751882716049382"/>
          <c:w val="0.89362328339575525"/>
          <c:h val="0.56468549382716049"/>
        </c:manualLayout>
      </c:layout>
      <c:barChart>
        <c:barDir val="col"/>
        <c:grouping val="stacked"/>
        <c:varyColors val="0"/>
        <c:ser>
          <c:idx val="0"/>
          <c:order val="0"/>
          <c:tx>
            <c:strRef>
              <c:f>'Figure 6.20'!$D$9</c:f>
              <c:strCache>
                <c:ptCount val="1"/>
                <c:pt idx="0">
                  <c:v>Billing</c:v>
                </c:pt>
              </c:strCache>
            </c:strRef>
          </c:tx>
          <c:spPr>
            <a:solidFill>
              <a:srgbClr val="2F3F51"/>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6.20'!$D$10:$D$32</c:f>
              <c:numCache>
                <c:formatCode>0.000%</c:formatCode>
                <c:ptCount val="23"/>
                <c:pt idx="0">
                  <c:v>1.4002193677009396E-3</c:v>
                </c:pt>
                <c:pt idx="1">
                  <c:v>3.1607086965668341E-3</c:v>
                </c:pt>
                <c:pt idx="2">
                  <c:v>1.6837896394060112E-3</c:v>
                </c:pt>
                <c:pt idx="3">
                  <c:v>1.270914598328727E-3</c:v>
                </c:pt>
                <c:pt idx="4">
                  <c:v>1.2086785758865547E-3</c:v>
                </c:pt>
                <c:pt idx="6">
                  <c:v>2.3695453830797891E-3</c:v>
                </c:pt>
                <c:pt idx="7">
                  <c:v>2.8133359961495207E-3</c:v>
                </c:pt>
                <c:pt idx="8">
                  <c:v>3.5582941916156591E-3</c:v>
                </c:pt>
                <c:pt idx="9">
                  <c:v>3.40128368959918E-3</c:v>
                </c:pt>
                <c:pt idx="10">
                  <c:v>2.6141623246003325E-3</c:v>
                </c:pt>
                <c:pt idx="12">
                  <c:v>3.4040001738592251E-3</c:v>
                </c:pt>
                <c:pt idx="13">
                  <c:v>2.6508435364127219E-3</c:v>
                </c:pt>
                <c:pt idx="14">
                  <c:v>2.7755633726285907E-3</c:v>
                </c:pt>
                <c:pt idx="15">
                  <c:v>2.7988046243666354E-3</c:v>
                </c:pt>
                <c:pt idx="16">
                  <c:v>2.217790426640194E-3</c:v>
                </c:pt>
                <c:pt idx="18">
                  <c:v>3.5935548765891408E-3</c:v>
                </c:pt>
                <c:pt idx="19">
                  <c:v>3.1899486567923989E-3</c:v>
                </c:pt>
                <c:pt idx="20">
                  <c:v>3.8836663294945202E-3</c:v>
                </c:pt>
                <c:pt idx="21">
                  <c:v>4.2575666740694625E-3</c:v>
                </c:pt>
                <c:pt idx="22">
                  <c:v>3.5149265323662373E-3</c:v>
                </c:pt>
              </c:numCache>
            </c:numRef>
          </c:val>
          <c:extLst>
            <c:ext xmlns:c16="http://schemas.microsoft.com/office/drawing/2014/chart" uri="{C3380CC4-5D6E-409C-BE32-E72D297353CC}">
              <c16:uniqueId val="{00000000-A368-4BA5-BC5B-504DBEA2CA7D}"/>
            </c:ext>
          </c:extLst>
        </c:ser>
        <c:ser>
          <c:idx val="1"/>
          <c:order val="1"/>
          <c:tx>
            <c:strRef>
              <c:f>'Figure 6.20'!$E$9</c:f>
              <c:strCache>
                <c:ptCount val="1"/>
                <c:pt idx="0">
                  <c:v>Credit</c:v>
                </c:pt>
              </c:strCache>
            </c:strRef>
          </c:tx>
          <c:spPr>
            <a:solidFill>
              <a:srgbClr val="89B3CE"/>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6.20'!$E$10:$E$32</c:f>
              <c:numCache>
                <c:formatCode>0.000%</c:formatCode>
                <c:ptCount val="23"/>
                <c:pt idx="0">
                  <c:v>6.5962715111081687E-4</c:v>
                </c:pt>
                <c:pt idx="1">
                  <c:v>1.6367955750078251E-3</c:v>
                </c:pt>
                <c:pt idx="2">
                  <c:v>5.6739388722747619E-4</c:v>
                </c:pt>
                <c:pt idx="3">
                  <c:v>4.8048421981543993E-4</c:v>
                </c:pt>
                <c:pt idx="4">
                  <c:v>4.5094698867622002E-4</c:v>
                </c:pt>
                <c:pt idx="6">
                  <c:v>5.6663041769299308E-4</c:v>
                </c:pt>
                <c:pt idx="7">
                  <c:v>1.196499928422087E-3</c:v>
                </c:pt>
                <c:pt idx="8">
                  <c:v>1.3669744068642862E-3</c:v>
                </c:pt>
                <c:pt idx="9">
                  <c:v>1.2770504987275522E-3</c:v>
                </c:pt>
                <c:pt idx="10">
                  <c:v>8.8181993138167073E-4</c:v>
                </c:pt>
                <c:pt idx="12">
                  <c:v>2.5956290750577763E-3</c:v>
                </c:pt>
                <c:pt idx="13">
                  <c:v>1.847458158683017E-3</c:v>
                </c:pt>
                <c:pt idx="14">
                  <c:v>1.7989560001546235E-3</c:v>
                </c:pt>
                <c:pt idx="15">
                  <c:v>1.3135132586985434E-3</c:v>
                </c:pt>
                <c:pt idx="16">
                  <c:v>9.2595305370323303E-4</c:v>
                </c:pt>
                <c:pt idx="18">
                  <c:v>1.5042787855489425E-3</c:v>
                </c:pt>
                <c:pt idx="19">
                  <c:v>1.2550038121477299E-3</c:v>
                </c:pt>
                <c:pt idx="20">
                  <c:v>9.9875648437717504E-4</c:v>
                </c:pt>
                <c:pt idx="21">
                  <c:v>1.3094894257002835E-3</c:v>
                </c:pt>
                <c:pt idx="22">
                  <c:v>1.234759675402204E-3</c:v>
                </c:pt>
              </c:numCache>
            </c:numRef>
          </c:val>
          <c:extLst>
            <c:ext xmlns:c16="http://schemas.microsoft.com/office/drawing/2014/chart" uri="{C3380CC4-5D6E-409C-BE32-E72D297353CC}">
              <c16:uniqueId val="{00000001-A368-4BA5-BC5B-504DBEA2CA7D}"/>
            </c:ext>
          </c:extLst>
        </c:ser>
        <c:ser>
          <c:idx val="2"/>
          <c:order val="2"/>
          <c:tx>
            <c:strRef>
              <c:f>'Figure 6.20'!$F$9</c:f>
              <c:strCache>
                <c:ptCount val="1"/>
                <c:pt idx="0">
                  <c:v>Customer service</c:v>
                </c:pt>
              </c:strCache>
            </c:strRef>
          </c:tx>
          <c:spPr>
            <a:solidFill>
              <a:srgbClr val="5F9E88"/>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6.20'!$F$10:$F$32</c:f>
              <c:numCache>
                <c:formatCode>0.000%</c:formatCode>
                <c:ptCount val="23"/>
                <c:pt idx="0">
                  <c:v>3.20526406279841E-4</c:v>
                </c:pt>
                <c:pt idx="1">
                  <c:v>2.8220613362203874E-4</c:v>
                </c:pt>
                <c:pt idx="2">
                  <c:v>3.0714677201617029E-4</c:v>
                </c:pt>
                <c:pt idx="3">
                  <c:v>2.5625825056823466E-4</c:v>
                </c:pt>
                <c:pt idx="4">
                  <c:v>2.1448550728459588E-4</c:v>
                </c:pt>
                <c:pt idx="6">
                  <c:v>1.699891253078979E-3</c:v>
                </c:pt>
                <c:pt idx="7">
                  <c:v>2.1308420684897533E-3</c:v>
                </c:pt>
                <c:pt idx="8">
                  <c:v>2.6802060025519162E-3</c:v>
                </c:pt>
                <c:pt idx="9">
                  <c:v>2.2877001179695622E-3</c:v>
                </c:pt>
                <c:pt idx="10">
                  <c:v>1.294726898006214E-3</c:v>
                </c:pt>
                <c:pt idx="12">
                  <c:v>9.9931905136759966E-5</c:v>
                </c:pt>
                <c:pt idx="13">
                  <c:v>8.0958490175213143E-5</c:v>
                </c:pt>
                <c:pt idx="14">
                  <c:v>1.2763725928524594E-4</c:v>
                </c:pt>
                <c:pt idx="15">
                  <c:v>1.8999158608690186E-4</c:v>
                </c:pt>
                <c:pt idx="16">
                  <c:v>1.7612867136297699E-4</c:v>
                </c:pt>
                <c:pt idx="18">
                  <c:v>3.3428417456643174E-4</c:v>
                </c:pt>
                <c:pt idx="19">
                  <c:v>1.991508396741468E-4</c:v>
                </c:pt>
                <c:pt idx="20">
                  <c:v>1.6007943652038344E-4</c:v>
                </c:pt>
                <c:pt idx="21">
                  <c:v>1.8986445978958416E-4</c:v>
                </c:pt>
                <c:pt idx="22">
                  <c:v>1.020462541654714E-4</c:v>
                </c:pt>
              </c:numCache>
            </c:numRef>
          </c:val>
          <c:extLst>
            <c:ext xmlns:c16="http://schemas.microsoft.com/office/drawing/2014/chart" uri="{C3380CC4-5D6E-409C-BE32-E72D297353CC}">
              <c16:uniqueId val="{00000002-A368-4BA5-BC5B-504DBEA2CA7D}"/>
            </c:ext>
          </c:extLst>
        </c:ser>
        <c:ser>
          <c:idx val="3"/>
          <c:order val="3"/>
          <c:tx>
            <c:strRef>
              <c:f>'Figure 6.20'!$G$9</c:f>
              <c:strCache>
                <c:ptCount val="1"/>
                <c:pt idx="0">
                  <c:v>Transfer</c:v>
                </c:pt>
              </c:strCache>
            </c:strRef>
          </c:tx>
          <c:spPr>
            <a:solidFill>
              <a:srgbClr val="E0601F"/>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6.20'!$G$10:$G$32</c:f>
              <c:numCache>
                <c:formatCode>0.000%</c:formatCode>
                <c:ptCount val="23"/>
                <c:pt idx="0">
                  <c:v>8.5727716389853459E-5</c:v>
                </c:pt>
                <c:pt idx="1">
                  <c:v>1.8471674200715263E-4</c:v>
                </c:pt>
                <c:pt idx="2">
                  <c:v>2.078298517235164E-4</c:v>
                </c:pt>
                <c:pt idx="3">
                  <c:v>1.4617548095793666E-4</c:v>
                </c:pt>
                <c:pt idx="4">
                  <c:v>8.3069182124566852E-5</c:v>
                </c:pt>
                <c:pt idx="6">
                  <c:v>3.6058299307735919E-4</c:v>
                </c:pt>
                <c:pt idx="7">
                  <c:v>4.8013167979517524E-4</c:v>
                </c:pt>
                <c:pt idx="8">
                  <c:v>5.4985252510309369E-4</c:v>
                </c:pt>
                <c:pt idx="9">
                  <c:v>5.2610686775888236E-4</c:v>
                </c:pt>
                <c:pt idx="10">
                  <c:v>2.9046248051114808E-4</c:v>
                </c:pt>
                <c:pt idx="12">
                  <c:v>9.0235909879996272E-4</c:v>
                </c:pt>
                <c:pt idx="13">
                  <c:v>8.0776151233377072E-4</c:v>
                </c:pt>
                <c:pt idx="14">
                  <c:v>9.4560975236183638E-4</c:v>
                </c:pt>
                <c:pt idx="15">
                  <c:v>6.5032834260197038E-4</c:v>
                </c:pt>
                <c:pt idx="16">
                  <c:v>3.628182495194787E-4</c:v>
                </c:pt>
                <c:pt idx="18">
                  <c:v>0</c:v>
                </c:pt>
                <c:pt idx="19">
                  <c:v>0</c:v>
                </c:pt>
                <c:pt idx="20">
                  <c:v>0</c:v>
                </c:pt>
                <c:pt idx="21">
                  <c:v>0</c:v>
                </c:pt>
                <c:pt idx="22">
                  <c:v>0</c:v>
                </c:pt>
              </c:numCache>
            </c:numRef>
          </c:val>
          <c:extLst>
            <c:ext xmlns:c16="http://schemas.microsoft.com/office/drawing/2014/chart" uri="{C3380CC4-5D6E-409C-BE32-E72D297353CC}">
              <c16:uniqueId val="{00000003-A368-4BA5-BC5B-504DBEA2CA7D}"/>
            </c:ext>
          </c:extLst>
        </c:ser>
        <c:ser>
          <c:idx val="4"/>
          <c:order val="4"/>
          <c:tx>
            <c:strRef>
              <c:f>'Figure 6.20'!$H$9</c:f>
              <c:strCache>
                <c:ptCount val="1"/>
                <c:pt idx="0">
                  <c:v>Provision</c:v>
                </c:pt>
              </c:strCache>
            </c:strRef>
          </c:tx>
          <c:spPr>
            <a:solidFill>
              <a:srgbClr val="554741"/>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6.20'!$H$10:$H$32</c:f>
              <c:numCache>
                <c:formatCode>0.000%</c:formatCode>
                <c:ptCount val="23"/>
                <c:pt idx="0">
                  <c:v>1.3192543022216339E-4</c:v>
                </c:pt>
                <c:pt idx="1">
                  <c:v>2.7707511301072898E-4</c:v>
                </c:pt>
                <c:pt idx="2">
                  <c:v>3.6921984719907891E-4</c:v>
                </c:pt>
                <c:pt idx="3">
                  <c:v>2.9641139194248265E-4</c:v>
                </c:pt>
                <c:pt idx="4">
                  <c:v>2.5316322171296568E-4</c:v>
                </c:pt>
                <c:pt idx="6">
                  <c:v>5.1511856153908458E-5</c:v>
                </c:pt>
                <c:pt idx="7">
                  <c:v>4.7276769697623082E-4</c:v>
                </c:pt>
                <c:pt idx="8">
                  <c:v>1.2828929119588735E-4</c:v>
                </c:pt>
                <c:pt idx="9">
                  <c:v>1.3585050084760113E-4</c:v>
                </c:pt>
                <c:pt idx="10">
                  <c:v>6.4791252741617155E-5</c:v>
                </c:pt>
                <c:pt idx="12">
                  <c:v>6.404557786460006E-4</c:v>
                </c:pt>
                <c:pt idx="13">
                  <c:v>8.0739683445009858E-4</c:v>
                </c:pt>
                <c:pt idx="14">
                  <c:v>1.1877558671201315E-3</c:v>
                </c:pt>
                <c:pt idx="15">
                  <c:v>9.0781693953553486E-4</c:v>
                </c:pt>
                <c:pt idx="16">
                  <c:v>6.098071987228797E-4</c:v>
                </c:pt>
                <c:pt idx="18">
                  <c:v>3.3428417456643174E-4</c:v>
                </c:pt>
                <c:pt idx="19">
                  <c:v>4.8079019282279228E-4</c:v>
                </c:pt>
                <c:pt idx="20">
                  <c:v>1.263235553410852E-3</c:v>
                </c:pt>
                <c:pt idx="21">
                  <c:v>2.1943728776893153E-3</c:v>
                </c:pt>
                <c:pt idx="22">
                  <c:v>1.3197982205400969E-3</c:v>
                </c:pt>
              </c:numCache>
            </c:numRef>
          </c:val>
          <c:extLst>
            <c:ext xmlns:c16="http://schemas.microsoft.com/office/drawing/2014/chart" uri="{C3380CC4-5D6E-409C-BE32-E72D297353CC}">
              <c16:uniqueId val="{00000004-A368-4BA5-BC5B-504DBEA2CA7D}"/>
            </c:ext>
          </c:extLst>
        </c:ser>
        <c:ser>
          <c:idx val="5"/>
          <c:order val="5"/>
          <c:tx>
            <c:strRef>
              <c:f>'Figure 6.20'!$I$9</c:f>
              <c:strCache>
                <c:ptCount val="1"/>
                <c:pt idx="0">
                  <c:v>Supply</c:v>
                </c:pt>
              </c:strCache>
            </c:strRef>
          </c:tx>
          <c:spPr>
            <a:solidFill>
              <a:srgbClr val="2A564D"/>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6.20'!$I$10:$I$32</c:f>
              <c:numCache>
                <c:formatCode>0.000%</c:formatCode>
                <c:ptCount val="23"/>
                <c:pt idx="0">
                  <c:v>6.3343257110280609E-5</c:v>
                </c:pt>
                <c:pt idx="1">
                  <c:v>1.0262041222619593E-4</c:v>
                </c:pt>
                <c:pt idx="2">
                  <c:v>6.3452476853639964E-5</c:v>
                </c:pt>
                <c:pt idx="3">
                  <c:v>5.4590225913303504E-5</c:v>
                </c:pt>
                <c:pt idx="4">
                  <c:v>5.5818974231851801E-5</c:v>
                </c:pt>
                <c:pt idx="6">
                  <c:v>0</c:v>
                </c:pt>
                <c:pt idx="7">
                  <c:v>9.6615454584550594E-5</c:v>
                </c:pt>
                <c:pt idx="8">
                  <c:v>1.0141788560755958E-4</c:v>
                </c:pt>
                <c:pt idx="9">
                  <c:v>1.0683930559472532E-4</c:v>
                </c:pt>
                <c:pt idx="10">
                  <c:v>1.3726960326613803E-4</c:v>
                </c:pt>
                <c:pt idx="12">
                  <c:v>2.5744539130027753E-4</c:v>
                </c:pt>
                <c:pt idx="13">
                  <c:v>2.6730888873167219E-4</c:v>
                </c:pt>
                <c:pt idx="14">
                  <c:v>3.3039816260695088E-4</c:v>
                </c:pt>
                <c:pt idx="15">
                  <c:v>3.3855643535786272E-4</c:v>
                </c:pt>
                <c:pt idx="16">
                  <c:v>2.7799032075858656E-4</c:v>
                </c:pt>
                <c:pt idx="18">
                  <c:v>8.3571043641607936E-5</c:v>
                </c:pt>
                <c:pt idx="19">
                  <c:v>2.9106661183144535E-4</c:v>
                </c:pt>
                <c:pt idx="20">
                  <c:v>1.2875954676639539E-4</c:v>
                </c:pt>
                <c:pt idx="21">
                  <c:v>2.1748110848625096E-4</c:v>
                </c:pt>
                <c:pt idx="22">
                  <c:v>1.7347863208130138E-4</c:v>
                </c:pt>
              </c:numCache>
            </c:numRef>
          </c:val>
          <c:extLst>
            <c:ext xmlns:c16="http://schemas.microsoft.com/office/drawing/2014/chart" uri="{C3380CC4-5D6E-409C-BE32-E72D297353CC}">
              <c16:uniqueId val="{00000005-A368-4BA5-BC5B-504DBEA2CA7D}"/>
            </c:ext>
          </c:extLst>
        </c:ser>
        <c:ser>
          <c:idx val="6"/>
          <c:order val="6"/>
          <c:tx>
            <c:strRef>
              <c:f>'Figure 6.20'!$J$9</c:f>
              <c:strCache>
                <c:ptCount val="1"/>
                <c:pt idx="0">
                  <c:v>Marketing</c:v>
                </c:pt>
              </c:strCache>
            </c:strRef>
          </c:tx>
          <c:spPr>
            <a:solidFill>
              <a:srgbClr val="0B5B88"/>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6.20'!$J$10:$J$32</c:f>
              <c:numCache>
                <c:formatCode>0.000%</c:formatCode>
                <c:ptCount val="23"/>
                <c:pt idx="0">
                  <c:v>1.4287952731642243E-5</c:v>
                </c:pt>
                <c:pt idx="1">
                  <c:v>1.5393061833929388E-5</c:v>
                </c:pt>
                <c:pt idx="2">
                  <c:v>2.6668432300805202E-5</c:v>
                </c:pt>
                <c:pt idx="3">
                  <c:v>2.3460262375965144E-5</c:v>
                </c:pt>
                <c:pt idx="4">
                  <c:v>2.0217896178466007E-5</c:v>
                </c:pt>
                <c:pt idx="6">
                  <c:v>2.5755928076954229E-5</c:v>
                </c:pt>
                <c:pt idx="7">
                  <c:v>1.4197758874924814E-4</c:v>
                </c:pt>
                <c:pt idx="8">
                  <c:v>1.5429387724910776E-4</c:v>
                </c:pt>
                <c:pt idx="9">
                  <c:v>1.2999247103692428E-4</c:v>
                </c:pt>
                <c:pt idx="10">
                  <c:v>6.3693095915488051E-5</c:v>
                </c:pt>
                <c:pt idx="12">
                  <c:v>1.4896912252728903E-4</c:v>
                </c:pt>
                <c:pt idx="13">
                  <c:v>1.6301101400144268E-4</c:v>
                </c:pt>
                <c:pt idx="14">
                  <c:v>1.7103392744222956E-4</c:v>
                </c:pt>
                <c:pt idx="15">
                  <c:v>1.6463556613921382E-4</c:v>
                </c:pt>
                <c:pt idx="16">
                  <c:v>6.9156905776952289E-5</c:v>
                </c:pt>
                <c:pt idx="18">
                  <c:v>6.6856834913286349E-4</c:v>
                </c:pt>
                <c:pt idx="19">
                  <c:v>6.445888124364396E-4</c:v>
                </c:pt>
                <c:pt idx="20">
                  <c:v>7.5051735817889922E-4</c:v>
                </c:pt>
                <c:pt idx="21">
                  <c:v>9.0444524481583734E-4</c:v>
                </c:pt>
                <c:pt idx="22">
                  <c:v>6.0660828865030225E-4</c:v>
                </c:pt>
              </c:numCache>
            </c:numRef>
          </c:val>
          <c:extLst>
            <c:ext xmlns:c16="http://schemas.microsoft.com/office/drawing/2014/chart" uri="{C3380CC4-5D6E-409C-BE32-E72D297353CC}">
              <c16:uniqueId val="{00000006-A368-4BA5-BC5B-504DBEA2CA7D}"/>
            </c:ext>
          </c:extLst>
        </c:ser>
        <c:ser>
          <c:idx val="7"/>
          <c:order val="7"/>
          <c:tx>
            <c:strRef>
              <c:f>'Figure 6.20'!$K$9</c:f>
              <c:strCache>
                <c:ptCount val="1"/>
                <c:pt idx="0">
                  <c:v>Land </c:v>
                </c:pt>
              </c:strCache>
            </c:strRef>
          </c:tx>
          <c:spPr>
            <a:solidFill>
              <a:srgbClr val="FBA927"/>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6.20'!$K$10:$K$32</c:f>
              <c:numCache>
                <c:formatCode>0.000%</c:formatCode>
                <c:ptCount val="23"/>
                <c:pt idx="0">
                  <c:v>1.2382892367423278E-5</c:v>
                </c:pt>
                <c:pt idx="1">
                  <c:v>2.0524082445239185E-5</c:v>
                </c:pt>
                <c:pt idx="2">
                  <c:v>1.7932221719506948E-5</c:v>
                </c:pt>
                <c:pt idx="3">
                  <c:v>2.6167215727038042E-5</c:v>
                </c:pt>
                <c:pt idx="4">
                  <c:v>2.7250207892715051E-5</c:v>
                </c:pt>
                <c:pt idx="6">
                  <c:v>2.5755928076954229E-5</c:v>
                </c:pt>
                <c:pt idx="7">
                  <c:v>7.4818065440475156E-5</c:v>
                </c:pt>
                <c:pt idx="8">
                  <c:v>7.9458457384840137E-5</c:v>
                </c:pt>
                <c:pt idx="9">
                  <c:v>7.3643803334223198E-5</c:v>
                </c:pt>
                <c:pt idx="10">
                  <c:v>8.3185379579279653E-5</c:v>
                </c:pt>
                <c:pt idx="12">
                  <c:v>9.6216964425356255E-5</c:v>
                </c:pt>
                <c:pt idx="13">
                  <c:v>8.4240591128262326E-5</c:v>
                </c:pt>
                <c:pt idx="14">
                  <c:v>9.9921740126163964E-5</c:v>
                </c:pt>
                <c:pt idx="15">
                  <c:v>1.2142319411568916E-4</c:v>
                </c:pt>
                <c:pt idx="16">
                  <c:v>1.0390569587177561E-4</c:v>
                </c:pt>
                <c:pt idx="18">
                  <c:v>8.3571043641607936E-5</c:v>
                </c:pt>
                <c:pt idx="19">
                  <c:v>2.121133203629966E-5</c:v>
                </c:pt>
                <c:pt idx="20">
                  <c:v>7.4239738676119856E-5</c:v>
                </c:pt>
                <c:pt idx="21">
                  <c:v>1.3002838761347278E-4</c:v>
                </c:pt>
                <c:pt idx="22">
                  <c:v>1.8141556296083806E-4</c:v>
                </c:pt>
              </c:numCache>
            </c:numRef>
          </c:val>
          <c:extLst>
            <c:ext xmlns:c16="http://schemas.microsoft.com/office/drawing/2014/chart" uri="{C3380CC4-5D6E-409C-BE32-E72D297353CC}">
              <c16:uniqueId val="{00000007-A368-4BA5-BC5B-504DBEA2CA7D}"/>
            </c:ext>
          </c:extLst>
        </c:ser>
        <c:ser>
          <c:idx val="8"/>
          <c:order val="8"/>
          <c:tx>
            <c:strRef>
              <c:f>'Figure 6.20'!$L$9</c:f>
              <c:strCache>
                <c:ptCount val="1"/>
                <c:pt idx="0">
                  <c:v>Other</c:v>
                </c:pt>
              </c:strCache>
            </c:strRef>
          </c:tx>
          <c:spPr>
            <a:solidFill>
              <a:srgbClr val="A6A6A6"/>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6.20'!$L$10:$L$32</c:f>
              <c:numCache>
                <c:formatCode>0.000%</c:formatCode>
                <c:ptCount val="23"/>
                <c:pt idx="0">
                  <c:v>5.7628076017623705E-5</c:v>
                </c:pt>
                <c:pt idx="1">
                  <c:v>0</c:v>
                </c:pt>
                <c:pt idx="2">
                  <c:v>5.471626627234171E-5</c:v>
                </c:pt>
                <c:pt idx="3">
                  <c:v>5.0529795886694152E-5</c:v>
                </c:pt>
                <c:pt idx="4">
                  <c:v>4.658906510689993E-5</c:v>
                </c:pt>
                <c:pt idx="6">
                  <c:v>5.1511856153908458E-5</c:v>
                </c:pt>
                <c:pt idx="7">
                  <c:v>7.0281852024005396E-4</c:v>
                </c:pt>
                <c:pt idx="8">
                  <c:v>5.8999999999999992E-4</c:v>
                </c:pt>
                <c:pt idx="9">
                  <c:v>7.8302331802713825E-4</c:v>
                </c:pt>
                <c:pt idx="10">
                  <c:v>4.9032702286664503E-4</c:v>
                </c:pt>
                <c:pt idx="12">
                  <c:v>2.7156216600361167E-4</c:v>
                </c:pt>
                <c:pt idx="13">
                  <c:v>0</c:v>
                </c:pt>
                <c:pt idx="14">
                  <c:v>2.5235709550111481E-4</c:v>
                </c:pt>
                <c:pt idx="15">
                  <c:v>2.2891843361222573E-4</c:v>
                </c:pt>
                <c:pt idx="16">
                  <c:v>9.1300742602084802E-5</c:v>
                </c:pt>
                <c:pt idx="18">
                  <c:v>1.7549919164737665E-3</c:v>
                </c:pt>
                <c:pt idx="19">
                  <c:v>1.3775581750241279E-3</c:v>
                </c:pt>
                <c:pt idx="20">
                  <c:v>2.4371514212269971E-3</c:v>
                </c:pt>
                <c:pt idx="21">
                  <c:v>7.9743073111625349E-4</c:v>
                </c:pt>
                <c:pt idx="22">
                  <c:v>7.2906379364886793E-4</c:v>
                </c:pt>
              </c:numCache>
            </c:numRef>
          </c:val>
          <c:extLst>
            <c:ext xmlns:c16="http://schemas.microsoft.com/office/drawing/2014/chart" uri="{C3380CC4-5D6E-409C-BE32-E72D297353CC}">
              <c16:uniqueId val="{00000008-A368-4BA5-BC5B-504DBEA2CA7D}"/>
            </c:ext>
          </c:extLst>
        </c:ser>
        <c:dLbls>
          <c:showLegendKey val="0"/>
          <c:showVal val="0"/>
          <c:showCatName val="0"/>
          <c:showSerName val="0"/>
          <c:showPercent val="0"/>
          <c:showBubbleSize val="0"/>
        </c:dLbls>
        <c:gapWidth val="50"/>
        <c:overlap val="100"/>
        <c:axId val="884230184"/>
        <c:axId val="884220016"/>
      </c:barChart>
      <c:catAx>
        <c:axId val="88423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20016"/>
        <c:crosses val="autoZero"/>
        <c:auto val="1"/>
        <c:lblAlgn val="ctr"/>
        <c:lblOffset val="100"/>
        <c:noMultiLvlLbl val="0"/>
      </c:catAx>
      <c:valAx>
        <c:axId val="8842200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30184"/>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100" b="1"/>
              <a:t>Gas</a:t>
            </a:r>
          </a:p>
        </c:rich>
      </c:tx>
      <c:layout>
        <c:manualLayout>
          <c:xMode val="edge"/>
          <c:yMode val="edge"/>
          <c:x val="6.7123751560549297E-2"/>
          <c:y val="1.56790123456790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557740324594262E-2"/>
          <c:y val="9.5759567901234563E-2"/>
          <c:w val="0.89164138576779028"/>
          <c:h val="0.57644475308641974"/>
        </c:manualLayout>
      </c:layout>
      <c:barChart>
        <c:barDir val="col"/>
        <c:grouping val="stacked"/>
        <c:varyColors val="0"/>
        <c:ser>
          <c:idx val="0"/>
          <c:order val="0"/>
          <c:tx>
            <c:strRef>
              <c:f>'Figure 6.20'!$D$35</c:f>
              <c:strCache>
                <c:ptCount val="1"/>
                <c:pt idx="0">
                  <c:v>Billing</c:v>
                </c:pt>
              </c:strCache>
            </c:strRef>
          </c:tx>
          <c:spPr>
            <a:solidFill>
              <a:srgbClr val="2F3F51"/>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6.20'!$D$36:$D$58</c:f>
              <c:numCache>
                <c:formatCode>0.000%</c:formatCode>
                <c:ptCount val="23"/>
                <c:pt idx="0">
                  <c:v>1.0778737631921807E-3</c:v>
                </c:pt>
                <c:pt idx="1">
                  <c:v>8.0576119252656489E-4</c:v>
                </c:pt>
                <c:pt idx="2">
                  <c:v>8.6182551198278297E-4</c:v>
                </c:pt>
                <c:pt idx="3">
                  <c:v>8.5290244576805745E-4</c:v>
                </c:pt>
                <c:pt idx="4">
                  <c:v>7.075267148393458E-4</c:v>
                </c:pt>
                <c:pt idx="6">
                  <c:v>1.9975373123395767E-3</c:v>
                </c:pt>
                <c:pt idx="7">
                  <c:v>2.6240953520935226E-3</c:v>
                </c:pt>
                <c:pt idx="8">
                  <c:v>2.2921713146407769E-3</c:v>
                </c:pt>
                <c:pt idx="9">
                  <c:v>2.0036566053380999E-3</c:v>
                </c:pt>
                <c:pt idx="10">
                  <c:v>1.4404040310042482E-3</c:v>
                </c:pt>
                <c:pt idx="12">
                  <c:v>2.0932412046875452E-3</c:v>
                </c:pt>
                <c:pt idx="13">
                  <c:v>2.1529429035614142E-3</c:v>
                </c:pt>
                <c:pt idx="14">
                  <c:v>2.1347766806579316E-3</c:v>
                </c:pt>
                <c:pt idx="15">
                  <c:v>2.4490641235640296E-3</c:v>
                </c:pt>
                <c:pt idx="16">
                  <c:v>1.8875367833730661E-3</c:v>
                </c:pt>
                <c:pt idx="18">
                  <c:v>1.8167925568279937E-3</c:v>
                </c:pt>
                <c:pt idx="19">
                  <c:v>1.3510765368495606E-3</c:v>
                </c:pt>
                <c:pt idx="20">
                  <c:v>1.0205254326889925E-3</c:v>
                </c:pt>
                <c:pt idx="21">
                  <c:v>1.1637658476206707E-3</c:v>
                </c:pt>
                <c:pt idx="22">
                  <c:v>9.6915584771535763E-4</c:v>
                </c:pt>
              </c:numCache>
            </c:numRef>
          </c:val>
          <c:extLst>
            <c:ext xmlns:c16="http://schemas.microsoft.com/office/drawing/2014/chart" uri="{C3380CC4-5D6E-409C-BE32-E72D297353CC}">
              <c16:uniqueId val="{00000000-F18C-4A1A-9EF7-754789F40575}"/>
            </c:ext>
          </c:extLst>
        </c:ser>
        <c:ser>
          <c:idx val="1"/>
          <c:order val="1"/>
          <c:tx>
            <c:strRef>
              <c:f>'Figure 6.20'!$E$35</c:f>
              <c:strCache>
                <c:ptCount val="1"/>
                <c:pt idx="0">
                  <c:v>Credit</c:v>
                </c:pt>
              </c:strCache>
            </c:strRef>
          </c:tx>
          <c:spPr>
            <a:solidFill>
              <a:srgbClr val="89B3CE"/>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6.20'!$E$36:$E$58</c:f>
              <c:numCache>
                <c:formatCode>0.000%</c:formatCode>
                <c:ptCount val="23"/>
                <c:pt idx="0">
                  <c:v>2.8254943306979492E-4</c:v>
                </c:pt>
                <c:pt idx="1">
                  <c:v>2.0647630558493223E-4</c:v>
                </c:pt>
                <c:pt idx="2">
                  <c:v>2.38584463769245E-4</c:v>
                </c:pt>
                <c:pt idx="3">
                  <c:v>2.4368641307658784E-4</c:v>
                </c:pt>
                <c:pt idx="4">
                  <c:v>1.5063471993353815E-4</c:v>
                </c:pt>
                <c:pt idx="6">
                  <c:v>4.7767196599424644E-4</c:v>
                </c:pt>
                <c:pt idx="7">
                  <c:v>6.2464228768513246E-4</c:v>
                </c:pt>
                <c:pt idx="8">
                  <c:v>5.47877836184527E-4</c:v>
                </c:pt>
                <c:pt idx="9">
                  <c:v>4.8256315800205256E-4</c:v>
                </c:pt>
                <c:pt idx="10">
                  <c:v>3.6492007984371586E-4</c:v>
                </c:pt>
                <c:pt idx="12">
                  <c:v>1.8142451383779384E-3</c:v>
                </c:pt>
                <c:pt idx="13">
                  <c:v>1.3791600036725229E-3</c:v>
                </c:pt>
                <c:pt idx="14">
                  <c:v>1.4204022394534029E-3</c:v>
                </c:pt>
                <c:pt idx="15">
                  <c:v>1.0870416117943519E-3</c:v>
                </c:pt>
                <c:pt idx="16">
                  <c:v>7.9984371195433669E-4</c:v>
                </c:pt>
                <c:pt idx="18">
                  <c:v>1.3058196502201205E-3</c:v>
                </c:pt>
                <c:pt idx="19">
                  <c:v>8.2747594125388315E-4</c:v>
                </c:pt>
                <c:pt idx="20">
                  <c:v>4.849794285976969E-4</c:v>
                </c:pt>
                <c:pt idx="21">
                  <c:v>6.2336590681800856E-4</c:v>
                </c:pt>
                <c:pt idx="22">
                  <c:v>5.7886231628247599E-4</c:v>
                </c:pt>
              </c:numCache>
            </c:numRef>
          </c:val>
          <c:extLst>
            <c:ext xmlns:c16="http://schemas.microsoft.com/office/drawing/2014/chart" uri="{C3380CC4-5D6E-409C-BE32-E72D297353CC}">
              <c16:uniqueId val="{00000001-F18C-4A1A-9EF7-754789F40575}"/>
            </c:ext>
          </c:extLst>
        </c:ser>
        <c:ser>
          <c:idx val="2"/>
          <c:order val="2"/>
          <c:tx>
            <c:strRef>
              <c:f>'Figure 6.20'!$F$35</c:f>
              <c:strCache>
                <c:ptCount val="1"/>
                <c:pt idx="0">
                  <c:v>Customer service</c:v>
                </c:pt>
              </c:strCache>
            </c:strRef>
          </c:tx>
          <c:spPr>
            <a:solidFill>
              <a:srgbClr val="5F9E88"/>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6.20'!$F$36:$F$58</c:f>
              <c:numCache>
                <c:formatCode>0.000%</c:formatCode>
                <c:ptCount val="23"/>
                <c:pt idx="0">
                  <c:v>2.4069025780019572E-4</c:v>
                </c:pt>
                <c:pt idx="1">
                  <c:v>7.5540111799365459E-5</c:v>
                </c:pt>
                <c:pt idx="2">
                  <c:v>1.9963189825589886E-4</c:v>
                </c:pt>
                <c:pt idx="3">
                  <c:v>1.7807853263289111E-4</c:v>
                </c:pt>
                <c:pt idx="4">
                  <c:v>8.2164392691020795E-5</c:v>
                </c:pt>
                <c:pt idx="6">
                  <c:v>1.4330158979827398E-3</c:v>
                </c:pt>
                <c:pt idx="7">
                  <c:v>2.1324510634609666E-3</c:v>
                </c:pt>
                <c:pt idx="8">
                  <c:v>1.9772494088024267E-3</c:v>
                </c:pt>
                <c:pt idx="9">
                  <c:v>1.2240792219178826E-3</c:v>
                </c:pt>
                <c:pt idx="10">
                  <c:v>7.0790507292086953E-4</c:v>
                </c:pt>
                <c:pt idx="12">
                  <c:v>5.240810085373824E-5</c:v>
                </c:pt>
                <c:pt idx="13">
                  <c:v>5.1552794726100003E-5</c:v>
                </c:pt>
                <c:pt idx="14">
                  <c:v>6.7264122642625722E-5</c:v>
                </c:pt>
                <c:pt idx="15">
                  <c:v>7.4814623236530139E-5</c:v>
                </c:pt>
                <c:pt idx="16">
                  <c:v>8.4467271055944701E-5</c:v>
                </c:pt>
                <c:pt idx="18">
                  <c:v>1.0881830418501003E-4</c:v>
                </c:pt>
                <c:pt idx="19">
                  <c:v>1.4025015953455646E-4</c:v>
                </c:pt>
                <c:pt idx="20">
                  <c:v>5.9760498310616678E-5</c:v>
                </c:pt>
                <c:pt idx="21">
                  <c:v>8.072364260952628E-5</c:v>
                </c:pt>
                <c:pt idx="22">
                  <c:v>2.6311923467385273E-5</c:v>
                </c:pt>
              </c:numCache>
            </c:numRef>
          </c:val>
          <c:extLst>
            <c:ext xmlns:c16="http://schemas.microsoft.com/office/drawing/2014/chart" uri="{C3380CC4-5D6E-409C-BE32-E72D297353CC}">
              <c16:uniqueId val="{00000002-F18C-4A1A-9EF7-754789F40575}"/>
            </c:ext>
          </c:extLst>
        </c:ser>
        <c:ser>
          <c:idx val="3"/>
          <c:order val="3"/>
          <c:tx>
            <c:strRef>
              <c:f>'Figure 6.20'!$G$35</c:f>
              <c:strCache>
                <c:ptCount val="1"/>
                <c:pt idx="0">
                  <c:v>Transfer</c:v>
                </c:pt>
              </c:strCache>
            </c:strRef>
          </c:tx>
          <c:spPr>
            <a:solidFill>
              <a:srgbClr val="E0601F"/>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6.20'!$G$36:$G$58</c:f>
              <c:numCache>
                <c:formatCode>0.000%</c:formatCode>
                <c:ptCount val="23"/>
                <c:pt idx="0">
                  <c:v>6.2788762904398871E-5</c:v>
                </c:pt>
                <c:pt idx="1">
                  <c:v>4.5324067079619279E-5</c:v>
                </c:pt>
                <c:pt idx="2">
                  <c:v>6.8166989648355721E-5</c:v>
                </c:pt>
                <c:pt idx="3">
                  <c:v>9.372554349099532E-5</c:v>
                </c:pt>
                <c:pt idx="4">
                  <c:v>4.5646884828344894E-5</c:v>
                </c:pt>
                <c:pt idx="6">
                  <c:v>3.0397306926906599E-4</c:v>
                </c:pt>
                <c:pt idx="7">
                  <c:v>3.8778630060835379E-4</c:v>
                </c:pt>
                <c:pt idx="8">
                  <c:v>3.13483906268312E-4</c:v>
                </c:pt>
                <c:pt idx="9">
                  <c:v>2.8817856196178916E-4</c:v>
                </c:pt>
                <c:pt idx="10">
                  <c:v>1.668395993456697E-4</c:v>
                </c:pt>
                <c:pt idx="12">
                  <c:v>7.4039287578663547E-4</c:v>
                </c:pt>
                <c:pt idx="13">
                  <c:v>6.7018633143929997E-4</c:v>
                </c:pt>
                <c:pt idx="14">
                  <c:v>7.2713989513670566E-4</c:v>
                </c:pt>
                <c:pt idx="15">
                  <c:v>6.2774918967340191E-4</c:v>
                </c:pt>
                <c:pt idx="16">
                  <c:v>3.3881285261546534E-4</c:v>
                </c:pt>
                <c:pt idx="18">
                  <c:v>0</c:v>
                </c:pt>
                <c:pt idx="19">
                  <c:v>0</c:v>
                </c:pt>
                <c:pt idx="20">
                  <c:v>0</c:v>
                </c:pt>
                <c:pt idx="21">
                  <c:v>0</c:v>
                </c:pt>
                <c:pt idx="22">
                  <c:v>0</c:v>
                </c:pt>
              </c:numCache>
            </c:numRef>
          </c:val>
          <c:extLst>
            <c:ext xmlns:c16="http://schemas.microsoft.com/office/drawing/2014/chart" uri="{C3380CC4-5D6E-409C-BE32-E72D297353CC}">
              <c16:uniqueId val="{00000003-F18C-4A1A-9EF7-754789F40575}"/>
            </c:ext>
          </c:extLst>
        </c:ser>
        <c:ser>
          <c:idx val="4"/>
          <c:order val="4"/>
          <c:tx>
            <c:strRef>
              <c:f>'Figure 6.20'!$H$35</c:f>
              <c:strCache>
                <c:ptCount val="1"/>
                <c:pt idx="0">
                  <c:v>Provision</c:v>
                </c:pt>
              </c:strCache>
            </c:strRef>
          </c:tx>
          <c:spPr>
            <a:solidFill>
              <a:srgbClr val="554741"/>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6.20'!$H$36:$H$58</c:f>
              <c:numCache>
                <c:formatCode>0.000%</c:formatCode>
                <c:ptCount val="23"/>
                <c:pt idx="0">
                  <c:v>2.0929587634799625E-4</c:v>
                </c:pt>
                <c:pt idx="1">
                  <c:v>1.3597220123885784E-4</c:v>
                </c:pt>
                <c:pt idx="2">
                  <c:v>2.9701331203926416E-4</c:v>
                </c:pt>
                <c:pt idx="3">
                  <c:v>2.5774524460023713E-4</c:v>
                </c:pt>
                <c:pt idx="4">
                  <c:v>2.6931662048723486E-4</c:v>
                </c:pt>
                <c:pt idx="6">
                  <c:v>4.3424724181295134E-5</c:v>
                </c:pt>
                <c:pt idx="7">
                  <c:v>1.7484006617024043E-4</c:v>
                </c:pt>
                <c:pt idx="8">
                  <c:v>1.3301496022852688E-4</c:v>
                </c:pt>
                <c:pt idx="9">
                  <c:v>7.0005641231283679E-5</c:v>
                </c:pt>
                <c:pt idx="10">
                  <c:v>4.121137513717738E-5</c:v>
                </c:pt>
                <c:pt idx="12">
                  <c:v>5.728924750188053E-4</c:v>
                </c:pt>
                <c:pt idx="13">
                  <c:v>6.5103815054103444E-4</c:v>
                </c:pt>
                <c:pt idx="14">
                  <c:v>8.9358177525239999E-4</c:v>
                </c:pt>
                <c:pt idx="15">
                  <c:v>6.3666748913206118E-4</c:v>
                </c:pt>
                <c:pt idx="16">
                  <c:v>3.7042909373696418E-4</c:v>
                </c:pt>
                <c:pt idx="18">
                  <c:v>5.9613505770918544E-4</c:v>
                </c:pt>
                <c:pt idx="19">
                  <c:v>7.5968836414551421E-4</c:v>
                </c:pt>
                <c:pt idx="20">
                  <c:v>6.022019445146758E-4</c:v>
                </c:pt>
                <c:pt idx="21">
                  <c:v>5.8076176210742519E-4</c:v>
                </c:pt>
                <c:pt idx="22">
                  <c:v>3.4205500507600859E-4</c:v>
                </c:pt>
              </c:numCache>
            </c:numRef>
          </c:val>
          <c:extLst>
            <c:ext xmlns:c16="http://schemas.microsoft.com/office/drawing/2014/chart" uri="{C3380CC4-5D6E-409C-BE32-E72D297353CC}">
              <c16:uniqueId val="{00000004-F18C-4A1A-9EF7-754789F40575}"/>
            </c:ext>
          </c:extLst>
        </c:ser>
        <c:ser>
          <c:idx val="5"/>
          <c:order val="5"/>
          <c:tx>
            <c:strRef>
              <c:f>'Figure 6.20'!$I$35</c:f>
              <c:strCache>
                <c:ptCount val="1"/>
                <c:pt idx="0">
                  <c:v>Supply</c:v>
                </c:pt>
              </c:strCache>
            </c:strRef>
          </c:tx>
          <c:spPr>
            <a:solidFill>
              <a:srgbClr val="2A564D"/>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6.20'!$I$36:$I$58</c:f>
              <c:numCache>
                <c:formatCode>0.000%</c:formatCode>
                <c:ptCount val="23"/>
                <c:pt idx="0">
                  <c:v>1.0464793817399814E-5</c:v>
                </c:pt>
                <c:pt idx="1">
                  <c:v>0</c:v>
                </c:pt>
                <c:pt idx="2">
                  <c:v>1.0225048447253357E-4</c:v>
                </c:pt>
                <c:pt idx="3">
                  <c:v>8.4352989141895786E-5</c:v>
                </c:pt>
                <c:pt idx="4">
                  <c:v>3.6517507862675907E-5</c:v>
                </c:pt>
                <c:pt idx="6">
                  <c:v>0</c:v>
                </c:pt>
                <c:pt idx="7">
                  <c:v>1.270205608929097E-5</c:v>
                </c:pt>
                <c:pt idx="8">
                  <c:v>8.6279974202287707E-6</c:v>
                </c:pt>
                <c:pt idx="9">
                  <c:v>1.0194996295818012E-5</c:v>
                </c:pt>
                <c:pt idx="10">
                  <c:v>7.9763951878407844E-6</c:v>
                </c:pt>
                <c:pt idx="12">
                  <c:v>9.9164347693838037E-5</c:v>
                </c:pt>
                <c:pt idx="13">
                  <c:v>1.3354628729046858E-4</c:v>
                </c:pt>
                <c:pt idx="14">
                  <c:v>1.1587104338437715E-4</c:v>
                </c:pt>
                <c:pt idx="15">
                  <c:v>9.1660299991775345E-5</c:v>
                </c:pt>
                <c:pt idx="16">
                  <c:v>9.9567565322929234E-5</c:v>
                </c:pt>
                <c:pt idx="18">
                  <c:v>3.5484229625546755E-5</c:v>
                </c:pt>
                <c:pt idx="19">
                  <c:v>9.8175111674189523E-5</c:v>
                </c:pt>
                <c:pt idx="20">
                  <c:v>5.5163536902107707E-5</c:v>
                </c:pt>
                <c:pt idx="21">
                  <c:v>1.1211617029100873E-4</c:v>
                </c:pt>
                <c:pt idx="22">
                  <c:v>6.5779808668463188E-5</c:v>
                </c:pt>
              </c:numCache>
            </c:numRef>
          </c:val>
          <c:extLst>
            <c:ext xmlns:c16="http://schemas.microsoft.com/office/drawing/2014/chart" uri="{C3380CC4-5D6E-409C-BE32-E72D297353CC}">
              <c16:uniqueId val="{00000005-F18C-4A1A-9EF7-754789F40575}"/>
            </c:ext>
          </c:extLst>
        </c:ser>
        <c:ser>
          <c:idx val="6"/>
          <c:order val="6"/>
          <c:tx>
            <c:strRef>
              <c:f>'Figure 6.20'!$J$35</c:f>
              <c:strCache>
                <c:ptCount val="1"/>
                <c:pt idx="0">
                  <c:v>Marketing</c:v>
                </c:pt>
              </c:strCache>
            </c:strRef>
          </c:tx>
          <c:spPr>
            <a:solidFill>
              <a:srgbClr val="0B5B88"/>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6.20'!$J$36:$J$58</c:f>
              <c:numCache>
                <c:formatCode>0.000%</c:formatCode>
                <c:ptCount val="23"/>
                <c:pt idx="0">
                  <c:v>5.232396908699907E-6</c:v>
                </c:pt>
                <c:pt idx="1">
                  <c:v>5.0360074532910308E-6</c:v>
                </c:pt>
                <c:pt idx="2">
                  <c:v>0</c:v>
                </c:pt>
                <c:pt idx="3">
                  <c:v>0</c:v>
                </c:pt>
                <c:pt idx="4">
                  <c:v>1.3694065448503469E-5</c:v>
                </c:pt>
                <c:pt idx="6">
                  <c:v>2.1712362090647567E-5</c:v>
                </c:pt>
                <c:pt idx="7">
                  <c:v>2.3909752638665358E-5</c:v>
                </c:pt>
                <c:pt idx="8">
                  <c:v>3.3792989895896018E-5</c:v>
                </c:pt>
                <c:pt idx="9">
                  <c:v>3.5342653825502448E-5</c:v>
                </c:pt>
                <c:pt idx="10">
                  <c:v>1.5288090776694833E-5</c:v>
                </c:pt>
                <c:pt idx="12">
                  <c:v>4.161819773679213E-5</c:v>
                </c:pt>
                <c:pt idx="13">
                  <c:v>3.6823424804357147E-5</c:v>
                </c:pt>
                <c:pt idx="14">
                  <c:v>5.0570836731317146E-5</c:v>
                </c:pt>
                <c:pt idx="15">
                  <c:v>5.6482563238175073E-5</c:v>
                </c:pt>
                <c:pt idx="16">
                  <c:v>2.7369283358909458E-5</c:v>
                </c:pt>
                <c:pt idx="18">
                  <c:v>4.6129498513210778E-4</c:v>
                </c:pt>
                <c:pt idx="19">
                  <c:v>3.7400042542548394E-4</c:v>
                </c:pt>
                <c:pt idx="20">
                  <c:v>3.0339945296159237E-4</c:v>
                </c:pt>
                <c:pt idx="21">
                  <c:v>3.5877174493122795E-4</c:v>
                </c:pt>
                <c:pt idx="22">
                  <c:v>2.3899997149541625E-4</c:v>
                </c:pt>
              </c:numCache>
            </c:numRef>
          </c:val>
          <c:extLst>
            <c:ext xmlns:c16="http://schemas.microsoft.com/office/drawing/2014/chart" uri="{C3380CC4-5D6E-409C-BE32-E72D297353CC}">
              <c16:uniqueId val="{00000006-F18C-4A1A-9EF7-754789F40575}"/>
            </c:ext>
          </c:extLst>
        </c:ser>
        <c:ser>
          <c:idx val="7"/>
          <c:order val="7"/>
          <c:tx>
            <c:strRef>
              <c:f>'Figure 6.20'!$K$35</c:f>
              <c:strCache>
                <c:ptCount val="1"/>
                <c:pt idx="0">
                  <c:v>Land </c:v>
                </c:pt>
              </c:strCache>
            </c:strRef>
          </c:tx>
          <c:spPr>
            <a:solidFill>
              <a:srgbClr val="FBA927"/>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6.20'!$K$36:$K$58</c:f>
              <c:numCache>
                <c:formatCode>0.000%</c:formatCode>
                <c:ptCount val="23"/>
                <c:pt idx="0">
                  <c:v>1.5697190726099718E-5</c:v>
                </c:pt>
                <c:pt idx="1">
                  <c:v>0</c:v>
                </c:pt>
                <c:pt idx="2">
                  <c:v>4.8690706891682652E-6</c:v>
                </c:pt>
                <c:pt idx="3">
                  <c:v>1.8745108698199063E-5</c:v>
                </c:pt>
                <c:pt idx="4">
                  <c:v>2.7388130897006937E-5</c:v>
                </c:pt>
                <c:pt idx="6">
                  <c:v>2.1712362090647567E-5</c:v>
                </c:pt>
                <c:pt idx="7">
                  <c:v>3.8106168267872913E-5</c:v>
                </c:pt>
                <c:pt idx="8">
                  <c:v>3.9544988176048536E-5</c:v>
                </c:pt>
                <c:pt idx="9">
                  <c:v>3.1944321726896437E-5</c:v>
                </c:pt>
                <c:pt idx="10">
                  <c:v>2.2599786365548885E-5</c:v>
                </c:pt>
                <c:pt idx="12">
                  <c:v>3.802156336447676E-5</c:v>
                </c:pt>
                <c:pt idx="13">
                  <c:v>6.186335367132E-5</c:v>
                </c:pt>
                <c:pt idx="14">
                  <c:v>5.9899437681754287E-5</c:v>
                </c:pt>
                <c:pt idx="15">
                  <c:v>6.4409940534761062E-5</c:v>
                </c:pt>
                <c:pt idx="16">
                  <c:v>5.4738566717818917E-5</c:v>
                </c:pt>
                <c:pt idx="18">
                  <c:v>1.1118391949337983E-4</c:v>
                </c:pt>
                <c:pt idx="19">
                  <c:v>1.4726266751128428E-4</c:v>
                </c:pt>
                <c:pt idx="20">
                  <c:v>6.4357459719125663E-5</c:v>
                </c:pt>
                <c:pt idx="21">
                  <c:v>1.2332778732010959E-4</c:v>
                </c:pt>
                <c:pt idx="22">
                  <c:v>1.3375227762587515E-4</c:v>
                </c:pt>
              </c:numCache>
            </c:numRef>
          </c:val>
          <c:extLst>
            <c:ext xmlns:c16="http://schemas.microsoft.com/office/drawing/2014/chart" uri="{C3380CC4-5D6E-409C-BE32-E72D297353CC}">
              <c16:uniqueId val="{00000007-F18C-4A1A-9EF7-754789F40575}"/>
            </c:ext>
          </c:extLst>
        </c:ser>
        <c:ser>
          <c:idx val="8"/>
          <c:order val="8"/>
          <c:tx>
            <c:strRef>
              <c:f>'Figure 6.20'!$L$35</c:f>
              <c:strCache>
                <c:ptCount val="1"/>
                <c:pt idx="0">
                  <c:v>Other</c:v>
                </c:pt>
              </c:strCache>
            </c:strRef>
          </c:tx>
          <c:spPr>
            <a:solidFill>
              <a:srgbClr val="A6A6A6"/>
            </a:solidFill>
            <a:ln>
              <a:noFill/>
            </a:ln>
            <a:effectLst/>
          </c:spPr>
          <c:invertIfNegative val="0"/>
          <c:cat>
            <c:multiLvlStrRef>
              <c:f>'Figure 6.20'!$B$10:$C$32</c:f>
              <c:multiLvlStrCache>
                <c:ptCount val="23"/>
                <c:lvl>
                  <c:pt idx="0">
                    <c:v>2015–16</c:v>
                  </c:pt>
                  <c:pt idx="1">
                    <c:v>2016–17</c:v>
                  </c:pt>
                  <c:pt idx="2">
                    <c:v>2017–18</c:v>
                  </c:pt>
                  <c:pt idx="3">
                    <c:v>2018–19</c:v>
                  </c:pt>
                  <c:pt idx="4">
                    <c:v>2019–20</c:v>
                  </c:pt>
                  <c:pt idx="6">
                    <c:v>2015–16</c:v>
                  </c:pt>
                  <c:pt idx="7">
                    <c:v>2016–17</c:v>
                  </c:pt>
                  <c:pt idx="8">
                    <c:v>2017–18</c:v>
                  </c:pt>
                  <c:pt idx="9">
                    <c:v>2018–19</c:v>
                  </c:pt>
                  <c:pt idx="10">
                    <c:v>2019–20</c:v>
                  </c:pt>
                  <c:pt idx="12">
                    <c:v>2015–16</c:v>
                  </c:pt>
                  <c:pt idx="13">
                    <c:v>2016–17</c:v>
                  </c:pt>
                  <c:pt idx="14">
                    <c:v>2017–18</c:v>
                  </c:pt>
                  <c:pt idx="15">
                    <c:v>2018–19</c:v>
                  </c:pt>
                  <c:pt idx="16">
                    <c:v>2019–20</c:v>
                  </c:pt>
                  <c:pt idx="18">
                    <c:v>2015–16</c:v>
                  </c:pt>
                  <c:pt idx="19">
                    <c:v>2016–17</c:v>
                  </c:pt>
                  <c:pt idx="20">
                    <c:v>2017–18</c:v>
                  </c:pt>
                  <c:pt idx="21">
                    <c:v>2018–19</c:v>
                  </c:pt>
                  <c:pt idx="22">
                    <c:v>2019–20</c:v>
                  </c:pt>
                </c:lvl>
                <c:lvl>
                  <c:pt idx="0">
                    <c:v>Queensland</c:v>
                  </c:pt>
                  <c:pt idx="6">
                    <c:v>NSW</c:v>
                  </c:pt>
                  <c:pt idx="12">
                    <c:v>Victoria</c:v>
                  </c:pt>
                  <c:pt idx="18">
                    <c:v>South Australia</c:v>
                  </c:pt>
                </c:lvl>
              </c:multiLvlStrCache>
            </c:multiLvlStrRef>
          </c:cat>
          <c:val>
            <c:numRef>
              <c:f>'Figure 6.20'!$L$36:$L$58</c:f>
              <c:numCache>
                <c:formatCode>0.000%</c:formatCode>
                <c:ptCount val="23"/>
                <c:pt idx="0">
                  <c:v>4.1859175269599256E-5</c:v>
                </c:pt>
                <c:pt idx="1">
                  <c:v>1.0072014906582062E-5</c:v>
                </c:pt>
                <c:pt idx="2">
                  <c:v>1.5094119136421623E-4</c:v>
                </c:pt>
                <c:pt idx="3">
                  <c:v>1.1247065218919439E-4</c:v>
                </c:pt>
                <c:pt idx="4">
                  <c:v>3.1952819379841424E-5</c:v>
                </c:pt>
                <c:pt idx="6">
                  <c:v>4.3424724181295134E-5</c:v>
                </c:pt>
                <c:pt idx="7">
                  <c:v>5.9027201826705111E-5</c:v>
                </c:pt>
                <c:pt idx="8">
                  <c:v>4.4999999999999996E-5</c:v>
                </c:pt>
                <c:pt idx="9">
                  <c:v>4.485798370159925E-5</c:v>
                </c:pt>
                <c:pt idx="10">
                  <c:v>4.7193671528057967E-5</c:v>
                </c:pt>
                <c:pt idx="12">
                  <c:v>5.3435710674399774E-5</c:v>
                </c:pt>
                <c:pt idx="13">
                  <c:v>4.1242235780879998E-5</c:v>
                </c:pt>
                <c:pt idx="14">
                  <c:v>6.2845311666102864E-5</c:v>
                </c:pt>
                <c:pt idx="15">
                  <c:v>5.6978024319211699E-5</c:v>
                </c:pt>
                <c:pt idx="16">
                  <c:v>3.3503777904871921E-5</c:v>
                </c:pt>
                <c:pt idx="18">
                  <c:v>1.8924922466958269E-5</c:v>
                </c:pt>
                <c:pt idx="19">
                  <c:v>1.1687513294546373E-5</c:v>
                </c:pt>
                <c:pt idx="20">
                  <c:v>7.378123060656906E-4</c:v>
                </c:pt>
                <c:pt idx="21">
                  <c:v>2.9150204275662269E-4</c:v>
                </c:pt>
                <c:pt idx="22">
                  <c:v>2.6969721554069906E-4</c:v>
                </c:pt>
              </c:numCache>
            </c:numRef>
          </c:val>
          <c:extLst>
            <c:ext xmlns:c16="http://schemas.microsoft.com/office/drawing/2014/chart" uri="{C3380CC4-5D6E-409C-BE32-E72D297353CC}">
              <c16:uniqueId val="{00000008-F18C-4A1A-9EF7-754789F40575}"/>
            </c:ext>
          </c:extLst>
        </c:ser>
        <c:dLbls>
          <c:showLegendKey val="0"/>
          <c:showVal val="0"/>
          <c:showCatName val="0"/>
          <c:showSerName val="0"/>
          <c:showPercent val="0"/>
          <c:showBubbleSize val="0"/>
        </c:dLbls>
        <c:gapWidth val="30"/>
        <c:overlap val="100"/>
        <c:axId val="884230184"/>
        <c:axId val="884220016"/>
      </c:barChart>
      <c:catAx>
        <c:axId val="88423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20016"/>
        <c:crosses val="autoZero"/>
        <c:auto val="1"/>
        <c:lblAlgn val="ctr"/>
        <c:lblOffset val="100"/>
        <c:noMultiLvlLbl val="0"/>
      </c:catAx>
      <c:valAx>
        <c:axId val="8842200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  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30184"/>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6.6'!$D$9</c:f>
              <c:strCache>
                <c:ptCount val="1"/>
                <c:pt idx="0">
                  <c:v>No discount</c:v>
                </c:pt>
              </c:strCache>
            </c:strRef>
          </c:tx>
          <c:spPr>
            <a:solidFill>
              <a:srgbClr val="2F3F51"/>
            </a:solidFill>
            <a:ln>
              <a:noFill/>
            </a:ln>
            <a:effectLst/>
          </c:spPr>
          <c:invertIfNegative val="0"/>
          <c:cat>
            <c:multiLvlStrRef>
              <c:f>'Figure 6.6'!$B$10:$C$27</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6.6'!$D$10:$D$27</c:f>
              <c:numCache>
                <c:formatCode>0%</c:formatCode>
                <c:ptCount val="18"/>
                <c:pt idx="0">
                  <c:v>0.49152542372881358</c:v>
                </c:pt>
                <c:pt idx="1">
                  <c:v>0.82758620689655171</c:v>
                </c:pt>
                <c:pt idx="2">
                  <c:v>0.91228070175438591</c:v>
                </c:pt>
                <c:pt idx="3">
                  <c:v>0.4853801169590643</c:v>
                </c:pt>
                <c:pt idx="4">
                  <c:v>0.86175115207373276</c:v>
                </c:pt>
                <c:pt idx="5">
                  <c:v>0.8928571428571429</c:v>
                </c:pt>
                <c:pt idx="6">
                  <c:v>0.42996742671009774</c:v>
                </c:pt>
                <c:pt idx="7">
                  <c:v>0.63574660633484159</c:v>
                </c:pt>
                <c:pt idx="8">
                  <c:v>0.83112582781456956</c:v>
                </c:pt>
                <c:pt idx="9">
                  <c:v>0.44230769230769229</c:v>
                </c:pt>
                <c:pt idx="10">
                  <c:v>0.89830508474576276</c:v>
                </c:pt>
                <c:pt idx="11">
                  <c:v>0.88888888888888884</c:v>
                </c:pt>
                <c:pt idx="12">
                  <c:v>0.6</c:v>
                </c:pt>
                <c:pt idx="13">
                  <c:v>0.73913043478260865</c:v>
                </c:pt>
                <c:pt idx="14">
                  <c:v>1</c:v>
                </c:pt>
                <c:pt idx="15">
                  <c:v>0.4626391096979332</c:v>
                </c:pt>
                <c:pt idx="16">
                  <c:v>0.73207990599294948</c:v>
                </c:pt>
                <c:pt idx="17">
                  <c:v>0.86446280991735536</c:v>
                </c:pt>
              </c:numCache>
            </c:numRef>
          </c:val>
          <c:extLst>
            <c:ext xmlns:c16="http://schemas.microsoft.com/office/drawing/2014/chart" uri="{C3380CC4-5D6E-409C-BE32-E72D297353CC}">
              <c16:uniqueId val="{00000000-7CA6-4903-905C-9AAD0A632608}"/>
            </c:ext>
          </c:extLst>
        </c:ser>
        <c:ser>
          <c:idx val="1"/>
          <c:order val="1"/>
          <c:tx>
            <c:strRef>
              <c:f>'Figure 6.6'!$E$9</c:f>
              <c:strCache>
                <c:ptCount val="1"/>
                <c:pt idx="0">
                  <c:v>0–10%</c:v>
                </c:pt>
              </c:strCache>
            </c:strRef>
          </c:tx>
          <c:spPr>
            <a:solidFill>
              <a:srgbClr val="89B3CE"/>
            </a:solidFill>
            <a:ln>
              <a:noFill/>
            </a:ln>
            <a:effectLst/>
          </c:spPr>
          <c:invertIfNegative val="0"/>
          <c:cat>
            <c:multiLvlStrRef>
              <c:f>'Figure 6.6'!$B$10:$C$27</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6.6'!$E$10:$E$27</c:f>
              <c:numCache>
                <c:formatCode>0%</c:formatCode>
                <c:ptCount val="18"/>
                <c:pt idx="0">
                  <c:v>0.10169491525423729</c:v>
                </c:pt>
                <c:pt idx="1">
                  <c:v>0.1206896551724138</c:v>
                </c:pt>
                <c:pt idx="2">
                  <c:v>7.0175438596491224E-2</c:v>
                </c:pt>
                <c:pt idx="3">
                  <c:v>8.1871345029239762E-2</c:v>
                </c:pt>
                <c:pt idx="4">
                  <c:v>6.9124423963133647E-2</c:v>
                </c:pt>
                <c:pt idx="5">
                  <c:v>8.9285714285714288E-2</c:v>
                </c:pt>
                <c:pt idx="6">
                  <c:v>0.11400651465798045</c:v>
                </c:pt>
                <c:pt idx="7">
                  <c:v>0.22171945701357465</c:v>
                </c:pt>
                <c:pt idx="8">
                  <c:v>7.2847682119205295E-2</c:v>
                </c:pt>
                <c:pt idx="9">
                  <c:v>0.21153846153846154</c:v>
                </c:pt>
                <c:pt idx="10">
                  <c:v>6.7796610169491525E-2</c:v>
                </c:pt>
                <c:pt idx="11">
                  <c:v>8.8888888888888892E-2</c:v>
                </c:pt>
                <c:pt idx="12">
                  <c:v>0.22857142857142856</c:v>
                </c:pt>
                <c:pt idx="13">
                  <c:v>0</c:v>
                </c:pt>
                <c:pt idx="14">
                  <c:v>0</c:v>
                </c:pt>
                <c:pt idx="15">
                  <c:v>0.12082670906200318</c:v>
                </c:pt>
                <c:pt idx="16">
                  <c:v>0.1492361927144536</c:v>
                </c:pt>
                <c:pt idx="17">
                  <c:v>7.9338842975206617E-2</c:v>
                </c:pt>
              </c:numCache>
            </c:numRef>
          </c:val>
          <c:extLst>
            <c:ext xmlns:c16="http://schemas.microsoft.com/office/drawing/2014/chart" uri="{C3380CC4-5D6E-409C-BE32-E72D297353CC}">
              <c16:uniqueId val="{00000001-7CA6-4903-905C-9AAD0A632608}"/>
            </c:ext>
          </c:extLst>
        </c:ser>
        <c:ser>
          <c:idx val="2"/>
          <c:order val="2"/>
          <c:tx>
            <c:strRef>
              <c:f>'Figure 6.6'!$F$9</c:f>
              <c:strCache>
                <c:ptCount val="1"/>
                <c:pt idx="0">
                  <c:v>10–20%</c:v>
                </c:pt>
              </c:strCache>
            </c:strRef>
          </c:tx>
          <c:spPr>
            <a:solidFill>
              <a:srgbClr val="5F9E88"/>
            </a:solidFill>
            <a:ln>
              <a:noFill/>
            </a:ln>
            <a:effectLst/>
          </c:spPr>
          <c:invertIfNegative val="0"/>
          <c:cat>
            <c:multiLvlStrRef>
              <c:f>'Figure 6.6'!$B$10:$C$27</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6.6'!$F$10:$F$27</c:f>
              <c:numCache>
                <c:formatCode>0%</c:formatCode>
                <c:ptCount val="18"/>
                <c:pt idx="0">
                  <c:v>0.25423728813559321</c:v>
                </c:pt>
                <c:pt idx="1">
                  <c:v>5.1724137931034482E-2</c:v>
                </c:pt>
                <c:pt idx="2">
                  <c:v>1.7543859649122806E-2</c:v>
                </c:pt>
                <c:pt idx="3">
                  <c:v>0.21052631578947367</c:v>
                </c:pt>
                <c:pt idx="4">
                  <c:v>5.5299539170506916E-2</c:v>
                </c:pt>
                <c:pt idx="5">
                  <c:v>1.7857142857142856E-2</c:v>
                </c:pt>
                <c:pt idx="6">
                  <c:v>0.13029315960912052</c:v>
                </c:pt>
                <c:pt idx="7">
                  <c:v>0.11764705882352941</c:v>
                </c:pt>
                <c:pt idx="8">
                  <c:v>7.9470198675496692E-2</c:v>
                </c:pt>
                <c:pt idx="9">
                  <c:v>0.25</c:v>
                </c:pt>
                <c:pt idx="10">
                  <c:v>3.3898305084745763E-2</c:v>
                </c:pt>
                <c:pt idx="11">
                  <c:v>2.2222222222222223E-2</c:v>
                </c:pt>
                <c:pt idx="12">
                  <c:v>0.14285714285714285</c:v>
                </c:pt>
                <c:pt idx="13">
                  <c:v>0.24637681159420291</c:v>
                </c:pt>
                <c:pt idx="14">
                  <c:v>0</c:v>
                </c:pt>
                <c:pt idx="15">
                  <c:v>0.17329093799682035</c:v>
                </c:pt>
                <c:pt idx="16">
                  <c:v>0.10105757931844889</c:v>
                </c:pt>
                <c:pt idx="17">
                  <c:v>4.7933884297520664E-2</c:v>
                </c:pt>
              </c:numCache>
            </c:numRef>
          </c:val>
          <c:extLst>
            <c:ext xmlns:c16="http://schemas.microsoft.com/office/drawing/2014/chart" uri="{C3380CC4-5D6E-409C-BE32-E72D297353CC}">
              <c16:uniqueId val="{00000002-7CA6-4903-905C-9AAD0A632608}"/>
            </c:ext>
          </c:extLst>
        </c:ser>
        <c:ser>
          <c:idx val="3"/>
          <c:order val="3"/>
          <c:tx>
            <c:strRef>
              <c:f>'Figure 6.6'!$G$9</c:f>
              <c:strCache>
                <c:ptCount val="1"/>
                <c:pt idx="0">
                  <c:v>20–30%</c:v>
                </c:pt>
              </c:strCache>
            </c:strRef>
          </c:tx>
          <c:spPr>
            <a:solidFill>
              <a:srgbClr val="E0601F"/>
            </a:solidFill>
            <a:ln>
              <a:noFill/>
            </a:ln>
            <a:effectLst/>
          </c:spPr>
          <c:invertIfNegative val="0"/>
          <c:cat>
            <c:multiLvlStrRef>
              <c:f>'Figure 6.6'!$B$10:$C$27</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6.6'!$G$10:$G$27</c:f>
              <c:numCache>
                <c:formatCode>0%</c:formatCode>
                <c:ptCount val="18"/>
                <c:pt idx="0">
                  <c:v>0.15254237288135594</c:v>
                </c:pt>
                <c:pt idx="1">
                  <c:v>0</c:v>
                </c:pt>
                <c:pt idx="2">
                  <c:v>0</c:v>
                </c:pt>
                <c:pt idx="3">
                  <c:v>0.16959064327485379</c:v>
                </c:pt>
                <c:pt idx="4">
                  <c:v>1.3824884792626729E-2</c:v>
                </c:pt>
                <c:pt idx="5">
                  <c:v>0</c:v>
                </c:pt>
                <c:pt idx="6">
                  <c:v>0.16286644951140064</c:v>
                </c:pt>
                <c:pt idx="7">
                  <c:v>1.3574660633484163E-2</c:v>
                </c:pt>
                <c:pt idx="8">
                  <c:v>1.6556291390728478E-2</c:v>
                </c:pt>
                <c:pt idx="9">
                  <c:v>7.6923076923076927E-2</c:v>
                </c:pt>
                <c:pt idx="10">
                  <c:v>0</c:v>
                </c:pt>
                <c:pt idx="11">
                  <c:v>0</c:v>
                </c:pt>
                <c:pt idx="12">
                  <c:v>2.8571428571428571E-2</c:v>
                </c:pt>
                <c:pt idx="13">
                  <c:v>1.4492753623188406E-2</c:v>
                </c:pt>
                <c:pt idx="14">
                  <c:v>0</c:v>
                </c:pt>
                <c:pt idx="15">
                  <c:v>0.14785373608903021</c:v>
                </c:pt>
                <c:pt idx="16">
                  <c:v>1.1750881316098707E-2</c:v>
                </c:pt>
                <c:pt idx="17">
                  <c:v>8.2644628099173556E-3</c:v>
                </c:pt>
              </c:numCache>
            </c:numRef>
          </c:val>
          <c:extLst>
            <c:ext xmlns:c16="http://schemas.microsoft.com/office/drawing/2014/chart" uri="{C3380CC4-5D6E-409C-BE32-E72D297353CC}">
              <c16:uniqueId val="{00000003-7CA6-4903-905C-9AAD0A632608}"/>
            </c:ext>
          </c:extLst>
        </c:ser>
        <c:ser>
          <c:idx val="4"/>
          <c:order val="4"/>
          <c:tx>
            <c:strRef>
              <c:f>'Figure 6.6'!$H$9</c:f>
              <c:strCache>
                <c:ptCount val="1"/>
                <c:pt idx="0">
                  <c:v>30–40%</c:v>
                </c:pt>
              </c:strCache>
            </c:strRef>
          </c:tx>
          <c:spPr>
            <a:solidFill>
              <a:srgbClr val="554741"/>
            </a:solidFill>
            <a:ln>
              <a:noFill/>
            </a:ln>
            <a:effectLst/>
          </c:spPr>
          <c:invertIfNegative val="0"/>
          <c:cat>
            <c:multiLvlStrRef>
              <c:f>'Figure 6.6'!$B$10:$C$27</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6.6'!$H$10:$H$27</c:f>
              <c:numCache>
                <c:formatCode>0%</c:formatCode>
                <c:ptCount val="18"/>
                <c:pt idx="0">
                  <c:v>0</c:v>
                </c:pt>
                <c:pt idx="1">
                  <c:v>0</c:v>
                </c:pt>
                <c:pt idx="2">
                  <c:v>0</c:v>
                </c:pt>
                <c:pt idx="3">
                  <c:v>3.5087719298245612E-2</c:v>
                </c:pt>
                <c:pt idx="4">
                  <c:v>0</c:v>
                </c:pt>
                <c:pt idx="5">
                  <c:v>0</c:v>
                </c:pt>
                <c:pt idx="6">
                  <c:v>0.16286644951140064</c:v>
                </c:pt>
                <c:pt idx="7">
                  <c:v>1.1312217194570135E-2</c:v>
                </c:pt>
                <c:pt idx="8">
                  <c:v>0</c:v>
                </c:pt>
                <c:pt idx="9">
                  <c:v>1.9230769230769232E-2</c:v>
                </c:pt>
                <c:pt idx="10">
                  <c:v>0</c:v>
                </c:pt>
                <c:pt idx="11">
                  <c:v>0</c:v>
                </c:pt>
                <c:pt idx="12">
                  <c:v>0</c:v>
                </c:pt>
                <c:pt idx="13">
                  <c:v>0</c:v>
                </c:pt>
                <c:pt idx="14">
                  <c:v>0</c:v>
                </c:pt>
                <c:pt idx="15">
                  <c:v>9.0620031796502382E-2</c:v>
                </c:pt>
                <c:pt idx="16">
                  <c:v>5.8754406580493537E-3</c:v>
                </c:pt>
                <c:pt idx="17">
                  <c:v>0</c:v>
                </c:pt>
              </c:numCache>
            </c:numRef>
          </c:val>
          <c:extLst>
            <c:ext xmlns:c16="http://schemas.microsoft.com/office/drawing/2014/chart" uri="{C3380CC4-5D6E-409C-BE32-E72D297353CC}">
              <c16:uniqueId val="{00000004-7CA6-4903-905C-9AAD0A632608}"/>
            </c:ext>
          </c:extLst>
        </c:ser>
        <c:ser>
          <c:idx val="5"/>
          <c:order val="5"/>
          <c:tx>
            <c:strRef>
              <c:f>'Figure 6.6'!$I$9</c:f>
              <c:strCache>
                <c:ptCount val="1"/>
                <c:pt idx="0">
                  <c:v>Above 40%</c:v>
                </c:pt>
              </c:strCache>
            </c:strRef>
          </c:tx>
          <c:spPr>
            <a:solidFill>
              <a:srgbClr val="FFC000"/>
            </a:solidFill>
            <a:ln>
              <a:noFill/>
            </a:ln>
            <a:effectLst/>
          </c:spPr>
          <c:invertIfNegative val="0"/>
          <c:cat>
            <c:multiLvlStrRef>
              <c:f>'Figure 6.6'!$B$10:$C$27</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6.6'!$I$10:$I$27</c:f>
              <c:numCache>
                <c:formatCode>0%</c:formatCode>
                <c:ptCount val="18"/>
                <c:pt idx="0">
                  <c:v>0</c:v>
                </c:pt>
                <c:pt idx="1">
                  <c:v>0</c:v>
                </c:pt>
                <c:pt idx="2">
                  <c:v>0</c:v>
                </c:pt>
                <c:pt idx="3">
                  <c:v>1.7543859649122806E-2</c:v>
                </c:pt>
                <c:pt idx="4">
                  <c:v>0</c:v>
                </c:pt>
                <c:pt idx="5">
                  <c:v>0</c:v>
                </c:pt>
                <c:pt idx="6">
                  <c:v>0</c:v>
                </c:pt>
                <c:pt idx="7">
                  <c:v>0</c:v>
                </c:pt>
                <c:pt idx="8">
                  <c:v>0</c:v>
                </c:pt>
                <c:pt idx="9">
                  <c:v>0</c:v>
                </c:pt>
                <c:pt idx="10">
                  <c:v>0</c:v>
                </c:pt>
                <c:pt idx="11">
                  <c:v>0</c:v>
                </c:pt>
                <c:pt idx="12">
                  <c:v>0</c:v>
                </c:pt>
                <c:pt idx="13">
                  <c:v>0</c:v>
                </c:pt>
                <c:pt idx="14">
                  <c:v>0</c:v>
                </c:pt>
                <c:pt idx="15">
                  <c:v>4.7694753577106515E-3</c:v>
                </c:pt>
                <c:pt idx="16">
                  <c:v>0</c:v>
                </c:pt>
                <c:pt idx="17">
                  <c:v>0</c:v>
                </c:pt>
              </c:numCache>
            </c:numRef>
          </c:val>
          <c:extLst>
            <c:ext xmlns:c16="http://schemas.microsoft.com/office/drawing/2014/chart" uri="{C3380CC4-5D6E-409C-BE32-E72D297353CC}">
              <c16:uniqueId val="{00000005-7CA6-4903-905C-9AAD0A632608}"/>
            </c:ext>
          </c:extLst>
        </c:ser>
        <c:dLbls>
          <c:showLegendKey val="0"/>
          <c:showVal val="0"/>
          <c:showCatName val="0"/>
          <c:showSerName val="0"/>
          <c:showPercent val="0"/>
          <c:showBubbleSize val="0"/>
        </c:dLbls>
        <c:gapWidth val="50"/>
        <c:overlap val="100"/>
        <c:axId val="613193376"/>
        <c:axId val="613194688"/>
      </c:barChart>
      <c:catAx>
        <c:axId val="613193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4688"/>
        <c:crosses val="autoZero"/>
        <c:auto val="1"/>
        <c:lblAlgn val="ctr"/>
        <c:lblOffset val="100"/>
        <c:noMultiLvlLbl val="0"/>
      </c:catAx>
      <c:valAx>
        <c:axId val="613194688"/>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 of market offers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3376"/>
        <c:crosses val="autoZero"/>
        <c:crossBetween val="between"/>
      </c:valAx>
      <c:spPr>
        <a:solidFill>
          <a:srgbClr val="DBDBDB"/>
        </a:solidFill>
        <a:ln>
          <a:noFill/>
        </a:ln>
        <a:effectLst/>
      </c:spPr>
    </c:plotArea>
    <c:legend>
      <c:legendPos val="b"/>
      <c:layout>
        <c:manualLayout>
          <c:xMode val="edge"/>
          <c:yMode val="edge"/>
          <c:x val="0.23506413857677902"/>
          <c:y val="0.91033518518518519"/>
          <c:w val="0.60914747191011231"/>
          <c:h val="6.614629629629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6.6'!$D$9</c:f>
              <c:strCache>
                <c:ptCount val="1"/>
                <c:pt idx="0">
                  <c:v>No discount</c:v>
                </c:pt>
              </c:strCache>
            </c:strRef>
          </c:tx>
          <c:spPr>
            <a:solidFill>
              <a:srgbClr val="2F3F51"/>
            </a:solidFill>
            <a:ln>
              <a:noFill/>
            </a:ln>
            <a:effectLst/>
          </c:spPr>
          <c:invertIfNegative val="0"/>
          <c:cat>
            <c:multiLvlStrRef>
              <c:f>'Figure 6.6'!$B$32:$C$49</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6.6'!$D$32:$D$49</c:f>
              <c:numCache>
                <c:formatCode>0%</c:formatCode>
                <c:ptCount val="18"/>
                <c:pt idx="0">
                  <c:v>0.57692307692307687</c:v>
                </c:pt>
                <c:pt idx="1">
                  <c:v>0.75</c:v>
                </c:pt>
                <c:pt idx="2">
                  <c:v>0.90625</c:v>
                </c:pt>
                <c:pt idx="3">
                  <c:v>0.43283582089552236</c:v>
                </c:pt>
                <c:pt idx="4">
                  <c:v>0.86842105263157898</c:v>
                </c:pt>
                <c:pt idx="5">
                  <c:v>0.98675496688741726</c:v>
                </c:pt>
                <c:pt idx="6">
                  <c:v>0.32142857142857145</c:v>
                </c:pt>
                <c:pt idx="7">
                  <c:v>0.51522842639593913</c:v>
                </c:pt>
                <c:pt idx="8">
                  <c:v>0.64722222222222225</c:v>
                </c:pt>
                <c:pt idx="9">
                  <c:v>0.62264150943396224</c:v>
                </c:pt>
                <c:pt idx="10">
                  <c:v>0.94871794871794868</c:v>
                </c:pt>
                <c:pt idx="11">
                  <c:v>0.97674418604651159</c:v>
                </c:pt>
                <c:pt idx="12">
                  <c:v>0.6</c:v>
                </c:pt>
                <c:pt idx="13">
                  <c:v>1</c:v>
                </c:pt>
                <c:pt idx="14">
                  <c:v>1</c:v>
                </c:pt>
                <c:pt idx="15">
                  <c:v>0.38461538461538464</c:v>
                </c:pt>
                <c:pt idx="16">
                  <c:v>0.59356136820925554</c:v>
                </c:pt>
                <c:pt idx="17">
                  <c:v>0.77796327212020033</c:v>
                </c:pt>
              </c:numCache>
            </c:numRef>
          </c:val>
          <c:extLst>
            <c:ext xmlns:c16="http://schemas.microsoft.com/office/drawing/2014/chart" uri="{C3380CC4-5D6E-409C-BE32-E72D297353CC}">
              <c16:uniqueId val="{00000000-283F-4549-8B68-063B72380DF2}"/>
            </c:ext>
          </c:extLst>
        </c:ser>
        <c:ser>
          <c:idx val="1"/>
          <c:order val="1"/>
          <c:tx>
            <c:strRef>
              <c:f>'Figure 6.6'!$E$9</c:f>
              <c:strCache>
                <c:ptCount val="1"/>
                <c:pt idx="0">
                  <c:v>0–10%</c:v>
                </c:pt>
              </c:strCache>
            </c:strRef>
          </c:tx>
          <c:spPr>
            <a:solidFill>
              <a:srgbClr val="89B3CE"/>
            </a:solidFill>
            <a:ln>
              <a:noFill/>
            </a:ln>
            <a:effectLst/>
          </c:spPr>
          <c:invertIfNegative val="0"/>
          <c:cat>
            <c:multiLvlStrRef>
              <c:f>'Figure 6.6'!$B$32:$C$49</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6.6'!$E$32:$E$49</c:f>
              <c:numCache>
                <c:formatCode>0%</c:formatCode>
                <c:ptCount val="18"/>
                <c:pt idx="0">
                  <c:v>0.38461538461538464</c:v>
                </c:pt>
                <c:pt idx="1">
                  <c:v>0.25</c:v>
                </c:pt>
                <c:pt idx="2">
                  <c:v>9.375E-2</c:v>
                </c:pt>
                <c:pt idx="3">
                  <c:v>0.23880597014925373</c:v>
                </c:pt>
                <c:pt idx="4">
                  <c:v>7.8947368421052627E-2</c:v>
                </c:pt>
                <c:pt idx="5">
                  <c:v>1.3245033112582781E-2</c:v>
                </c:pt>
                <c:pt idx="6">
                  <c:v>0.22527472527472528</c:v>
                </c:pt>
                <c:pt idx="7">
                  <c:v>0.20812182741116753</c:v>
                </c:pt>
                <c:pt idx="8">
                  <c:v>0.14444444444444443</c:v>
                </c:pt>
                <c:pt idx="9">
                  <c:v>0.33962264150943394</c:v>
                </c:pt>
                <c:pt idx="10">
                  <c:v>5.128205128205128E-2</c:v>
                </c:pt>
                <c:pt idx="11">
                  <c:v>2.3255813953488372E-2</c:v>
                </c:pt>
                <c:pt idx="12">
                  <c:v>0.2</c:v>
                </c:pt>
                <c:pt idx="13">
                  <c:v>0</c:v>
                </c:pt>
                <c:pt idx="14">
                  <c:v>0</c:v>
                </c:pt>
                <c:pt idx="15">
                  <c:v>0.24615384615384617</c:v>
                </c:pt>
                <c:pt idx="16">
                  <c:v>0.18309859154929578</c:v>
                </c:pt>
                <c:pt idx="17">
                  <c:v>9.6828046744574292E-2</c:v>
                </c:pt>
              </c:numCache>
            </c:numRef>
          </c:val>
          <c:extLst>
            <c:ext xmlns:c16="http://schemas.microsoft.com/office/drawing/2014/chart" uri="{C3380CC4-5D6E-409C-BE32-E72D297353CC}">
              <c16:uniqueId val="{00000001-283F-4549-8B68-063B72380DF2}"/>
            </c:ext>
          </c:extLst>
        </c:ser>
        <c:ser>
          <c:idx val="2"/>
          <c:order val="2"/>
          <c:tx>
            <c:strRef>
              <c:f>'Figure 6.6'!$F$9</c:f>
              <c:strCache>
                <c:ptCount val="1"/>
                <c:pt idx="0">
                  <c:v>10–20%</c:v>
                </c:pt>
              </c:strCache>
            </c:strRef>
          </c:tx>
          <c:spPr>
            <a:solidFill>
              <a:srgbClr val="5F9E88"/>
            </a:solidFill>
            <a:ln>
              <a:noFill/>
            </a:ln>
            <a:effectLst/>
          </c:spPr>
          <c:invertIfNegative val="0"/>
          <c:cat>
            <c:multiLvlStrRef>
              <c:f>'Figure 6.6'!$B$32:$C$49</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6.6'!$F$32:$F$49</c:f>
              <c:numCache>
                <c:formatCode>0%</c:formatCode>
                <c:ptCount val="18"/>
                <c:pt idx="0">
                  <c:v>3.8461538461538464E-2</c:v>
                </c:pt>
                <c:pt idx="1">
                  <c:v>0</c:v>
                </c:pt>
                <c:pt idx="2">
                  <c:v>0</c:v>
                </c:pt>
                <c:pt idx="3">
                  <c:v>0.32835820895522388</c:v>
                </c:pt>
                <c:pt idx="4">
                  <c:v>5.2631578947368418E-2</c:v>
                </c:pt>
                <c:pt idx="5">
                  <c:v>0</c:v>
                </c:pt>
                <c:pt idx="6">
                  <c:v>0.33516483516483514</c:v>
                </c:pt>
                <c:pt idx="7">
                  <c:v>0.20812182741116753</c:v>
                </c:pt>
                <c:pt idx="8">
                  <c:v>0.14166666666666666</c:v>
                </c:pt>
                <c:pt idx="9">
                  <c:v>3.7735849056603772E-2</c:v>
                </c:pt>
                <c:pt idx="10">
                  <c:v>0</c:v>
                </c:pt>
                <c:pt idx="11">
                  <c:v>0</c:v>
                </c:pt>
                <c:pt idx="12">
                  <c:v>0.2</c:v>
                </c:pt>
                <c:pt idx="13">
                  <c:v>0</c:v>
                </c:pt>
                <c:pt idx="14">
                  <c:v>0</c:v>
                </c:pt>
                <c:pt idx="15">
                  <c:v>0.28653846153846152</c:v>
                </c:pt>
                <c:pt idx="16">
                  <c:v>0.16901408450704225</c:v>
                </c:pt>
                <c:pt idx="17">
                  <c:v>8.5141903171953262E-2</c:v>
                </c:pt>
              </c:numCache>
            </c:numRef>
          </c:val>
          <c:extLst>
            <c:ext xmlns:c16="http://schemas.microsoft.com/office/drawing/2014/chart" uri="{C3380CC4-5D6E-409C-BE32-E72D297353CC}">
              <c16:uniqueId val="{00000002-283F-4549-8B68-063B72380DF2}"/>
            </c:ext>
          </c:extLst>
        </c:ser>
        <c:ser>
          <c:idx val="3"/>
          <c:order val="3"/>
          <c:tx>
            <c:strRef>
              <c:f>'Figure 6.6'!$G$9</c:f>
              <c:strCache>
                <c:ptCount val="1"/>
                <c:pt idx="0">
                  <c:v>20–30%</c:v>
                </c:pt>
              </c:strCache>
            </c:strRef>
          </c:tx>
          <c:spPr>
            <a:solidFill>
              <a:srgbClr val="E0601F"/>
            </a:solidFill>
            <a:ln>
              <a:noFill/>
            </a:ln>
            <a:effectLst/>
          </c:spPr>
          <c:invertIfNegative val="0"/>
          <c:cat>
            <c:multiLvlStrRef>
              <c:f>'Figure 6.6'!$B$32:$C$49</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6.6'!$G$32:$G$49</c:f>
              <c:numCache>
                <c:formatCode>0%</c:formatCode>
                <c:ptCount val="18"/>
                <c:pt idx="0">
                  <c:v>0</c:v>
                </c:pt>
                <c:pt idx="1">
                  <c:v>0</c:v>
                </c:pt>
                <c:pt idx="2">
                  <c:v>0</c:v>
                </c:pt>
                <c:pt idx="3">
                  <c:v>0</c:v>
                </c:pt>
                <c:pt idx="4">
                  <c:v>0</c:v>
                </c:pt>
                <c:pt idx="5">
                  <c:v>0</c:v>
                </c:pt>
                <c:pt idx="6">
                  <c:v>9.3406593406593408E-2</c:v>
                </c:pt>
                <c:pt idx="7">
                  <c:v>6.8527918781725886E-2</c:v>
                </c:pt>
                <c:pt idx="8">
                  <c:v>6.6666666666666666E-2</c:v>
                </c:pt>
                <c:pt idx="9">
                  <c:v>0</c:v>
                </c:pt>
                <c:pt idx="10">
                  <c:v>0</c:v>
                </c:pt>
                <c:pt idx="11">
                  <c:v>0</c:v>
                </c:pt>
                <c:pt idx="12">
                  <c:v>0</c:v>
                </c:pt>
                <c:pt idx="13">
                  <c:v>0</c:v>
                </c:pt>
                <c:pt idx="14">
                  <c:v>0</c:v>
                </c:pt>
                <c:pt idx="15">
                  <c:v>6.5384615384615388E-2</c:v>
                </c:pt>
                <c:pt idx="16">
                  <c:v>5.4325955734406441E-2</c:v>
                </c:pt>
                <c:pt idx="17">
                  <c:v>4.006677796327212E-2</c:v>
                </c:pt>
              </c:numCache>
            </c:numRef>
          </c:val>
          <c:extLst>
            <c:ext xmlns:c16="http://schemas.microsoft.com/office/drawing/2014/chart" uri="{C3380CC4-5D6E-409C-BE32-E72D297353CC}">
              <c16:uniqueId val="{00000003-283F-4549-8B68-063B72380DF2}"/>
            </c:ext>
          </c:extLst>
        </c:ser>
        <c:ser>
          <c:idx val="4"/>
          <c:order val="4"/>
          <c:tx>
            <c:strRef>
              <c:f>'Figure 6.6'!$H$9</c:f>
              <c:strCache>
                <c:ptCount val="1"/>
                <c:pt idx="0">
                  <c:v>30–40%</c:v>
                </c:pt>
              </c:strCache>
            </c:strRef>
          </c:tx>
          <c:spPr>
            <a:solidFill>
              <a:srgbClr val="554741"/>
            </a:solidFill>
            <a:ln>
              <a:noFill/>
            </a:ln>
            <a:effectLst/>
          </c:spPr>
          <c:invertIfNegative val="0"/>
          <c:cat>
            <c:multiLvlStrRef>
              <c:f>'Figure 6.6'!$B$32:$C$49</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6.6'!$H$32:$H$49</c:f>
              <c:numCache>
                <c:formatCode>0%</c:formatCode>
                <c:ptCount val="18"/>
                <c:pt idx="0">
                  <c:v>0</c:v>
                </c:pt>
                <c:pt idx="1">
                  <c:v>0</c:v>
                </c:pt>
                <c:pt idx="2">
                  <c:v>0</c:v>
                </c:pt>
                <c:pt idx="3">
                  <c:v>0</c:v>
                </c:pt>
                <c:pt idx="4">
                  <c:v>0</c:v>
                </c:pt>
                <c:pt idx="5">
                  <c:v>0</c:v>
                </c:pt>
                <c:pt idx="6">
                  <c:v>2.4725274725274724E-2</c:v>
                </c:pt>
                <c:pt idx="7">
                  <c:v>0</c:v>
                </c:pt>
                <c:pt idx="8">
                  <c:v>0</c:v>
                </c:pt>
                <c:pt idx="9">
                  <c:v>0</c:v>
                </c:pt>
                <c:pt idx="10">
                  <c:v>0</c:v>
                </c:pt>
                <c:pt idx="11">
                  <c:v>0</c:v>
                </c:pt>
                <c:pt idx="12">
                  <c:v>0</c:v>
                </c:pt>
                <c:pt idx="13">
                  <c:v>0</c:v>
                </c:pt>
                <c:pt idx="14">
                  <c:v>0</c:v>
                </c:pt>
                <c:pt idx="15">
                  <c:v>1.7307692307692309E-2</c:v>
                </c:pt>
                <c:pt idx="16">
                  <c:v>0</c:v>
                </c:pt>
                <c:pt idx="17">
                  <c:v>0</c:v>
                </c:pt>
              </c:numCache>
            </c:numRef>
          </c:val>
          <c:extLst>
            <c:ext xmlns:c16="http://schemas.microsoft.com/office/drawing/2014/chart" uri="{C3380CC4-5D6E-409C-BE32-E72D297353CC}">
              <c16:uniqueId val="{00000004-283F-4549-8B68-063B72380DF2}"/>
            </c:ext>
          </c:extLst>
        </c:ser>
        <c:ser>
          <c:idx val="5"/>
          <c:order val="5"/>
          <c:tx>
            <c:strRef>
              <c:f>'Figure 6.6'!$I$9</c:f>
              <c:strCache>
                <c:ptCount val="1"/>
                <c:pt idx="0">
                  <c:v>Above 40%</c:v>
                </c:pt>
              </c:strCache>
            </c:strRef>
          </c:tx>
          <c:spPr>
            <a:solidFill>
              <a:srgbClr val="FFC000"/>
            </a:solidFill>
            <a:ln>
              <a:noFill/>
            </a:ln>
            <a:effectLst/>
          </c:spPr>
          <c:invertIfNegative val="0"/>
          <c:cat>
            <c:multiLvlStrRef>
              <c:f>'Figure 6.6'!$B$32:$C$49</c:f>
              <c:multiLvlStrCache>
                <c:ptCount val="18"/>
                <c:lvl>
                  <c:pt idx="0">
                    <c:v>Jun 2019</c:v>
                  </c:pt>
                  <c:pt idx="1">
                    <c:v>Jun 2020</c:v>
                  </c:pt>
                  <c:pt idx="2">
                    <c:v>Feb 2021</c:v>
                  </c:pt>
                  <c:pt idx="3">
                    <c:v>Jun 2019</c:v>
                  </c:pt>
                  <c:pt idx="4">
                    <c:v>Jun 2020</c:v>
                  </c:pt>
                  <c:pt idx="5">
                    <c:v>Feb 2021</c:v>
                  </c:pt>
                  <c:pt idx="6">
                    <c:v>Jun 2019</c:v>
                  </c:pt>
                  <c:pt idx="7">
                    <c:v>Jun 2020</c:v>
                  </c:pt>
                  <c:pt idx="8">
                    <c:v>Feb 2021</c:v>
                  </c:pt>
                  <c:pt idx="9">
                    <c:v>Jun 2019</c:v>
                  </c:pt>
                  <c:pt idx="10">
                    <c:v>Jun 2020</c:v>
                  </c:pt>
                  <c:pt idx="11">
                    <c:v>Feb 2021</c:v>
                  </c:pt>
                  <c:pt idx="12">
                    <c:v>Jun 2019</c:v>
                  </c:pt>
                  <c:pt idx="13">
                    <c:v>Jun 2020</c:v>
                  </c:pt>
                  <c:pt idx="14">
                    <c:v>Feb 2021</c:v>
                  </c:pt>
                  <c:pt idx="15">
                    <c:v>Jun 2019</c:v>
                  </c:pt>
                  <c:pt idx="16">
                    <c:v>Jun 2020</c:v>
                  </c:pt>
                  <c:pt idx="17">
                    <c:v>Feb 2021</c:v>
                  </c:pt>
                </c:lvl>
                <c:lvl>
                  <c:pt idx="0">
                    <c:v>Queensland</c:v>
                  </c:pt>
                  <c:pt idx="3">
                    <c:v>NSW</c:v>
                  </c:pt>
                  <c:pt idx="6">
                    <c:v>Victoria</c:v>
                  </c:pt>
                  <c:pt idx="9">
                    <c:v>South Australia</c:v>
                  </c:pt>
                  <c:pt idx="12">
                    <c:v>ACT</c:v>
                  </c:pt>
                  <c:pt idx="15">
                    <c:v>NEM</c:v>
                  </c:pt>
                </c:lvl>
              </c:multiLvlStrCache>
            </c:multiLvlStrRef>
          </c:cat>
          <c:val>
            <c:numRef>
              <c:f>'Figure 6.6'!$I$32:$I$49</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5-283F-4549-8B68-063B72380DF2}"/>
            </c:ext>
          </c:extLst>
        </c:ser>
        <c:dLbls>
          <c:showLegendKey val="0"/>
          <c:showVal val="0"/>
          <c:showCatName val="0"/>
          <c:showSerName val="0"/>
          <c:showPercent val="0"/>
          <c:showBubbleSize val="0"/>
        </c:dLbls>
        <c:gapWidth val="50"/>
        <c:overlap val="100"/>
        <c:axId val="613193376"/>
        <c:axId val="613194688"/>
      </c:barChart>
      <c:catAx>
        <c:axId val="613193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4688"/>
        <c:crosses val="autoZero"/>
        <c:auto val="1"/>
        <c:lblAlgn val="ctr"/>
        <c:lblOffset val="100"/>
        <c:noMultiLvlLbl val="0"/>
      </c:catAx>
      <c:valAx>
        <c:axId val="613194688"/>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 of market offers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3376"/>
        <c:crosses val="autoZero"/>
        <c:crossBetween val="between"/>
      </c:valAx>
      <c:spPr>
        <a:solidFill>
          <a:srgbClr val="DBDBDB"/>
        </a:solidFill>
        <a:ln>
          <a:noFill/>
        </a:ln>
        <a:effectLst/>
      </c:spPr>
    </c:plotArea>
    <c:legend>
      <c:legendPos val="b"/>
      <c:layout>
        <c:manualLayout>
          <c:xMode val="edge"/>
          <c:yMode val="edge"/>
          <c:x val="0.2370460362047441"/>
          <c:y val="0.91033518518518519"/>
          <c:w val="0.60914747191011231"/>
          <c:h val="6.614629629629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6.7'!$B$9</c:f>
              <c:strCache>
                <c:ptCount val="1"/>
                <c:pt idx="0">
                  <c:v>Number of systems installed (LHS)</c:v>
                </c:pt>
              </c:strCache>
            </c:strRef>
          </c:tx>
          <c:spPr>
            <a:ln w="28575" cap="rnd">
              <a:solidFill>
                <a:srgbClr val="5F9E88"/>
              </a:solidFill>
              <a:round/>
            </a:ln>
            <a:effectLst/>
          </c:spPr>
          <c:marker>
            <c:symbol val="none"/>
          </c:marker>
          <c:cat>
            <c:numRef>
              <c:f>'Figure 6.7'!$A$10:$A$130</c:f>
              <c:numCache>
                <c:formatCode>mmm\ yyyy</c:formatCode>
                <c:ptCount val="121"/>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formatCode="mmm\-yy">
                  <c:v>44197</c:v>
                </c:pt>
              </c:numCache>
            </c:numRef>
          </c:cat>
          <c:val>
            <c:numRef>
              <c:f>'Figure 6.7'!$B$10:$B$130</c:f>
              <c:numCache>
                <c:formatCode>#\ ###\ ###\ ###</c:formatCode>
                <c:ptCount val="121"/>
                <c:pt idx="0">
                  <c:v>22406</c:v>
                </c:pt>
                <c:pt idx="1">
                  <c:v>25403</c:v>
                </c:pt>
                <c:pt idx="2">
                  <c:v>31168</c:v>
                </c:pt>
                <c:pt idx="3">
                  <c:v>28760</c:v>
                </c:pt>
                <c:pt idx="4">
                  <c:v>43099</c:v>
                </c:pt>
                <c:pt idx="5">
                  <c:v>59234</c:v>
                </c:pt>
                <c:pt idx="6">
                  <c:v>17941</c:v>
                </c:pt>
                <c:pt idx="7">
                  <c:v>17387</c:v>
                </c:pt>
                <c:pt idx="8">
                  <c:v>20231</c:v>
                </c:pt>
                <c:pt idx="9">
                  <c:v>14585</c:v>
                </c:pt>
                <c:pt idx="10">
                  <c:v>15977</c:v>
                </c:pt>
                <c:pt idx="11">
                  <c:v>12486</c:v>
                </c:pt>
                <c:pt idx="12">
                  <c:v>11043</c:v>
                </c:pt>
                <c:pt idx="13">
                  <c:v>16438</c:v>
                </c:pt>
                <c:pt idx="14">
                  <c:v>20023</c:v>
                </c:pt>
                <c:pt idx="15">
                  <c:v>22740</c:v>
                </c:pt>
                <c:pt idx="16">
                  <c:v>37754</c:v>
                </c:pt>
                <c:pt idx="17">
                  <c:v>52123</c:v>
                </c:pt>
                <c:pt idx="18">
                  <c:v>22366</c:v>
                </c:pt>
                <c:pt idx="19">
                  <c:v>25025</c:v>
                </c:pt>
                <c:pt idx="20">
                  <c:v>26044</c:v>
                </c:pt>
                <c:pt idx="21">
                  <c:v>19924</c:v>
                </c:pt>
                <c:pt idx="22">
                  <c:v>19836</c:v>
                </c:pt>
                <c:pt idx="23">
                  <c:v>26838</c:v>
                </c:pt>
                <c:pt idx="24">
                  <c:v>12804</c:v>
                </c:pt>
                <c:pt idx="25">
                  <c:v>13276</c:v>
                </c:pt>
                <c:pt idx="26">
                  <c:v>14241</c:v>
                </c:pt>
                <c:pt idx="27">
                  <c:v>14581</c:v>
                </c:pt>
                <c:pt idx="28">
                  <c:v>17880</c:v>
                </c:pt>
                <c:pt idx="29">
                  <c:v>20215</c:v>
                </c:pt>
                <c:pt idx="30">
                  <c:v>14828</c:v>
                </c:pt>
                <c:pt idx="31">
                  <c:v>13467</c:v>
                </c:pt>
                <c:pt idx="32">
                  <c:v>13518</c:v>
                </c:pt>
                <c:pt idx="33">
                  <c:v>15508</c:v>
                </c:pt>
                <c:pt idx="34">
                  <c:v>15209</c:v>
                </c:pt>
                <c:pt idx="35">
                  <c:v>12256</c:v>
                </c:pt>
                <c:pt idx="36">
                  <c:v>12182</c:v>
                </c:pt>
                <c:pt idx="37">
                  <c:v>12178</c:v>
                </c:pt>
                <c:pt idx="38">
                  <c:v>12485</c:v>
                </c:pt>
                <c:pt idx="39">
                  <c:v>11755</c:v>
                </c:pt>
                <c:pt idx="40">
                  <c:v>14136</c:v>
                </c:pt>
                <c:pt idx="41">
                  <c:v>12659</c:v>
                </c:pt>
                <c:pt idx="42">
                  <c:v>14343</c:v>
                </c:pt>
                <c:pt idx="43">
                  <c:v>12612</c:v>
                </c:pt>
                <c:pt idx="44">
                  <c:v>14185</c:v>
                </c:pt>
                <c:pt idx="45">
                  <c:v>14659</c:v>
                </c:pt>
                <c:pt idx="46">
                  <c:v>12955</c:v>
                </c:pt>
                <c:pt idx="47">
                  <c:v>11468</c:v>
                </c:pt>
                <c:pt idx="48">
                  <c:v>9610</c:v>
                </c:pt>
                <c:pt idx="49">
                  <c:v>11131</c:v>
                </c:pt>
                <c:pt idx="50">
                  <c:v>11343</c:v>
                </c:pt>
                <c:pt idx="51">
                  <c:v>9405</c:v>
                </c:pt>
                <c:pt idx="52">
                  <c:v>9806</c:v>
                </c:pt>
                <c:pt idx="53">
                  <c:v>9986</c:v>
                </c:pt>
                <c:pt idx="54">
                  <c:v>11098</c:v>
                </c:pt>
                <c:pt idx="55">
                  <c:v>9789</c:v>
                </c:pt>
                <c:pt idx="56">
                  <c:v>10057</c:v>
                </c:pt>
                <c:pt idx="57">
                  <c:v>9501</c:v>
                </c:pt>
                <c:pt idx="58">
                  <c:v>9256</c:v>
                </c:pt>
                <c:pt idx="59">
                  <c:v>8515</c:v>
                </c:pt>
                <c:pt idx="60">
                  <c:v>6524</c:v>
                </c:pt>
                <c:pt idx="61">
                  <c:v>8938</c:v>
                </c:pt>
                <c:pt idx="62">
                  <c:v>8637</c:v>
                </c:pt>
                <c:pt idx="63">
                  <c:v>8281</c:v>
                </c:pt>
                <c:pt idx="64">
                  <c:v>8538</c:v>
                </c:pt>
                <c:pt idx="65">
                  <c:v>8067</c:v>
                </c:pt>
                <c:pt idx="66">
                  <c:v>8125</c:v>
                </c:pt>
                <c:pt idx="67">
                  <c:v>9272</c:v>
                </c:pt>
                <c:pt idx="68">
                  <c:v>8922</c:v>
                </c:pt>
                <c:pt idx="69">
                  <c:v>8836</c:v>
                </c:pt>
                <c:pt idx="70">
                  <c:v>10871</c:v>
                </c:pt>
                <c:pt idx="71">
                  <c:v>11735</c:v>
                </c:pt>
                <c:pt idx="72">
                  <c:v>7889</c:v>
                </c:pt>
                <c:pt idx="73">
                  <c:v>10376</c:v>
                </c:pt>
                <c:pt idx="74">
                  <c:v>11231</c:v>
                </c:pt>
                <c:pt idx="75">
                  <c:v>9402</c:v>
                </c:pt>
                <c:pt idx="76">
                  <c:v>11846</c:v>
                </c:pt>
                <c:pt idx="77">
                  <c:v>11123</c:v>
                </c:pt>
                <c:pt idx="78">
                  <c:v>11895</c:v>
                </c:pt>
                <c:pt idx="79">
                  <c:v>12828</c:v>
                </c:pt>
                <c:pt idx="80">
                  <c:v>12074</c:v>
                </c:pt>
                <c:pt idx="81">
                  <c:v>12902</c:v>
                </c:pt>
                <c:pt idx="82">
                  <c:v>15329</c:v>
                </c:pt>
                <c:pt idx="83">
                  <c:v>14690</c:v>
                </c:pt>
                <c:pt idx="84">
                  <c:v>11498</c:v>
                </c:pt>
                <c:pt idx="85">
                  <c:v>13820</c:v>
                </c:pt>
                <c:pt idx="86">
                  <c:v>14901</c:v>
                </c:pt>
                <c:pt idx="87">
                  <c:v>13337</c:v>
                </c:pt>
                <c:pt idx="88">
                  <c:v>15443</c:v>
                </c:pt>
                <c:pt idx="89">
                  <c:v>13896</c:v>
                </c:pt>
                <c:pt idx="90" formatCode="#\ ###">
                  <c:v>15063</c:v>
                </c:pt>
                <c:pt idx="91" formatCode="#\ ###">
                  <c:v>16404</c:v>
                </c:pt>
                <c:pt idx="92" formatCode="#\ ###">
                  <c:v>16158</c:v>
                </c:pt>
                <c:pt idx="93" formatCode="#\ ###">
                  <c:v>18737</c:v>
                </c:pt>
                <c:pt idx="94" formatCode="#\ ###">
                  <c:v>21126</c:v>
                </c:pt>
                <c:pt idx="95" formatCode="#\ ###">
                  <c:v>18977</c:v>
                </c:pt>
                <c:pt idx="96" formatCode="#\ ###">
                  <c:v>15662</c:v>
                </c:pt>
                <c:pt idx="97" formatCode="#\ ###">
                  <c:v>19731</c:v>
                </c:pt>
                <c:pt idx="98" formatCode="#\ ###">
                  <c:v>20184</c:v>
                </c:pt>
                <c:pt idx="99" formatCode="#\ ###">
                  <c:v>18034</c:v>
                </c:pt>
                <c:pt idx="100" formatCode="#\ ###">
                  <c:v>19613</c:v>
                </c:pt>
                <c:pt idx="101" formatCode="#\ ###">
                  <c:v>16334</c:v>
                </c:pt>
                <c:pt idx="102" formatCode="#\ ###">
                  <c:v>19292</c:v>
                </c:pt>
                <c:pt idx="103" formatCode="#\ ###">
                  <c:v>19694</c:v>
                </c:pt>
                <c:pt idx="104" formatCode="#\ ###">
                  <c:v>20100</c:v>
                </c:pt>
                <c:pt idx="105" formatCode="#\ ###">
                  <c:v>24036</c:v>
                </c:pt>
                <c:pt idx="106" formatCode="#\ ###">
                  <c:v>25938</c:v>
                </c:pt>
                <c:pt idx="107" formatCode="#\ ###">
                  <c:v>25175</c:v>
                </c:pt>
                <c:pt idx="108" formatCode="#\ ###">
                  <c:v>19983</c:v>
                </c:pt>
                <c:pt idx="109" formatCode="#\ ###">
                  <c:v>24311</c:v>
                </c:pt>
                <c:pt idx="110" formatCode="#\ ###">
                  <c:v>26866</c:v>
                </c:pt>
                <c:pt idx="111" formatCode="#\ ###">
                  <c:v>22747</c:v>
                </c:pt>
                <c:pt idx="112" formatCode="#\ ###">
                  <c:v>24085</c:v>
                </c:pt>
                <c:pt idx="113" formatCode="#\ ###">
                  <c:v>25968</c:v>
                </c:pt>
                <c:pt idx="114" formatCode="#\ ###">
                  <c:v>29009</c:v>
                </c:pt>
                <c:pt idx="115" formatCode="#\ ###">
                  <c:v>23729</c:v>
                </c:pt>
                <c:pt idx="116" formatCode="#\ ###">
                  <c:v>26025</c:v>
                </c:pt>
                <c:pt idx="117" formatCode="#\ ###">
                  <c:v>26667</c:v>
                </c:pt>
                <c:pt idx="118" formatCode="#\ ###">
                  <c:v>31264</c:v>
                </c:pt>
                <c:pt idx="119" formatCode="#\ ###">
                  <c:v>25825</c:v>
                </c:pt>
              </c:numCache>
            </c:numRef>
          </c:val>
          <c:smooth val="0"/>
          <c:extLst>
            <c:ext xmlns:c16="http://schemas.microsoft.com/office/drawing/2014/chart" uri="{C3380CC4-5D6E-409C-BE32-E72D297353CC}">
              <c16:uniqueId val="{00000000-D746-4FEC-8494-44BCB64BBFED}"/>
            </c:ext>
          </c:extLst>
        </c:ser>
        <c:dLbls>
          <c:showLegendKey val="0"/>
          <c:showVal val="0"/>
          <c:showCatName val="0"/>
          <c:showSerName val="0"/>
          <c:showPercent val="0"/>
          <c:showBubbleSize val="0"/>
        </c:dLbls>
        <c:marker val="1"/>
        <c:smooth val="0"/>
        <c:axId val="656732104"/>
        <c:axId val="656731448"/>
      </c:lineChart>
      <c:lineChart>
        <c:grouping val="standard"/>
        <c:varyColors val="0"/>
        <c:ser>
          <c:idx val="1"/>
          <c:order val="1"/>
          <c:tx>
            <c:strRef>
              <c:f>'Figure 6.7'!$C$9</c:f>
              <c:strCache>
                <c:ptCount val="1"/>
                <c:pt idx="0">
                  <c:v>Average size (RHS)</c:v>
                </c:pt>
              </c:strCache>
            </c:strRef>
          </c:tx>
          <c:spPr>
            <a:ln w="28575" cap="rnd">
              <a:solidFill>
                <a:schemeClr val="accent2"/>
              </a:solidFill>
              <a:round/>
            </a:ln>
            <a:effectLst/>
          </c:spPr>
          <c:marker>
            <c:symbol val="none"/>
          </c:marker>
          <c:cat>
            <c:numRef>
              <c:f>'Figure 6.7'!$A$10:$A$130</c:f>
              <c:numCache>
                <c:formatCode>mmm\ yyyy</c:formatCode>
                <c:ptCount val="121"/>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formatCode="mmm\-yy">
                  <c:v>44197</c:v>
                </c:pt>
              </c:numCache>
            </c:numRef>
          </c:cat>
          <c:val>
            <c:numRef>
              <c:f>'Figure 6.7'!$C$10:$C$130</c:f>
              <c:numCache>
                <c:formatCode>0.00</c:formatCode>
                <c:ptCount val="121"/>
                <c:pt idx="0">
                  <c:v>2.2910996608051426</c:v>
                </c:pt>
                <c:pt idx="1">
                  <c:v>2.2493873164586873</c:v>
                </c:pt>
                <c:pt idx="2">
                  <c:v>2.2629986845482573</c:v>
                </c:pt>
                <c:pt idx="3">
                  <c:v>2.2912042767732954</c:v>
                </c:pt>
                <c:pt idx="4">
                  <c:v>2.2926999930392826</c:v>
                </c:pt>
                <c:pt idx="5">
                  <c:v>2.3909742546510451</c:v>
                </c:pt>
                <c:pt idx="6">
                  <c:v>2.4462153168719709</c:v>
                </c:pt>
                <c:pt idx="7">
                  <c:v>2.5449316730890912</c:v>
                </c:pt>
                <c:pt idx="8">
                  <c:v>2.7115963620186858</c:v>
                </c:pt>
                <c:pt idx="9">
                  <c:v>2.7187916352416877</c:v>
                </c:pt>
                <c:pt idx="10">
                  <c:v>2.7637850660324235</c:v>
                </c:pt>
                <c:pt idx="11">
                  <c:v>2.825151369533879</c:v>
                </c:pt>
                <c:pt idx="12">
                  <c:v>2.766096441184462</c:v>
                </c:pt>
                <c:pt idx="13">
                  <c:v>2.7258578902542898</c:v>
                </c:pt>
                <c:pt idx="14">
                  <c:v>2.7343676272286874</c:v>
                </c:pt>
                <c:pt idx="15">
                  <c:v>2.7713211961301685</c:v>
                </c:pt>
                <c:pt idx="16">
                  <c:v>2.8859549451713753</c:v>
                </c:pt>
                <c:pt idx="17">
                  <c:v>3.0956350939124775</c:v>
                </c:pt>
                <c:pt idx="18">
                  <c:v>3.1462333899669148</c:v>
                </c:pt>
                <c:pt idx="19">
                  <c:v>3.2415815784215782</c:v>
                </c:pt>
                <c:pt idx="20">
                  <c:v>3.4490331746275547</c:v>
                </c:pt>
                <c:pt idx="21">
                  <c:v>3.3361034430837209</c:v>
                </c:pt>
                <c:pt idx="22">
                  <c:v>3.3653009175236965</c:v>
                </c:pt>
                <c:pt idx="23">
                  <c:v>3.5747467769580452</c:v>
                </c:pt>
                <c:pt idx="24">
                  <c:v>3.5416088722274295</c:v>
                </c:pt>
                <c:pt idx="25">
                  <c:v>3.6931902681530584</c:v>
                </c:pt>
                <c:pt idx="26">
                  <c:v>3.8067448212906414</c:v>
                </c:pt>
                <c:pt idx="27">
                  <c:v>3.8664411905904958</c:v>
                </c:pt>
                <c:pt idx="28">
                  <c:v>4.0336926174496632</c:v>
                </c:pt>
                <c:pt idx="29">
                  <c:v>4.1853248083106598</c:v>
                </c:pt>
                <c:pt idx="30">
                  <c:v>3.8885636633396268</c:v>
                </c:pt>
                <c:pt idx="31">
                  <c:v>4.0320745526100854</c:v>
                </c:pt>
                <c:pt idx="32">
                  <c:v>4.2277433791981069</c:v>
                </c:pt>
                <c:pt idx="33">
                  <c:v>4.254044041784887</c:v>
                </c:pt>
                <c:pt idx="34">
                  <c:v>4.2668156354789932</c:v>
                </c:pt>
                <c:pt idx="35">
                  <c:v>4.5621835835509161</c:v>
                </c:pt>
                <c:pt idx="36">
                  <c:v>4.5203414053521609</c:v>
                </c:pt>
                <c:pt idx="37">
                  <c:v>4.1734664148464464</c:v>
                </c:pt>
                <c:pt idx="38">
                  <c:v>4.3833181417701246</c:v>
                </c:pt>
                <c:pt idx="39">
                  <c:v>4.3091776265418993</c:v>
                </c:pt>
                <c:pt idx="40">
                  <c:v>4.516666949632147</c:v>
                </c:pt>
                <c:pt idx="41">
                  <c:v>4.4662542854885858</c:v>
                </c:pt>
                <c:pt idx="42">
                  <c:v>4.4684915986892575</c:v>
                </c:pt>
                <c:pt idx="43">
                  <c:v>4.5582076593720267</c:v>
                </c:pt>
                <c:pt idx="44">
                  <c:v>4.4068247444483619</c:v>
                </c:pt>
                <c:pt idx="45">
                  <c:v>4.5255806671669294</c:v>
                </c:pt>
                <c:pt idx="46">
                  <c:v>4.6929733693554638</c:v>
                </c:pt>
                <c:pt idx="47">
                  <c:v>4.8796699511684691</c:v>
                </c:pt>
                <c:pt idx="48">
                  <c:v>4.7405736732570238</c:v>
                </c:pt>
                <c:pt idx="49">
                  <c:v>4.834130536339952</c:v>
                </c:pt>
                <c:pt idx="50">
                  <c:v>4.8334020982103487</c:v>
                </c:pt>
                <c:pt idx="51">
                  <c:v>4.7582023391812873</c:v>
                </c:pt>
                <c:pt idx="52">
                  <c:v>4.9453459106669388</c:v>
                </c:pt>
                <c:pt idx="53">
                  <c:v>5.1587273182455435</c:v>
                </c:pt>
                <c:pt idx="54">
                  <c:v>5.0625779419715258</c:v>
                </c:pt>
                <c:pt idx="55">
                  <c:v>5.0778662784758417</c:v>
                </c:pt>
                <c:pt idx="56">
                  <c:v>5.023412449040471</c:v>
                </c:pt>
                <c:pt idx="57">
                  <c:v>5.2818774865803615</c:v>
                </c:pt>
                <c:pt idx="58">
                  <c:v>5.2328691659464139</c:v>
                </c:pt>
                <c:pt idx="59">
                  <c:v>5.5274432178508528</c:v>
                </c:pt>
                <c:pt idx="60">
                  <c:v>5.1443583690987102</c:v>
                </c:pt>
                <c:pt idx="61">
                  <c:v>5.2672901096442182</c:v>
                </c:pt>
                <c:pt idx="62">
                  <c:v>5.2474332522866733</c:v>
                </c:pt>
                <c:pt idx="63">
                  <c:v>5.4669204202391022</c:v>
                </c:pt>
                <c:pt idx="64">
                  <c:v>5.5599387444366366</c:v>
                </c:pt>
                <c:pt idx="65">
                  <c:v>5.6438901698276949</c:v>
                </c:pt>
                <c:pt idx="66">
                  <c:v>5.6840071384615376</c:v>
                </c:pt>
                <c:pt idx="67">
                  <c:v>5.5714658110440043</c:v>
                </c:pt>
                <c:pt idx="68">
                  <c:v>5.8791425689307308</c:v>
                </c:pt>
                <c:pt idx="69">
                  <c:v>5.8199582390221813</c:v>
                </c:pt>
                <c:pt idx="70">
                  <c:v>5.6364356544936065</c:v>
                </c:pt>
                <c:pt idx="71">
                  <c:v>6.8097456327226276</c:v>
                </c:pt>
                <c:pt idx="72">
                  <c:v>5.3239443528964348</c:v>
                </c:pt>
                <c:pt idx="73">
                  <c:v>5.4866859097918264</c:v>
                </c:pt>
                <c:pt idx="74">
                  <c:v>5.8772359540557408</c:v>
                </c:pt>
                <c:pt idx="75">
                  <c:v>5.9003357796213542</c:v>
                </c:pt>
                <c:pt idx="76">
                  <c:v>6.2306489110248204</c:v>
                </c:pt>
                <c:pt idx="77">
                  <c:v>6.596081452845457</c:v>
                </c:pt>
                <c:pt idx="78">
                  <c:v>6.4605419083648599</c:v>
                </c:pt>
                <c:pt idx="79">
                  <c:v>6.324682335516056</c:v>
                </c:pt>
                <c:pt idx="80">
                  <c:v>6.5866230743746907</c:v>
                </c:pt>
                <c:pt idx="81">
                  <c:v>6.7370656487366301</c:v>
                </c:pt>
                <c:pt idx="82">
                  <c:v>6.9450562332833217</c:v>
                </c:pt>
                <c:pt idx="83">
                  <c:v>8.073238597685501</c:v>
                </c:pt>
                <c:pt idx="84">
                  <c:v>6.3348036180205263</c:v>
                </c:pt>
                <c:pt idx="85">
                  <c:v>6.6631884225759723</c:v>
                </c:pt>
                <c:pt idx="86">
                  <c:v>6.8459939601369033</c:v>
                </c:pt>
                <c:pt idx="87">
                  <c:v>6.9674039889030519</c:v>
                </c:pt>
                <c:pt idx="88">
                  <c:v>7.3640599624425338</c:v>
                </c:pt>
                <c:pt idx="89">
                  <c:v>7.7254169545192868</c:v>
                </c:pt>
                <c:pt idx="90" formatCode="#\ ###.00">
                  <c:v>7.3104055633008009</c:v>
                </c:pt>
                <c:pt idx="91" formatCode="#\ ###.00">
                  <c:v>7.4115139600097502</c:v>
                </c:pt>
                <c:pt idx="92" formatCode="#\ ###.00">
                  <c:v>7.238631018690433</c:v>
                </c:pt>
                <c:pt idx="93" formatCode="#\ ###.00">
                  <c:v>7.2806394833751416</c:v>
                </c:pt>
                <c:pt idx="94" formatCode="#\ ###.00">
                  <c:v>7.4640192180251796</c:v>
                </c:pt>
                <c:pt idx="95" formatCode="#\ ###.00">
                  <c:v>8.6067816830900536</c:v>
                </c:pt>
                <c:pt idx="96" formatCode="#\ ###.00">
                  <c:v>6.8652545013408206</c:v>
                </c:pt>
                <c:pt idx="97" formatCode="#\ ###.00">
                  <c:v>7.1994622168161753</c:v>
                </c:pt>
                <c:pt idx="98" formatCode="#\ ###.00">
                  <c:v>7.2984364347998385</c:v>
                </c:pt>
                <c:pt idx="99" formatCode="#\ ###.00">
                  <c:v>7.3262560164134385</c:v>
                </c:pt>
                <c:pt idx="100" formatCode="#\ ###.00">
                  <c:v>7.8030595013511412</c:v>
                </c:pt>
                <c:pt idx="101" formatCode="#\ ###.00">
                  <c:v>8.176410983225173</c:v>
                </c:pt>
                <c:pt idx="102" formatCode="#\ ###.00">
                  <c:v>7.9056993572465233</c:v>
                </c:pt>
                <c:pt idx="103" formatCode="#\ ###.00">
                  <c:v>7.7521171930537216</c:v>
                </c:pt>
                <c:pt idx="104">
                  <c:v>7.7185392039800984</c:v>
                </c:pt>
                <c:pt idx="105" formatCode="#\ ###.00">
                  <c:v>7.7571801048427353</c:v>
                </c:pt>
                <c:pt idx="106" formatCode="#\ ###.00">
                  <c:v>7.9049325699745525</c:v>
                </c:pt>
                <c:pt idx="107" formatCode="#\ ###.00">
                  <c:v>8.8053600794438882</c:v>
                </c:pt>
                <c:pt idx="108" formatCode="#\ ###.00">
                  <c:v>7.2806498523745153</c:v>
                </c:pt>
                <c:pt idx="109" formatCode="#\ ###.00">
                  <c:v>7.5458905022417824</c:v>
                </c:pt>
                <c:pt idx="110" formatCode="#\ ###.00">
                  <c:v>7.7654847390754096</c:v>
                </c:pt>
                <c:pt idx="111" formatCode="#\ ###.00">
                  <c:v>7.9193084362773067</c:v>
                </c:pt>
                <c:pt idx="112" formatCode="#\ ###.00">
                  <c:v>7.9876718704587839</c:v>
                </c:pt>
                <c:pt idx="113" formatCode="#\ ###.00">
                  <c:v>8.4159662276648142</c:v>
                </c:pt>
                <c:pt idx="114" formatCode="#\ ###.00">
                  <c:v>8.0230039298148856</c:v>
                </c:pt>
                <c:pt idx="115" formatCode="#\ ###.00">
                  <c:v>8.1253282902777215</c:v>
                </c:pt>
                <c:pt idx="116" formatCode="#\ ###.00">
                  <c:v>8.2827398270893369</c:v>
                </c:pt>
                <c:pt idx="117" formatCode="#\ ###.00">
                  <c:v>8.1989745378182803</c:v>
                </c:pt>
                <c:pt idx="118" formatCode="#\ ###.00">
                  <c:v>8.1704903083418596</c:v>
                </c:pt>
                <c:pt idx="119" formatCode="#\ ###.00">
                  <c:v>8.7042614908034892</c:v>
                </c:pt>
              </c:numCache>
            </c:numRef>
          </c:val>
          <c:smooth val="0"/>
          <c:extLst>
            <c:ext xmlns:c16="http://schemas.microsoft.com/office/drawing/2014/chart" uri="{C3380CC4-5D6E-409C-BE32-E72D297353CC}">
              <c16:uniqueId val="{00000001-D746-4FEC-8494-44BCB64BBFED}"/>
            </c:ext>
          </c:extLst>
        </c:ser>
        <c:dLbls>
          <c:showLegendKey val="0"/>
          <c:showVal val="0"/>
          <c:showCatName val="0"/>
          <c:showSerName val="0"/>
          <c:showPercent val="0"/>
          <c:showBubbleSize val="0"/>
        </c:dLbls>
        <c:marker val="1"/>
        <c:smooth val="0"/>
        <c:axId val="670611024"/>
        <c:axId val="664899584"/>
      </c:lineChart>
      <c:dateAx>
        <c:axId val="656732104"/>
        <c:scaling>
          <c:orientation val="minMax"/>
        </c:scaling>
        <c:delete val="0"/>
        <c:axPos val="b"/>
        <c:numFmt formatCode="mmm\ 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731448"/>
        <c:crosses val="autoZero"/>
        <c:auto val="1"/>
        <c:lblOffset val="100"/>
        <c:baseTimeUnit val="months"/>
        <c:majorUnit val="6"/>
        <c:majorTimeUnit val="months"/>
      </c:dateAx>
      <c:valAx>
        <c:axId val="656731448"/>
        <c:scaling>
          <c:orientation val="minMax"/>
          <c:max val="6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systems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732104"/>
        <c:crosses val="autoZero"/>
        <c:crossBetween val="between"/>
      </c:valAx>
      <c:valAx>
        <c:axId val="664899584"/>
        <c:scaling>
          <c:orientation val="minMax"/>
          <c:max val="1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Average system size (kW)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0611024"/>
        <c:crosses val="max"/>
        <c:crossBetween val="between"/>
      </c:valAx>
      <c:dateAx>
        <c:axId val="670611024"/>
        <c:scaling>
          <c:orientation val="minMax"/>
        </c:scaling>
        <c:delete val="1"/>
        <c:axPos val="b"/>
        <c:numFmt formatCode="mmm\ yyyy" sourceLinked="1"/>
        <c:majorTickMark val="out"/>
        <c:minorTickMark val="none"/>
        <c:tickLblPos val="nextTo"/>
        <c:crossAx val="664899584"/>
        <c:crosses val="autoZero"/>
        <c:auto val="1"/>
        <c:lblOffset val="100"/>
        <c:baseTimeUnit val="months"/>
      </c:date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92259675405752E-2"/>
          <c:y val="2.3518518518518518E-2"/>
          <c:w val="0.91409691011235938"/>
          <c:h val="0.83735151515151518"/>
        </c:manualLayout>
      </c:layout>
      <c:barChart>
        <c:barDir val="col"/>
        <c:grouping val="stacked"/>
        <c:varyColors val="0"/>
        <c:ser>
          <c:idx val="0"/>
          <c:order val="0"/>
          <c:tx>
            <c:strRef>
              <c:f>'Figure 6.8 '!$B$11</c:f>
              <c:strCache>
                <c:ptCount val="1"/>
                <c:pt idx="0">
                  <c:v>Wholesale </c:v>
                </c:pt>
              </c:strCache>
            </c:strRef>
          </c:tx>
          <c:spPr>
            <a:solidFill>
              <a:srgbClr val="2F3F51"/>
            </a:solidFill>
            <a:ln>
              <a:noFill/>
            </a:ln>
            <a:effectLst/>
          </c:spPr>
          <c:invertIfNegative val="0"/>
          <c:dLbls>
            <c:dLbl>
              <c:idx val="1"/>
              <c:tx>
                <c:strRef>
                  <c:f>'Figure 6.8 '!$D$18</c:f>
                  <c:strCache>
                    <c:ptCount val="1"/>
                    <c:pt idx="0">
                      <c:v>32%</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{78D1F7AD-F73A-4DF1-A0CD-775753892E27}</c15:txfldGUID>
                      <c15:f>'Figure 6.8 '!$D$18</c15:f>
                      <c15:dlblFieldTableCache>
                        <c:ptCount val="1"/>
                        <c:pt idx="0">
                          <c:v>32%</c:v>
                        </c:pt>
                      </c15:dlblFieldTableCache>
                    </c15:dlblFTEntry>
                  </c15:dlblFieldTable>
                  <c15:showDataLabelsRange val="0"/>
                </c:ext>
                <c:ext xmlns:c16="http://schemas.microsoft.com/office/drawing/2014/chart" uri="{C3380CC4-5D6E-409C-BE32-E72D297353CC}">
                  <c16:uniqueId val="{00000000-1573-424F-B8F3-F7D44F81D735}"/>
                </c:ext>
              </c:extLst>
            </c:dLbl>
            <c:dLbl>
              <c:idx val="2"/>
              <c:tx>
                <c:strRef>
                  <c:f>'Figure 6.8 '!$E$18</c:f>
                  <c:strCache>
                    <c:ptCount val="1"/>
                    <c:pt idx="0">
                      <c:v>37%</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{2547DECF-A978-4621-982D-A20390B5D7DE}</c15:txfldGUID>
                      <c15:f>'Figure 6.8 '!$E$18</c15:f>
                      <c15:dlblFieldTableCache>
                        <c:ptCount val="1"/>
                        <c:pt idx="0">
                          <c:v>37%</c:v>
                        </c:pt>
                      </c15:dlblFieldTableCache>
                    </c15:dlblFTEntry>
                  </c15:dlblFieldTable>
                  <c15:showDataLabelsRange val="0"/>
                </c:ext>
                <c:ext xmlns:c16="http://schemas.microsoft.com/office/drawing/2014/chart" uri="{C3380CC4-5D6E-409C-BE32-E72D297353CC}">
                  <c16:uniqueId val="{00000001-1573-424F-B8F3-F7D44F81D735}"/>
                </c:ext>
              </c:extLst>
            </c:dLbl>
            <c:dLbl>
              <c:idx val="3"/>
              <c:tx>
                <c:strRef>
                  <c:f>'Figure 6.8 '!$F$18</c:f>
                  <c:strCache>
                    <c:ptCount val="1"/>
                    <c:pt idx="0">
                      <c:v>33%</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{A04579DF-37FF-447C-B5CA-BF355328FCEA}</c15:txfldGUID>
                      <c15:f>'Figure 6.8 '!$F$18</c15:f>
                      <c15:dlblFieldTableCache>
                        <c:ptCount val="1"/>
                        <c:pt idx="0">
                          <c:v>33%</c:v>
                        </c:pt>
                      </c15:dlblFieldTableCache>
                    </c15:dlblFTEntry>
                  </c15:dlblFieldTable>
                  <c15:showDataLabelsRange val="0"/>
                </c:ext>
                <c:ext xmlns:c16="http://schemas.microsoft.com/office/drawing/2014/chart" uri="{C3380CC4-5D6E-409C-BE32-E72D297353CC}">
                  <c16:uniqueId val="{00000002-1573-424F-B8F3-F7D44F81D735}"/>
                </c:ext>
              </c:extLst>
            </c:dLbl>
            <c:dLbl>
              <c:idx val="4"/>
              <c:tx>
                <c:strRef>
                  <c:f>'Figure 6.8 '!$G$18</c:f>
                  <c:strCache>
                    <c:ptCount val="1"/>
                    <c:pt idx="0">
                      <c:v>35%</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{84AF367E-3AAD-4919-B739-E84F4B202740}</c15:txfldGUID>
                      <c15:f>'Figure 6.8 '!$G$18</c15:f>
                      <c15:dlblFieldTableCache>
                        <c:ptCount val="1"/>
                        <c:pt idx="0">
                          <c:v>35%</c:v>
                        </c:pt>
                      </c15:dlblFieldTableCache>
                    </c15:dlblFTEntry>
                  </c15:dlblFieldTable>
                  <c15:showDataLabelsRange val="0"/>
                </c:ext>
                <c:ext xmlns:c16="http://schemas.microsoft.com/office/drawing/2014/chart" uri="{C3380CC4-5D6E-409C-BE32-E72D297353CC}">
                  <c16:uniqueId val="{00000003-1573-424F-B8F3-F7D44F81D735}"/>
                </c:ext>
              </c:extLst>
            </c:dLbl>
            <c:dLbl>
              <c:idx val="5"/>
              <c:tx>
                <c:strRef>
                  <c:f>'Figure 6.8 '!$H$18</c:f>
                  <c:strCache>
                    <c:ptCount val="1"/>
                    <c:pt idx="0">
                      <c:v>34%</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{B663924D-171F-4722-998B-0018EF21EFB0}</c15:txfldGUID>
                      <c15:f>'Figure 6.8 '!$H$18</c15:f>
                      <c15:dlblFieldTableCache>
                        <c:ptCount val="1"/>
                        <c:pt idx="0">
                          <c:v>34%</c:v>
                        </c:pt>
                      </c15:dlblFieldTableCache>
                    </c15:dlblFTEntry>
                  </c15:dlblFieldTable>
                  <c15:showDataLabelsRange val="0"/>
                </c:ext>
                <c:ext xmlns:c16="http://schemas.microsoft.com/office/drawing/2014/chart" uri="{C3380CC4-5D6E-409C-BE32-E72D297353CC}">
                  <c16:uniqueId val="{00000004-1573-424F-B8F3-F7D44F81D735}"/>
                </c:ext>
              </c:extLst>
            </c:dLbl>
            <c:dLbl>
              <c:idx val="6"/>
              <c:tx>
                <c:strRef>
                  <c:f>'Figure 6.8 '!$I$18</c:f>
                  <c:strCache>
                    <c:ptCount val="1"/>
                    <c:pt idx="0">
                      <c:v>34%</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{485DDA6A-3D75-4098-893A-4EC352A77435}</c15:txfldGUID>
                      <c15:f>'Figure 6.8 '!$I$18</c15:f>
                      <c15:dlblFieldTableCache>
                        <c:ptCount val="1"/>
                        <c:pt idx="0">
                          <c:v>34%</c:v>
                        </c:pt>
                      </c15:dlblFieldTableCache>
                    </c15:dlblFTEntry>
                  </c15:dlblFieldTable>
                  <c15:showDataLabelsRange val="0"/>
                </c:ext>
                <c:ext xmlns:c16="http://schemas.microsoft.com/office/drawing/2014/chart" uri="{C3380CC4-5D6E-409C-BE32-E72D297353CC}">
                  <c16:uniqueId val="{00000005-1573-424F-B8F3-F7D44F81D7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6.8 '!$C$10:$I$10</c:f>
              <c:strCache>
                <c:ptCount val="7"/>
                <c:pt idx="0">
                  <c:v>Queensland</c:v>
                </c:pt>
                <c:pt idx="1">
                  <c:v>NSW</c:v>
                </c:pt>
                <c:pt idx="2">
                  <c:v>Victoria</c:v>
                </c:pt>
                <c:pt idx="3">
                  <c:v>South Australia</c:v>
                </c:pt>
                <c:pt idx="4">
                  <c:v>Tasmania</c:v>
                </c:pt>
                <c:pt idx="5">
                  <c:v>ACT</c:v>
                </c:pt>
                <c:pt idx="6">
                  <c:v>NEM</c:v>
                </c:pt>
              </c:strCache>
            </c:strRef>
          </c:cat>
          <c:val>
            <c:numRef>
              <c:f>'Figure 6.8 '!$C$11:$I$11</c:f>
              <c:numCache>
                <c:formatCode>0.0</c:formatCode>
                <c:ptCount val="7"/>
                <c:pt idx="0">
                  <c:v>7.48</c:v>
                </c:pt>
                <c:pt idx="1">
                  <c:v>9.27</c:v>
                </c:pt>
                <c:pt idx="2">
                  <c:v>10.119999999999999</c:v>
                </c:pt>
                <c:pt idx="3">
                  <c:v>11.44</c:v>
                </c:pt>
                <c:pt idx="4">
                  <c:v>8.4700000000000006</c:v>
                </c:pt>
                <c:pt idx="5">
                  <c:v>9.07</c:v>
                </c:pt>
                <c:pt idx="6">
                  <c:v>9.39</c:v>
                </c:pt>
              </c:numCache>
            </c:numRef>
          </c:val>
          <c:extLst>
            <c:ext xmlns:c16="http://schemas.microsoft.com/office/drawing/2014/chart" uri="{C3380CC4-5D6E-409C-BE32-E72D297353CC}">
              <c16:uniqueId val="{00000006-1573-424F-B8F3-F7D44F81D735}"/>
            </c:ext>
          </c:extLst>
        </c:ser>
        <c:ser>
          <c:idx val="1"/>
          <c:order val="1"/>
          <c:tx>
            <c:strRef>
              <c:f>'Figure 6.8 '!$B$12</c:f>
              <c:strCache>
                <c:ptCount val="1"/>
                <c:pt idx="0">
                  <c:v>Network</c:v>
                </c:pt>
              </c:strCache>
            </c:strRef>
          </c:tx>
          <c:spPr>
            <a:solidFill>
              <a:srgbClr val="89B3CE"/>
            </a:solidFill>
            <a:ln>
              <a:noFill/>
            </a:ln>
            <a:effectLst/>
          </c:spPr>
          <c:invertIfNegative val="0"/>
          <c:dLbls>
            <c:dLbl>
              <c:idx val="1"/>
              <c:tx>
                <c:strRef>
                  <c:f>'Figure 6.8 '!$D$19</c:f>
                  <c:strCache>
                    <c:ptCount val="1"/>
                    <c:pt idx="0">
                      <c:v>47%</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{1DCDAA58-1CDF-4987-B535-5CC00486A7A5}</c15:txfldGUID>
                      <c15:f>'Figure 6.8 '!$D$19</c15:f>
                      <c15:dlblFieldTableCache>
                        <c:ptCount val="1"/>
                        <c:pt idx="0">
                          <c:v>47%</c:v>
                        </c:pt>
                      </c15:dlblFieldTableCache>
                    </c15:dlblFTEntry>
                  </c15:dlblFieldTable>
                  <c15:showDataLabelsRange val="0"/>
                </c:ext>
                <c:ext xmlns:c16="http://schemas.microsoft.com/office/drawing/2014/chart" uri="{C3380CC4-5D6E-409C-BE32-E72D297353CC}">
                  <c16:uniqueId val="{00000007-1573-424F-B8F3-F7D44F81D735}"/>
                </c:ext>
              </c:extLst>
            </c:dLbl>
            <c:dLbl>
              <c:idx val="2"/>
              <c:tx>
                <c:strRef>
                  <c:f>'Figure 6.8 '!$E$19</c:f>
                  <c:strCache>
                    <c:ptCount val="1"/>
                    <c:pt idx="0">
                      <c:v>44%</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{0D276670-1AD0-4FE7-8DED-F1BD78E7EA8A}</c15:txfldGUID>
                      <c15:f>'Figure 6.8 '!$E$19</c15:f>
                      <c15:dlblFieldTableCache>
                        <c:ptCount val="1"/>
                        <c:pt idx="0">
                          <c:v>44%</c:v>
                        </c:pt>
                      </c15:dlblFieldTableCache>
                    </c15:dlblFTEntry>
                  </c15:dlblFieldTable>
                  <c15:showDataLabelsRange val="0"/>
                </c:ext>
                <c:ext xmlns:c16="http://schemas.microsoft.com/office/drawing/2014/chart" uri="{C3380CC4-5D6E-409C-BE32-E72D297353CC}">
                  <c16:uniqueId val="{00000008-1573-424F-B8F3-F7D44F81D735}"/>
                </c:ext>
              </c:extLst>
            </c:dLbl>
            <c:dLbl>
              <c:idx val="3"/>
              <c:tx>
                <c:strRef>
                  <c:f>'Figure 6.8 '!$F$19</c:f>
                  <c:strCache>
                    <c:ptCount val="1"/>
                    <c:pt idx="0">
                      <c:v>46%</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{CA669033-1168-4966-81D6-AC140F63BE7A}</c15:txfldGUID>
                      <c15:f>'Figure 6.8 '!$F$19</c15:f>
                      <c15:dlblFieldTableCache>
                        <c:ptCount val="1"/>
                        <c:pt idx="0">
                          <c:v>46%</c:v>
                        </c:pt>
                      </c15:dlblFieldTableCache>
                    </c15:dlblFTEntry>
                  </c15:dlblFieldTable>
                  <c15:showDataLabelsRange val="0"/>
                </c:ext>
                <c:ext xmlns:c16="http://schemas.microsoft.com/office/drawing/2014/chart" uri="{C3380CC4-5D6E-409C-BE32-E72D297353CC}">
                  <c16:uniqueId val="{00000009-1573-424F-B8F3-F7D44F81D735}"/>
                </c:ext>
              </c:extLst>
            </c:dLbl>
            <c:dLbl>
              <c:idx val="4"/>
              <c:tx>
                <c:strRef>
                  <c:f>'Figure 6.8 '!$G$19</c:f>
                  <c:strCache>
                    <c:ptCount val="1"/>
                    <c:pt idx="0">
                      <c:v>40%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{92C10D27-8FB6-4C5F-AF17-FF699F85E3B8}</c15:txfldGUID>
                      <c15:f>'Figure 6.8 '!$G$19</c15:f>
                      <c15:dlblFieldTableCache>
                        <c:ptCount val="1"/>
                        <c:pt idx="0">
                          <c:v>40%</c:v>
                        </c:pt>
                      </c15:dlblFieldTableCache>
                    </c15:dlblFTEntry>
                  </c15:dlblFieldTable>
                  <c15:showDataLabelsRange val="0"/>
                </c:ext>
                <c:ext xmlns:c16="http://schemas.microsoft.com/office/drawing/2014/chart" uri="{C3380CC4-5D6E-409C-BE32-E72D297353CC}">
                  <c16:uniqueId val="{0000000A-1573-424F-B8F3-F7D44F81D735}"/>
                </c:ext>
              </c:extLst>
            </c:dLbl>
            <c:dLbl>
              <c:idx val="5"/>
              <c:tx>
                <c:strRef>
                  <c:f>'Figure 6.8 '!$H$19</c:f>
                  <c:strCache>
                    <c:ptCount val="1"/>
                    <c:pt idx="0">
                      <c:v>30%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{294AED08-FD89-4EAC-AB7D-0E0E612871CC}</c15:txfldGUID>
                      <c15:f>'Figure 6.8 '!$H$19</c15:f>
                      <c15:dlblFieldTableCache>
                        <c:ptCount val="1"/>
                        <c:pt idx="0">
                          <c:v>30%</c:v>
                        </c:pt>
                      </c15:dlblFieldTableCache>
                    </c15:dlblFTEntry>
                  </c15:dlblFieldTable>
                  <c15:showDataLabelsRange val="0"/>
                </c:ext>
                <c:ext xmlns:c16="http://schemas.microsoft.com/office/drawing/2014/chart" uri="{C3380CC4-5D6E-409C-BE32-E72D297353CC}">
                  <c16:uniqueId val="{0000000B-1573-424F-B8F3-F7D44F81D735}"/>
                </c:ext>
              </c:extLst>
            </c:dLbl>
            <c:dLbl>
              <c:idx val="6"/>
              <c:tx>
                <c:strRef>
                  <c:f>'Figure 6.8 '!$I$19</c:f>
                  <c:strCache>
                    <c:ptCount val="1"/>
                    <c:pt idx="0">
                      <c:v>46%</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{5DC77734-15FF-442C-B56D-86DAB6228401}</c15:txfldGUID>
                      <c15:f>'Figure 6.8 '!$I$19</c15:f>
                      <c15:dlblFieldTableCache>
                        <c:ptCount val="1"/>
                        <c:pt idx="0">
                          <c:v>46%</c:v>
                        </c:pt>
                      </c15:dlblFieldTableCache>
                    </c15:dlblFTEntry>
                  </c15:dlblFieldTable>
                  <c15:showDataLabelsRange val="0"/>
                </c:ext>
                <c:ext xmlns:c16="http://schemas.microsoft.com/office/drawing/2014/chart" uri="{C3380CC4-5D6E-409C-BE32-E72D297353CC}">
                  <c16:uniqueId val="{0000000C-1573-424F-B8F3-F7D44F81D7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6.8 '!$C$10:$I$10</c:f>
              <c:strCache>
                <c:ptCount val="7"/>
                <c:pt idx="0">
                  <c:v>Queensland</c:v>
                </c:pt>
                <c:pt idx="1">
                  <c:v>NSW</c:v>
                </c:pt>
                <c:pt idx="2">
                  <c:v>Victoria</c:v>
                </c:pt>
                <c:pt idx="3">
                  <c:v>South Australia</c:v>
                </c:pt>
                <c:pt idx="4">
                  <c:v>Tasmania</c:v>
                </c:pt>
                <c:pt idx="5">
                  <c:v>ACT</c:v>
                </c:pt>
                <c:pt idx="6">
                  <c:v>NEM</c:v>
                </c:pt>
              </c:strCache>
            </c:strRef>
          </c:cat>
          <c:val>
            <c:numRef>
              <c:f>'Figure 6.8 '!$C$12:$I$12</c:f>
              <c:numCache>
                <c:formatCode>0.0</c:formatCode>
                <c:ptCount val="7"/>
                <c:pt idx="0">
                  <c:v>11.35</c:v>
                </c:pt>
                <c:pt idx="1">
                  <c:v>13.71</c:v>
                </c:pt>
                <c:pt idx="2">
                  <c:v>12.01</c:v>
                </c:pt>
                <c:pt idx="3">
                  <c:v>16.18</c:v>
                </c:pt>
                <c:pt idx="4">
                  <c:v>9.7100000000000009</c:v>
                </c:pt>
                <c:pt idx="5">
                  <c:v>8.0500000000000007</c:v>
                </c:pt>
                <c:pt idx="6">
                  <c:v>12.77</c:v>
                </c:pt>
              </c:numCache>
            </c:numRef>
          </c:val>
          <c:extLst>
            <c:ext xmlns:c16="http://schemas.microsoft.com/office/drawing/2014/chart" uri="{C3380CC4-5D6E-409C-BE32-E72D297353CC}">
              <c16:uniqueId val="{0000000D-1573-424F-B8F3-F7D44F81D735}"/>
            </c:ext>
          </c:extLst>
        </c:ser>
        <c:ser>
          <c:idx val="2"/>
          <c:order val="2"/>
          <c:tx>
            <c:strRef>
              <c:f>'Figure 6.8 '!$B$13</c:f>
              <c:strCache>
                <c:ptCount val="1"/>
                <c:pt idx="0">
                  <c:v>Environmental</c:v>
                </c:pt>
              </c:strCache>
            </c:strRef>
          </c:tx>
          <c:spPr>
            <a:solidFill>
              <a:srgbClr val="5F9E88"/>
            </a:solidFill>
            <a:ln>
              <a:noFill/>
            </a:ln>
            <a:effectLst/>
          </c:spPr>
          <c:invertIfNegative val="0"/>
          <c:dLbls>
            <c:dLbl>
              <c:idx val="1"/>
              <c:tx>
                <c:strRef>
                  <c:f>'Figure 6.8 '!$D$20</c:f>
                  <c:strCache>
                    <c:ptCount val="1"/>
                    <c:pt idx="0">
                      <c:v>8%</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{12D369E7-A1D7-47FC-9050-C73319185BA6}</c15:txfldGUID>
                      <c15:f>'Figure 6.8 '!$D$20</c15:f>
                      <c15:dlblFieldTableCache>
                        <c:ptCount val="1"/>
                        <c:pt idx="0">
                          <c:v>8%</c:v>
                        </c:pt>
                      </c15:dlblFieldTableCache>
                    </c15:dlblFTEntry>
                  </c15:dlblFieldTable>
                  <c15:showDataLabelsRange val="0"/>
                </c:ext>
                <c:ext xmlns:c16="http://schemas.microsoft.com/office/drawing/2014/chart" uri="{C3380CC4-5D6E-409C-BE32-E72D297353CC}">
                  <c16:uniqueId val="{0000000E-1573-424F-B8F3-F7D44F81D735}"/>
                </c:ext>
              </c:extLst>
            </c:dLbl>
            <c:dLbl>
              <c:idx val="2"/>
              <c:tx>
                <c:strRef>
                  <c:f>'Figure 6.8 '!$E$20</c:f>
                  <c:strCache>
                    <c:ptCount val="1"/>
                    <c:pt idx="0">
                      <c:v>9%</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{A656EB6F-D8C6-4B9B-A83F-914590BB5EA7}</c15:txfldGUID>
                      <c15:f>'Figure 6.8 '!$E$20</c15:f>
                      <c15:dlblFieldTableCache>
                        <c:ptCount val="1"/>
                        <c:pt idx="0">
                          <c:v>9%</c:v>
                        </c:pt>
                      </c15:dlblFieldTableCache>
                    </c15:dlblFTEntry>
                  </c15:dlblFieldTable>
                  <c15:showDataLabelsRange val="0"/>
                </c:ext>
                <c:ext xmlns:c16="http://schemas.microsoft.com/office/drawing/2014/chart" uri="{C3380CC4-5D6E-409C-BE32-E72D297353CC}">
                  <c16:uniqueId val="{0000000F-1573-424F-B8F3-F7D44F81D735}"/>
                </c:ext>
              </c:extLst>
            </c:dLbl>
            <c:dLbl>
              <c:idx val="3"/>
              <c:tx>
                <c:strRef>
                  <c:f>'Figure 6.8 '!$F$20</c:f>
                  <c:strCache>
                    <c:ptCount val="1"/>
                    <c:pt idx="0">
                      <c:v>10%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{D4BBC6D6-1B07-45BF-A76A-171D98440FB6}</c15:txfldGUID>
                      <c15:f>'Figure 6.8 '!$F$20</c15:f>
                      <c15:dlblFieldTableCache>
                        <c:ptCount val="1"/>
                        <c:pt idx="0">
                          <c:v>10%</c:v>
                        </c:pt>
                      </c15:dlblFieldTableCache>
                    </c15:dlblFTEntry>
                  </c15:dlblFieldTable>
                  <c15:showDataLabelsRange val="0"/>
                </c:ext>
                <c:ext xmlns:c16="http://schemas.microsoft.com/office/drawing/2014/chart" uri="{C3380CC4-5D6E-409C-BE32-E72D297353CC}">
                  <c16:uniqueId val="{00000010-1573-424F-B8F3-F7D44F81D735}"/>
                </c:ext>
              </c:extLst>
            </c:dLbl>
            <c:dLbl>
              <c:idx val="4"/>
              <c:tx>
                <c:strRef>
                  <c:f>'Figure 6.8 '!$G$20</c:f>
                  <c:strCache>
                    <c:ptCount val="1"/>
                    <c:pt idx="0">
                      <c:v>9%</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{9A8191E8-F74C-490D-A27B-F2E3A01A98D7}</c15:txfldGUID>
                      <c15:f>'Figure 6.8 '!$G$20</c15:f>
                      <c15:dlblFieldTableCache>
                        <c:ptCount val="1"/>
                        <c:pt idx="0">
                          <c:v>9%</c:v>
                        </c:pt>
                      </c15:dlblFieldTableCache>
                    </c15:dlblFTEntry>
                  </c15:dlblFieldTable>
                  <c15:showDataLabelsRange val="0"/>
                </c:ext>
                <c:ext xmlns:c16="http://schemas.microsoft.com/office/drawing/2014/chart" uri="{C3380CC4-5D6E-409C-BE32-E72D297353CC}">
                  <c16:uniqueId val="{00000011-1573-424F-B8F3-F7D44F81D735}"/>
                </c:ext>
              </c:extLst>
            </c:dLbl>
            <c:dLbl>
              <c:idx val="5"/>
              <c:tx>
                <c:strRef>
                  <c:f>'Figure 6.8 '!$H$20</c:f>
                  <c:strCache>
                    <c:ptCount val="1"/>
                    <c:pt idx="0">
                      <c:v>16%</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{370322A1-1F45-456A-8EEF-EE9386E875B6}</c15:txfldGUID>
                      <c15:f>'Figure 6.8 '!$H$20</c15:f>
                      <c15:dlblFieldTableCache>
                        <c:ptCount val="1"/>
                        <c:pt idx="0">
                          <c:v>16%</c:v>
                        </c:pt>
                      </c15:dlblFieldTableCache>
                    </c15:dlblFTEntry>
                  </c15:dlblFieldTable>
                  <c15:showDataLabelsRange val="0"/>
                </c:ext>
                <c:ext xmlns:c16="http://schemas.microsoft.com/office/drawing/2014/chart" uri="{C3380CC4-5D6E-409C-BE32-E72D297353CC}">
                  <c16:uniqueId val="{00000012-1573-424F-B8F3-F7D44F81D735}"/>
                </c:ext>
              </c:extLst>
            </c:dLbl>
            <c:dLbl>
              <c:idx val="6"/>
              <c:tx>
                <c:strRef>
                  <c:f>'Figure 6.8 '!$I$20</c:f>
                  <c:strCache>
                    <c:ptCount val="1"/>
                    <c:pt idx="0">
                      <c:v>9%</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{E370FAFA-EA62-45F3-92F2-5DFA3D8EA76A}</c15:txfldGUID>
                      <c15:f>'Figure 6.8 '!$I$20</c15:f>
                      <c15:dlblFieldTableCache>
                        <c:ptCount val="1"/>
                        <c:pt idx="0">
                          <c:v>9%</c:v>
                        </c:pt>
                      </c15:dlblFieldTableCache>
                    </c15:dlblFTEntry>
                  </c15:dlblFieldTable>
                  <c15:showDataLabelsRange val="0"/>
                </c:ext>
                <c:ext xmlns:c16="http://schemas.microsoft.com/office/drawing/2014/chart" uri="{C3380CC4-5D6E-409C-BE32-E72D297353CC}">
                  <c16:uniqueId val="{00000013-1573-424F-B8F3-F7D44F81D7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6.8 '!$C$10:$I$10</c:f>
              <c:strCache>
                <c:ptCount val="7"/>
                <c:pt idx="0">
                  <c:v>Queensland</c:v>
                </c:pt>
                <c:pt idx="1">
                  <c:v>NSW</c:v>
                </c:pt>
                <c:pt idx="2">
                  <c:v>Victoria</c:v>
                </c:pt>
                <c:pt idx="3">
                  <c:v>South Australia</c:v>
                </c:pt>
                <c:pt idx="4">
                  <c:v>Tasmania</c:v>
                </c:pt>
                <c:pt idx="5">
                  <c:v>ACT</c:v>
                </c:pt>
                <c:pt idx="6">
                  <c:v>NEM</c:v>
                </c:pt>
              </c:strCache>
            </c:strRef>
          </c:cat>
          <c:val>
            <c:numRef>
              <c:f>'Figure 6.8 '!$C$13:$I$13</c:f>
              <c:numCache>
                <c:formatCode>0.0</c:formatCode>
                <c:ptCount val="7"/>
                <c:pt idx="0">
                  <c:v>2.66</c:v>
                </c:pt>
                <c:pt idx="1">
                  <c:v>2.2799999999999998</c:v>
                </c:pt>
                <c:pt idx="2">
                  <c:v>2.37</c:v>
                </c:pt>
                <c:pt idx="3">
                  <c:v>3.46</c:v>
                </c:pt>
                <c:pt idx="4">
                  <c:v>2.25</c:v>
                </c:pt>
                <c:pt idx="5">
                  <c:v>4.2300000000000004</c:v>
                </c:pt>
                <c:pt idx="6">
                  <c:v>2.52</c:v>
                </c:pt>
              </c:numCache>
            </c:numRef>
          </c:val>
          <c:extLst>
            <c:ext xmlns:c16="http://schemas.microsoft.com/office/drawing/2014/chart" uri="{C3380CC4-5D6E-409C-BE32-E72D297353CC}">
              <c16:uniqueId val="{00000014-1573-424F-B8F3-F7D44F81D735}"/>
            </c:ext>
          </c:extLst>
        </c:ser>
        <c:ser>
          <c:idx val="5"/>
          <c:order val="3"/>
          <c:tx>
            <c:strRef>
              <c:f>'Figure 6.8 '!$B$14</c:f>
              <c:strCache>
                <c:ptCount val="1"/>
                <c:pt idx="0">
                  <c:v>Retail costs and margin</c:v>
                </c:pt>
              </c:strCache>
            </c:strRef>
          </c:tx>
          <c:spPr>
            <a:solidFill>
              <a:srgbClr val="E0601F"/>
            </a:solidFill>
            <a:ln>
              <a:noFill/>
            </a:ln>
            <a:effectLst/>
          </c:spPr>
          <c:invertIfNegative val="0"/>
          <c:dLbls>
            <c:dLbl>
              <c:idx val="1"/>
              <c:tx>
                <c:strRef>
                  <c:f>'Figure 6.8 '!$D$21</c:f>
                  <c:strCache>
                    <c:ptCount val="1"/>
                    <c:pt idx="0">
                      <c:v>13%</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{FFB0DD05-7C06-456E-A32A-06BEFFF89159}</c15:txfldGUID>
                      <c15:f>'Figure 6.8 '!$D$21</c15:f>
                      <c15:dlblFieldTableCache>
                        <c:ptCount val="1"/>
                        <c:pt idx="0">
                          <c:v>13%</c:v>
                        </c:pt>
                      </c15:dlblFieldTableCache>
                    </c15:dlblFTEntry>
                  </c15:dlblFieldTable>
                  <c15:showDataLabelsRange val="0"/>
                </c:ext>
                <c:ext xmlns:c16="http://schemas.microsoft.com/office/drawing/2014/chart" uri="{C3380CC4-5D6E-409C-BE32-E72D297353CC}">
                  <c16:uniqueId val="{00000015-1573-424F-B8F3-F7D44F81D735}"/>
                </c:ext>
              </c:extLst>
            </c:dLbl>
            <c:dLbl>
              <c:idx val="2"/>
              <c:tx>
                <c:strRef>
                  <c:f>'Figure 6.8 '!$E$21</c:f>
                  <c:strCache>
                    <c:ptCount val="1"/>
                    <c:pt idx="0">
                      <c:v>10%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{466CAA34-8444-4B2F-A0C8-FDAA6BDA9DCE}</c15:txfldGUID>
                      <c15:f>'Figure 6.8 '!$E$21</c15:f>
                      <c15:dlblFieldTableCache>
                        <c:ptCount val="1"/>
                        <c:pt idx="0">
                          <c:v>10%</c:v>
                        </c:pt>
                      </c15:dlblFieldTableCache>
                    </c15:dlblFTEntry>
                  </c15:dlblFieldTable>
                  <c15:showDataLabelsRange val="0"/>
                </c:ext>
                <c:ext xmlns:c16="http://schemas.microsoft.com/office/drawing/2014/chart" uri="{C3380CC4-5D6E-409C-BE32-E72D297353CC}">
                  <c16:uniqueId val="{00000016-1573-424F-B8F3-F7D44F81D735}"/>
                </c:ext>
              </c:extLst>
            </c:dLbl>
            <c:dLbl>
              <c:idx val="3"/>
              <c:tx>
                <c:strRef>
                  <c:f>'Figure 6.8 '!$F$21</c:f>
                  <c:strCache>
                    <c:ptCount val="1"/>
                    <c:pt idx="0">
                      <c:v>11%</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{EA665C70-9D18-4829-8145-6D8FB31AF36E}</c15:txfldGUID>
                      <c15:f>'Figure 6.8 '!$F$21</c15:f>
                      <c15:dlblFieldTableCache>
                        <c:ptCount val="1"/>
                        <c:pt idx="0">
                          <c:v>11%</c:v>
                        </c:pt>
                      </c15:dlblFieldTableCache>
                    </c15:dlblFTEntry>
                  </c15:dlblFieldTable>
                  <c15:showDataLabelsRange val="0"/>
                </c:ext>
                <c:ext xmlns:c16="http://schemas.microsoft.com/office/drawing/2014/chart" uri="{C3380CC4-5D6E-409C-BE32-E72D297353CC}">
                  <c16:uniqueId val="{00000017-1573-424F-B8F3-F7D44F81D735}"/>
                </c:ext>
              </c:extLst>
            </c:dLbl>
            <c:dLbl>
              <c:idx val="4"/>
              <c:tx>
                <c:strRef>
                  <c:f>'Figure 6.8 '!$G$21</c:f>
                  <c:strCache>
                    <c:ptCount val="1"/>
                    <c:pt idx="0">
                      <c:v>16%</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{D2CF995E-8E9C-430F-ADA4-E73225E4D9C7}</c15:txfldGUID>
                      <c15:f>'Figure 6.8 '!$G$21</c15:f>
                      <c15:dlblFieldTableCache>
                        <c:ptCount val="1"/>
                        <c:pt idx="0">
                          <c:v>16%</c:v>
                        </c:pt>
                      </c15:dlblFieldTableCache>
                    </c15:dlblFTEntry>
                  </c15:dlblFieldTable>
                  <c15:showDataLabelsRange val="0"/>
                </c:ext>
                <c:ext xmlns:c16="http://schemas.microsoft.com/office/drawing/2014/chart" uri="{C3380CC4-5D6E-409C-BE32-E72D297353CC}">
                  <c16:uniqueId val="{00000018-1573-424F-B8F3-F7D44F81D735}"/>
                </c:ext>
              </c:extLst>
            </c:dLbl>
            <c:dLbl>
              <c:idx val="5"/>
              <c:tx>
                <c:strRef>
                  <c:f>'Figure 6.8 '!$H$21</c:f>
                  <c:strCache>
                    <c:ptCount val="1"/>
                    <c:pt idx="0">
                      <c:v>20%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{9678C8E0-D6EA-457F-9439-3F82E080DF43}</c15:txfldGUID>
                      <c15:f>'Figure 6.8 '!$H$21</c15:f>
                      <c15:dlblFieldTableCache>
                        <c:ptCount val="1"/>
                        <c:pt idx="0">
                          <c:v>20%</c:v>
                        </c:pt>
                      </c15:dlblFieldTableCache>
                    </c15:dlblFTEntry>
                  </c15:dlblFieldTable>
                  <c15:showDataLabelsRange val="0"/>
                </c:ext>
                <c:ext xmlns:c16="http://schemas.microsoft.com/office/drawing/2014/chart" uri="{C3380CC4-5D6E-409C-BE32-E72D297353CC}">
                  <c16:uniqueId val="{00000019-1573-424F-B8F3-F7D44F81D735}"/>
                </c:ext>
              </c:extLst>
            </c:dLbl>
            <c:dLbl>
              <c:idx val="6"/>
              <c:tx>
                <c:strRef>
                  <c:f>'Figure 6.8 '!$I$21</c:f>
                  <c:strCache>
                    <c:ptCount val="1"/>
                    <c:pt idx="0">
                      <c:v>11%</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{55D88C69-CB41-476E-A0F8-750D706116B4}</c15:txfldGUID>
                      <c15:f>'Figure 6.8 '!$I$21</c15:f>
                      <c15:dlblFieldTableCache>
                        <c:ptCount val="1"/>
                        <c:pt idx="0">
                          <c:v>11%</c:v>
                        </c:pt>
                      </c15:dlblFieldTableCache>
                    </c15:dlblFTEntry>
                  </c15:dlblFieldTable>
                  <c15:showDataLabelsRange val="0"/>
                </c:ext>
                <c:ext xmlns:c16="http://schemas.microsoft.com/office/drawing/2014/chart" uri="{C3380CC4-5D6E-409C-BE32-E72D297353CC}">
                  <c16:uniqueId val="{0000001A-1573-424F-B8F3-F7D44F81D7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6.8 '!$C$10:$I$10</c:f>
              <c:strCache>
                <c:ptCount val="7"/>
                <c:pt idx="0">
                  <c:v>Queensland</c:v>
                </c:pt>
                <c:pt idx="1">
                  <c:v>NSW</c:v>
                </c:pt>
                <c:pt idx="2">
                  <c:v>Victoria</c:v>
                </c:pt>
                <c:pt idx="3">
                  <c:v>South Australia</c:v>
                </c:pt>
                <c:pt idx="4">
                  <c:v>Tasmania</c:v>
                </c:pt>
                <c:pt idx="5">
                  <c:v>ACT</c:v>
                </c:pt>
                <c:pt idx="6">
                  <c:v>NEM</c:v>
                </c:pt>
              </c:strCache>
            </c:strRef>
          </c:cat>
          <c:val>
            <c:numRef>
              <c:f>'Figure 6.8 '!$C$14:$I$14</c:f>
              <c:numCache>
                <c:formatCode>0.0</c:formatCode>
                <c:ptCount val="7"/>
                <c:pt idx="0">
                  <c:v>1.23</c:v>
                </c:pt>
                <c:pt idx="1">
                  <c:v>3.72</c:v>
                </c:pt>
                <c:pt idx="2">
                  <c:v>2.78</c:v>
                </c:pt>
                <c:pt idx="3">
                  <c:v>3.76</c:v>
                </c:pt>
                <c:pt idx="4">
                  <c:v>3.82</c:v>
                </c:pt>
                <c:pt idx="5">
                  <c:v>5.46</c:v>
                </c:pt>
                <c:pt idx="6">
                  <c:v>3.05</c:v>
                </c:pt>
              </c:numCache>
            </c:numRef>
          </c:val>
          <c:extLst>
            <c:ext xmlns:c16="http://schemas.microsoft.com/office/drawing/2014/chart" uri="{C3380CC4-5D6E-409C-BE32-E72D297353CC}">
              <c16:uniqueId val="{0000001B-1573-424F-B8F3-F7D44F81D735}"/>
            </c:ext>
          </c:extLst>
        </c:ser>
        <c:dLbls>
          <c:dLblPos val="ctr"/>
          <c:showLegendKey val="0"/>
          <c:showVal val="1"/>
          <c:showCatName val="0"/>
          <c:showSerName val="0"/>
          <c:showPercent val="0"/>
          <c:showBubbleSize val="0"/>
        </c:dLbls>
        <c:gapWidth val="35"/>
        <c:overlap val="100"/>
        <c:axId val="991998952"/>
        <c:axId val="991999280"/>
        <c:extLst>
          <c:ext xmlns:c15="http://schemas.microsoft.com/office/drawing/2012/chart" uri="{02D57815-91ED-43cb-92C2-25804820EDAC}">
            <c15:filteredBarSeries>
              <c15:ser>
                <c:idx val="6"/>
                <c:order val="4"/>
                <c:tx>
                  <c:strRef>
                    <c:extLst>
                      <c:ext uri="{02D57815-91ED-43cb-92C2-25804820EDAC}">
                        <c15:formulaRef>
                          <c15:sqref>'Figure 6.8 '!$B$15</c15:sqref>
                        </c15:formulaRef>
                      </c:ext>
                    </c:extLst>
                    <c:strCache>
                      <c:ptCount val="1"/>
                      <c:pt idx="0">
                        <c:v>Retail electricity price</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'Figure 6.8 '!$C$10:$I$10</c15:sqref>
                        </c15:formulaRef>
                      </c:ext>
                    </c:extLst>
                    <c:strCache>
                      <c:ptCount val="7"/>
                      <c:pt idx="0">
                        <c:v>Queensland</c:v>
                      </c:pt>
                      <c:pt idx="1">
                        <c:v>NSW</c:v>
                      </c:pt>
                      <c:pt idx="2">
                        <c:v>Victoria</c:v>
                      </c:pt>
                      <c:pt idx="3">
                        <c:v>South Australia</c:v>
                      </c:pt>
                      <c:pt idx="4">
                        <c:v>Tasmania</c:v>
                      </c:pt>
                      <c:pt idx="5">
                        <c:v>ACT</c:v>
                      </c:pt>
                      <c:pt idx="6">
                        <c:v>NEM</c:v>
                      </c:pt>
                    </c:strCache>
                  </c:strRef>
                </c:cat>
                <c:val>
                  <c:numRef>
                    <c:extLst>
                      <c:ext uri="{02D57815-91ED-43cb-92C2-25804820EDAC}">
                        <c15:formulaRef>
                          <c15:sqref>'Figure 6.8 '!$C$15:$I$15</c15:sqref>
                        </c15:formulaRef>
                      </c:ext>
                    </c:extLst>
                    <c:numCache>
                      <c:formatCode>0.0</c:formatCode>
                      <c:ptCount val="7"/>
                      <c:pt idx="0">
                        <c:v>22.72</c:v>
                      </c:pt>
                      <c:pt idx="1">
                        <c:v>28.98</c:v>
                      </c:pt>
                      <c:pt idx="2">
                        <c:v>27.28</c:v>
                      </c:pt>
                      <c:pt idx="3">
                        <c:v>34.839999999999996</c:v>
                      </c:pt>
                      <c:pt idx="4">
                        <c:v>24.25</c:v>
                      </c:pt>
                      <c:pt idx="5">
                        <c:v>26.810000000000002</c:v>
                      </c:pt>
                      <c:pt idx="6">
                        <c:v>27.73</c:v>
                      </c:pt>
                    </c:numCache>
                  </c:numRef>
                </c:val>
                <c:extLst>
                  <c:ext xmlns:c16="http://schemas.microsoft.com/office/drawing/2014/chart" uri="{C3380CC4-5D6E-409C-BE32-E72D297353CC}">
                    <c16:uniqueId val="{0000001C-1573-424F-B8F3-F7D44F81D735}"/>
                  </c:ext>
                </c:extLst>
              </c15:ser>
            </c15:filteredBarSeries>
          </c:ext>
        </c:extLst>
      </c:barChart>
      <c:catAx>
        <c:axId val="99199895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9280"/>
        <c:crosses val="autoZero"/>
        <c:auto val="1"/>
        <c:lblAlgn val="ctr"/>
        <c:lblOffset val="100"/>
        <c:noMultiLvlLbl val="0"/>
      </c:catAx>
      <c:valAx>
        <c:axId val="991999280"/>
        <c:scaling>
          <c:orientation val="minMax"/>
          <c:max val="4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a:latin typeface="Arial" panose="020B0604020202020204" pitchFamily="34" charset="0"/>
                    <a:cs typeface="Arial" panose="020B0604020202020204" pitchFamily="34" charset="0"/>
                  </a:rPr>
                  <a:t>Cents per kWh</a:t>
                </a:r>
              </a:p>
            </c:rich>
          </c:tx>
          <c:layout>
            <c:manualLayout>
              <c:xMode val="edge"/>
              <c:yMode val="edge"/>
              <c:x val="3.9850187265917606E-3"/>
              <c:y val="0.2718150221456692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8952"/>
        <c:crosses val="autoZero"/>
        <c:crossBetween val="between"/>
      </c:valAx>
      <c:spPr>
        <a:solidFill>
          <a:srgbClr val="DBDBDB"/>
        </a:solidFill>
        <a:ln>
          <a:noFill/>
        </a:ln>
        <a:effectLst/>
      </c:spPr>
    </c:plotArea>
    <c:legend>
      <c:legendPos val="b"/>
      <c:layout>
        <c:manualLayout>
          <c:xMode val="edge"/>
          <c:yMode val="edge"/>
          <c:x val="0.10024326937757647"/>
          <c:y val="0.93826512345679014"/>
          <c:w val="0.83482309124767229"/>
          <c:h val="6.000041994750655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44705963197371E-2"/>
          <c:y val="4.5431811980251875E-2"/>
          <c:w val="0.92202451641925331"/>
          <c:h val="0.83735151515151518"/>
        </c:manualLayout>
      </c:layout>
      <c:barChart>
        <c:barDir val="col"/>
        <c:grouping val="stacked"/>
        <c:varyColors val="0"/>
        <c:ser>
          <c:idx val="0"/>
          <c:order val="0"/>
          <c:tx>
            <c:strRef>
              <c:f>'Figure 6.9'!$B$11</c:f>
              <c:strCache>
                <c:ptCount val="1"/>
                <c:pt idx="0">
                  <c:v>Wholesale </c:v>
                </c:pt>
              </c:strCache>
            </c:strRef>
          </c:tx>
          <c:spPr>
            <a:solidFill>
              <a:srgbClr val="2F3F51"/>
            </a:solidFill>
            <a:ln>
              <a:noFill/>
            </a:ln>
            <a:effectLst/>
          </c:spPr>
          <c:invertIfNegative val="0"/>
          <c:dLbls>
            <c:dLbl>
              <c:idx val="0"/>
              <c:tx>
                <c:rich>
                  <a:bodyPr/>
                  <a:lstStyle/>
                  <a:p>
                    <a:fld id="{34841D81-FE74-4B27-916A-B4CE47BA5757}"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8BB-4B7B-B239-1F3BD58C76B6}"/>
                </c:ext>
              </c:extLst>
            </c:dLbl>
            <c:dLbl>
              <c:idx val="1"/>
              <c:tx>
                <c:rich>
                  <a:bodyPr/>
                  <a:lstStyle/>
                  <a:p>
                    <a:fld id="{6E8902A3-0230-45F7-B883-2C051B0195D2}"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8BB-4B7B-B239-1F3BD58C76B6}"/>
                </c:ext>
              </c:extLst>
            </c:dLbl>
            <c:dLbl>
              <c:idx val="2"/>
              <c:tx>
                <c:rich>
                  <a:bodyPr/>
                  <a:lstStyle/>
                  <a:p>
                    <a:fld id="{0A920549-1052-4D51-ACC9-78B68BB8D58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8BB-4B7B-B239-1F3BD58C76B6}"/>
                </c:ext>
              </c:extLst>
            </c:dLbl>
            <c:dLbl>
              <c:idx val="3"/>
              <c:tx>
                <c:rich>
                  <a:bodyPr/>
                  <a:lstStyle/>
                  <a:p>
                    <a:fld id="{36BF57FF-867B-4268-8D75-D343EEDFA6CA}"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8BB-4B7B-B239-1F3BD58C76B6}"/>
                </c:ext>
              </c:extLst>
            </c:dLbl>
            <c:dLbl>
              <c:idx val="4"/>
              <c:tx>
                <c:rich>
                  <a:bodyPr/>
                  <a:lstStyle/>
                  <a:p>
                    <a:fld id="{F0DB212E-B110-42B2-907A-4224BB96F50E}"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8BB-4B7B-B239-1F3BD58C76B6}"/>
                </c:ext>
              </c:extLst>
            </c:dLbl>
            <c:dLbl>
              <c:idx val="5"/>
              <c:tx>
                <c:rich>
                  <a:bodyPr/>
                  <a:lstStyle/>
                  <a:p>
                    <a:fld id="{CA86CEEC-3BFB-48D5-B1FE-C768FEDD94D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8BB-4B7B-B239-1F3BD58C76B6}"/>
                </c:ext>
              </c:extLst>
            </c:dLbl>
            <c:dLbl>
              <c:idx val="6"/>
              <c:tx>
                <c:rich>
                  <a:bodyPr/>
                  <a:lstStyle/>
                  <a:p>
                    <a:fld id="{77ABCA6B-1ECC-4031-AFB8-E7EC0C6A95B9}"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8BB-4B7B-B239-1F3BD58C76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6.9'!$C$10:$I$10</c:f>
              <c:strCache>
                <c:ptCount val="7"/>
                <c:pt idx="0">
                  <c:v>Queensland</c:v>
                </c:pt>
                <c:pt idx="1">
                  <c:v>NSW</c:v>
                </c:pt>
                <c:pt idx="2">
                  <c:v>Victoria</c:v>
                </c:pt>
                <c:pt idx="3">
                  <c:v>South Australia</c:v>
                </c:pt>
                <c:pt idx="4">
                  <c:v>Tasmania</c:v>
                </c:pt>
                <c:pt idx="5">
                  <c:v>ACT</c:v>
                </c:pt>
                <c:pt idx="6">
                  <c:v>National</c:v>
                </c:pt>
              </c:strCache>
            </c:strRef>
          </c:cat>
          <c:val>
            <c:numRef>
              <c:f>'Figure 6.9'!$C$11:$I$11</c:f>
              <c:numCache>
                <c:formatCode>0.00</c:formatCode>
                <c:ptCount val="7"/>
                <c:pt idx="0">
                  <c:v>0.97034870114673533</c:v>
                </c:pt>
                <c:pt idx="1">
                  <c:v>1.0017599067599068</c:v>
                </c:pt>
                <c:pt idx="2">
                  <c:v>1.0866400563512562</c:v>
                </c:pt>
                <c:pt idx="3">
                  <c:v>0.99352657572906866</c:v>
                </c:pt>
                <c:pt idx="4">
                  <c:v>1.0941821649976156</c:v>
                </c:pt>
                <c:pt idx="5">
                  <c:v>1.0011868027533823</c:v>
                </c:pt>
                <c:pt idx="6">
                  <c:v>1.0200926084348234</c:v>
                </c:pt>
              </c:numCache>
            </c:numRef>
          </c:val>
          <c:extLst>
            <c:ext xmlns:c15="http://schemas.microsoft.com/office/drawing/2012/chart" uri="{02D57815-91ED-43cb-92C2-25804820EDAC}">
              <c15:datalabelsRange>
                <c15:f>'Figure 6.9'!$C$18:$I$18</c15:f>
                <c15:dlblRangeCache>
                  <c:ptCount val="7"/>
                  <c:pt idx="0">
                    <c:v>14%</c:v>
                  </c:pt>
                  <c:pt idx="1">
                    <c:v>27%</c:v>
                  </c:pt>
                  <c:pt idx="2">
                    <c:v>43%</c:v>
                  </c:pt>
                  <c:pt idx="3">
                    <c:v>20%</c:v>
                  </c:pt>
                  <c:pt idx="4">
                    <c:v>26%</c:v>
                  </c:pt>
                  <c:pt idx="5">
                    <c:v>31%</c:v>
                  </c:pt>
                  <c:pt idx="6">
                    <c:v>33%</c:v>
                  </c:pt>
                </c15:dlblRangeCache>
              </c15:datalabelsRange>
            </c:ext>
            <c:ext xmlns:c16="http://schemas.microsoft.com/office/drawing/2014/chart" uri="{C3380CC4-5D6E-409C-BE32-E72D297353CC}">
              <c16:uniqueId val="{00000028-CD10-4AD9-9BEF-AE77ED9ACC81}"/>
            </c:ext>
          </c:extLst>
        </c:ser>
        <c:ser>
          <c:idx val="1"/>
          <c:order val="1"/>
          <c:tx>
            <c:strRef>
              <c:f>'Figure 6.9'!$B$12</c:f>
              <c:strCache>
                <c:ptCount val="1"/>
                <c:pt idx="0">
                  <c:v>Network</c:v>
                </c:pt>
              </c:strCache>
            </c:strRef>
          </c:tx>
          <c:spPr>
            <a:solidFill>
              <a:srgbClr val="89B3CE"/>
            </a:solidFill>
            <a:ln>
              <a:noFill/>
            </a:ln>
            <a:effectLst/>
          </c:spPr>
          <c:invertIfNegative val="0"/>
          <c:dLbls>
            <c:dLbl>
              <c:idx val="0"/>
              <c:tx>
                <c:rich>
                  <a:bodyPr/>
                  <a:lstStyle/>
                  <a:p>
                    <a:fld id="{3D0D6244-9791-4DA8-B5E6-D78BDD5AB47C}"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8BB-4B7B-B239-1F3BD58C76B6}"/>
                </c:ext>
              </c:extLst>
            </c:dLbl>
            <c:dLbl>
              <c:idx val="1"/>
              <c:tx>
                <c:rich>
                  <a:bodyPr/>
                  <a:lstStyle/>
                  <a:p>
                    <a:fld id="{F0B8CA0D-B894-444E-9CEA-17FD6FD7689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8BB-4B7B-B239-1F3BD58C76B6}"/>
                </c:ext>
              </c:extLst>
            </c:dLbl>
            <c:dLbl>
              <c:idx val="2"/>
              <c:tx>
                <c:rich>
                  <a:bodyPr/>
                  <a:lstStyle/>
                  <a:p>
                    <a:fld id="{B8382FC8-225A-4EEF-9F11-B2E91BBE0016}"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8BB-4B7B-B239-1F3BD58C76B6}"/>
                </c:ext>
              </c:extLst>
            </c:dLbl>
            <c:dLbl>
              <c:idx val="3"/>
              <c:tx>
                <c:rich>
                  <a:bodyPr/>
                  <a:lstStyle/>
                  <a:p>
                    <a:fld id="{607BB3FE-E9E9-41FE-937C-EB06002A3E2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8BB-4B7B-B239-1F3BD58C76B6}"/>
                </c:ext>
              </c:extLst>
            </c:dLbl>
            <c:dLbl>
              <c:idx val="4"/>
              <c:tx>
                <c:rich>
                  <a:bodyPr/>
                  <a:lstStyle/>
                  <a:p>
                    <a:fld id="{4B8B8CD5-80C3-40B6-AF6A-7CCEB275A7DD}"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8BB-4B7B-B239-1F3BD58C76B6}"/>
                </c:ext>
              </c:extLst>
            </c:dLbl>
            <c:dLbl>
              <c:idx val="5"/>
              <c:tx>
                <c:rich>
                  <a:bodyPr/>
                  <a:lstStyle/>
                  <a:p>
                    <a:fld id="{E6F7B7AC-8BBF-4E26-BBC8-E20FC5728DC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8BB-4B7B-B239-1F3BD58C76B6}"/>
                </c:ext>
              </c:extLst>
            </c:dLbl>
            <c:dLbl>
              <c:idx val="6"/>
              <c:tx>
                <c:rich>
                  <a:bodyPr/>
                  <a:lstStyle/>
                  <a:p>
                    <a:fld id="{2F83D307-3AEF-42A9-AF50-AB2A9F3C8EB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8BB-4B7B-B239-1F3BD58C76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6.9'!$C$10:$I$10</c:f>
              <c:strCache>
                <c:ptCount val="7"/>
                <c:pt idx="0">
                  <c:v>Queensland</c:v>
                </c:pt>
                <c:pt idx="1">
                  <c:v>NSW</c:v>
                </c:pt>
                <c:pt idx="2">
                  <c:v>Victoria</c:v>
                </c:pt>
                <c:pt idx="3">
                  <c:v>South Australia</c:v>
                </c:pt>
                <c:pt idx="4">
                  <c:v>Tasmania</c:v>
                </c:pt>
                <c:pt idx="5">
                  <c:v>ACT</c:v>
                </c:pt>
                <c:pt idx="6">
                  <c:v>National</c:v>
                </c:pt>
              </c:strCache>
            </c:strRef>
          </c:cat>
          <c:val>
            <c:numRef>
              <c:f>'Figure 6.9'!$C$12:$I$12</c:f>
              <c:numCache>
                <c:formatCode>0.00</c:formatCode>
                <c:ptCount val="7"/>
                <c:pt idx="0">
                  <c:v>4.3095600820211475</c:v>
                </c:pt>
                <c:pt idx="1">
                  <c:v>1.8243575073964116</c:v>
                </c:pt>
                <c:pt idx="2">
                  <c:v>0.83710786082262068</c:v>
                </c:pt>
                <c:pt idx="3">
                  <c:v>2.929168626279008</c:v>
                </c:pt>
                <c:pt idx="4">
                  <c:v>2.6663030478583223</c:v>
                </c:pt>
                <c:pt idx="5">
                  <c:v>1.8108136091780211</c:v>
                </c:pt>
                <c:pt idx="6">
                  <c:v>1.3264808213527373</c:v>
                </c:pt>
              </c:numCache>
            </c:numRef>
          </c:val>
          <c:extLst>
            <c:ext xmlns:c15="http://schemas.microsoft.com/office/drawing/2012/chart" uri="{02D57815-91ED-43cb-92C2-25804820EDAC}">
              <c15:datalabelsRange>
                <c15:f>'Figure 6.9'!$C$19:$I$19</c15:f>
                <c15:dlblRangeCache>
                  <c:ptCount val="7"/>
                  <c:pt idx="0">
                    <c:v>62%</c:v>
                  </c:pt>
                  <c:pt idx="1">
                    <c:v>49%</c:v>
                  </c:pt>
                  <c:pt idx="2">
                    <c:v>33%</c:v>
                  </c:pt>
                  <c:pt idx="3">
                    <c:v>60%</c:v>
                  </c:pt>
                  <c:pt idx="4">
                    <c:v>62%</c:v>
                  </c:pt>
                  <c:pt idx="5">
                    <c:v>56%</c:v>
                  </c:pt>
                  <c:pt idx="6">
                    <c:v>43%</c:v>
                  </c:pt>
                </c15:dlblRangeCache>
              </c15:datalabelsRange>
            </c:ext>
            <c:ext xmlns:c16="http://schemas.microsoft.com/office/drawing/2014/chart" uri="{C3380CC4-5D6E-409C-BE32-E72D297353CC}">
              <c16:uniqueId val="{00000029-CD10-4AD9-9BEF-AE77ED9ACC81}"/>
            </c:ext>
          </c:extLst>
        </c:ser>
        <c:ser>
          <c:idx val="2"/>
          <c:order val="2"/>
          <c:tx>
            <c:strRef>
              <c:f>'Figure 6.9'!$B$13</c:f>
              <c:strCache>
                <c:ptCount val="1"/>
                <c:pt idx="0">
                  <c:v>Retail costs and margin</c:v>
                </c:pt>
              </c:strCache>
            </c:strRef>
          </c:tx>
          <c:spPr>
            <a:solidFill>
              <a:srgbClr val="E0601F"/>
            </a:solidFill>
            <a:ln>
              <a:noFill/>
            </a:ln>
            <a:effectLst/>
          </c:spPr>
          <c:invertIfNegative val="0"/>
          <c:dLbls>
            <c:dLbl>
              <c:idx val="0"/>
              <c:tx>
                <c:rich>
                  <a:bodyPr/>
                  <a:lstStyle/>
                  <a:p>
                    <a:fld id="{9DA75EF1-50AF-4AAE-B1B1-C073BC8754EC}"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8BB-4B7B-B239-1F3BD58C76B6}"/>
                </c:ext>
              </c:extLst>
            </c:dLbl>
            <c:dLbl>
              <c:idx val="1"/>
              <c:tx>
                <c:rich>
                  <a:bodyPr/>
                  <a:lstStyle/>
                  <a:p>
                    <a:fld id="{38BA6313-8A0B-4C93-B7BF-86BD48825975}"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8BB-4B7B-B239-1F3BD58C76B6}"/>
                </c:ext>
              </c:extLst>
            </c:dLbl>
            <c:dLbl>
              <c:idx val="2"/>
              <c:tx>
                <c:rich>
                  <a:bodyPr/>
                  <a:lstStyle/>
                  <a:p>
                    <a:fld id="{22A8E51B-73C5-43A6-BCDD-92AC1FF60F52}"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8BB-4B7B-B239-1F3BD58C76B6}"/>
                </c:ext>
              </c:extLst>
            </c:dLbl>
            <c:dLbl>
              <c:idx val="3"/>
              <c:tx>
                <c:rich>
                  <a:bodyPr/>
                  <a:lstStyle/>
                  <a:p>
                    <a:fld id="{E544E689-E9F3-40D5-8445-C1A42EA14206}"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8BB-4B7B-B239-1F3BD58C76B6}"/>
                </c:ext>
              </c:extLst>
            </c:dLbl>
            <c:dLbl>
              <c:idx val="4"/>
              <c:tx>
                <c:rich>
                  <a:bodyPr/>
                  <a:lstStyle/>
                  <a:p>
                    <a:fld id="{8EB184F3-AB43-49DE-9E78-641F4B071C44}"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8BB-4B7B-B239-1F3BD58C76B6}"/>
                </c:ext>
              </c:extLst>
            </c:dLbl>
            <c:dLbl>
              <c:idx val="5"/>
              <c:tx>
                <c:rich>
                  <a:bodyPr/>
                  <a:lstStyle/>
                  <a:p>
                    <a:fld id="{C3644DE5-BE7E-4A1D-80CF-87CE7F87CB45}"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8BB-4B7B-B239-1F3BD58C76B6}"/>
                </c:ext>
              </c:extLst>
            </c:dLbl>
            <c:dLbl>
              <c:idx val="6"/>
              <c:tx>
                <c:rich>
                  <a:bodyPr/>
                  <a:lstStyle/>
                  <a:p>
                    <a:fld id="{FEB61904-7B4C-4E39-B847-412BD69E8353}"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8BB-4B7B-B239-1F3BD58C76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6.9'!$C$10:$I$10</c:f>
              <c:strCache>
                <c:ptCount val="7"/>
                <c:pt idx="0">
                  <c:v>Queensland</c:v>
                </c:pt>
                <c:pt idx="1">
                  <c:v>NSW</c:v>
                </c:pt>
                <c:pt idx="2">
                  <c:v>Victoria</c:v>
                </c:pt>
                <c:pt idx="3">
                  <c:v>South Australia</c:v>
                </c:pt>
                <c:pt idx="4">
                  <c:v>Tasmania</c:v>
                </c:pt>
                <c:pt idx="5">
                  <c:v>ACT</c:v>
                </c:pt>
                <c:pt idx="6">
                  <c:v>National</c:v>
                </c:pt>
              </c:strCache>
            </c:strRef>
          </c:cat>
          <c:val>
            <c:numRef>
              <c:f>'Figure 6.9'!$C$13:$I$13</c:f>
              <c:numCache>
                <c:formatCode>0.00</c:formatCode>
                <c:ptCount val="7"/>
                <c:pt idx="0">
                  <c:v>1.6196636016707973</c:v>
                </c:pt>
                <c:pt idx="1">
                  <c:v>0.90668519237662615</c:v>
                </c:pt>
                <c:pt idx="2">
                  <c:v>0.62539658812516108</c:v>
                </c:pt>
                <c:pt idx="3">
                  <c:v>0.94224096244095579</c:v>
                </c:pt>
                <c:pt idx="4">
                  <c:v>0.51380478656603557</c:v>
                </c:pt>
                <c:pt idx="5">
                  <c:v>0.4393291342234571</c:v>
                </c:pt>
                <c:pt idx="6">
                  <c:v>0.76937057572462209</c:v>
                </c:pt>
              </c:numCache>
            </c:numRef>
          </c:val>
          <c:extLst>
            <c:ext xmlns:c15="http://schemas.microsoft.com/office/drawing/2012/chart" uri="{02D57815-91ED-43cb-92C2-25804820EDAC}">
              <c15:datalabelsRange>
                <c15:f>'Figure 6.9'!$C$20:$I$20</c15:f>
                <c15:dlblRangeCache>
                  <c:ptCount val="7"/>
                  <c:pt idx="0">
                    <c:v>23%</c:v>
                  </c:pt>
                  <c:pt idx="1">
                    <c:v>24%</c:v>
                  </c:pt>
                  <c:pt idx="2">
                    <c:v>25%</c:v>
                  </c:pt>
                  <c:pt idx="3">
                    <c:v>19%</c:v>
                  </c:pt>
                  <c:pt idx="4">
                    <c:v>12%</c:v>
                  </c:pt>
                  <c:pt idx="5">
                    <c:v>14%</c:v>
                  </c:pt>
                  <c:pt idx="6">
                    <c:v>25%</c:v>
                  </c:pt>
                </c15:dlblRangeCache>
              </c15:datalabelsRange>
            </c:ext>
            <c:ext xmlns:c16="http://schemas.microsoft.com/office/drawing/2014/chart" uri="{C3380CC4-5D6E-409C-BE32-E72D297353CC}">
              <c16:uniqueId val="{0000002A-CD10-4AD9-9BEF-AE77ED9ACC81}"/>
            </c:ext>
          </c:extLst>
        </c:ser>
        <c:ser>
          <c:idx val="3"/>
          <c:order val="3"/>
          <c:tx>
            <c:strRef>
              <c:f>'Figure 6.9'!$B$14</c:f>
              <c:strCache>
                <c:ptCount val="1"/>
                <c:pt idx="0">
                  <c:v>Total</c:v>
                </c:pt>
              </c:strCache>
            </c:strRef>
          </c:tx>
          <c:spPr>
            <a:noFill/>
            <a:ln>
              <a:noFill/>
            </a:ln>
            <a:effectLst/>
          </c:spPr>
          <c:invertIfNegative val="0"/>
          <c:dLbls>
            <c:delete val="1"/>
          </c:dLbls>
          <c:cat>
            <c:strRef>
              <c:f>'Figure 6.9'!$C$10:$I$10</c:f>
              <c:strCache>
                <c:ptCount val="7"/>
                <c:pt idx="0">
                  <c:v>Queensland</c:v>
                </c:pt>
                <c:pt idx="1">
                  <c:v>NSW</c:v>
                </c:pt>
                <c:pt idx="2">
                  <c:v>Victoria</c:v>
                </c:pt>
                <c:pt idx="3">
                  <c:v>South Australia</c:v>
                </c:pt>
                <c:pt idx="4">
                  <c:v>Tasmania</c:v>
                </c:pt>
                <c:pt idx="5">
                  <c:v>ACT</c:v>
                </c:pt>
                <c:pt idx="6">
                  <c:v>National</c:v>
                </c:pt>
              </c:strCache>
            </c:strRef>
          </c:cat>
          <c:val>
            <c:numRef>
              <c:f>'Figure 6.9'!$C$14:$I$14</c:f>
              <c:numCache>
                <c:formatCode>0.00</c:formatCode>
                <c:ptCount val="7"/>
                <c:pt idx="0">
                  <c:v>6.899572384838681</c:v>
                </c:pt>
                <c:pt idx="1">
                  <c:v>3.7328026065329443</c:v>
                </c:pt>
                <c:pt idx="2">
                  <c:v>2.5491445052990382</c:v>
                </c:pt>
                <c:pt idx="3">
                  <c:v>4.8649361644490323</c:v>
                </c:pt>
                <c:pt idx="4">
                  <c:v>4.2742899994219732</c:v>
                </c:pt>
                <c:pt idx="5">
                  <c:v>3.2513295461548606</c:v>
                </c:pt>
                <c:pt idx="6">
                  <c:v>3.1159440055121825</c:v>
                </c:pt>
              </c:numCache>
            </c:numRef>
          </c:val>
          <c:extLst>
            <c:ext xmlns:c16="http://schemas.microsoft.com/office/drawing/2014/chart" uri="{C3380CC4-5D6E-409C-BE32-E72D297353CC}">
              <c16:uniqueId val="{0000002B-CD10-4AD9-9BEF-AE77ED9ACC81}"/>
            </c:ext>
          </c:extLst>
        </c:ser>
        <c:dLbls>
          <c:dLblPos val="ctr"/>
          <c:showLegendKey val="0"/>
          <c:showVal val="1"/>
          <c:showCatName val="0"/>
          <c:showSerName val="0"/>
          <c:showPercent val="0"/>
          <c:showBubbleSize val="0"/>
        </c:dLbls>
        <c:gapWidth val="35"/>
        <c:overlap val="100"/>
        <c:axId val="991998952"/>
        <c:axId val="991999280"/>
      </c:barChart>
      <c:catAx>
        <c:axId val="99199895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9280"/>
        <c:crosses val="autoZero"/>
        <c:auto val="1"/>
        <c:lblAlgn val="ctr"/>
        <c:lblOffset val="100"/>
        <c:noMultiLvlLbl val="0"/>
      </c:catAx>
      <c:valAx>
        <c:axId val="991999280"/>
        <c:scaling>
          <c:orientation val="minMax"/>
          <c:max val="7"/>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a:latin typeface="Arial" panose="020B0604020202020204" pitchFamily="34" charset="0"/>
                    <a:cs typeface="Arial" panose="020B0604020202020204" pitchFamily="34" charset="0"/>
                  </a:rPr>
                  <a:t>Cents per MJ</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8952"/>
        <c:crosses val="autoZero"/>
        <c:crossBetween val="between"/>
      </c:valAx>
      <c:spPr>
        <a:solidFill>
          <a:srgbClr val="DBDBDB">
            <a:alpha val="29804"/>
          </a:srgbClr>
        </a:solidFill>
        <a:ln>
          <a:noFill/>
        </a:ln>
        <a:effectLst/>
      </c:spPr>
    </c:plotArea>
    <c:legend>
      <c:legendPos val="b"/>
      <c:legendEntry>
        <c:idx val="3"/>
        <c:delete val="1"/>
      </c:legendEntry>
      <c:layout>
        <c:manualLayout>
          <c:xMode val="edge"/>
          <c:yMode val="edge"/>
          <c:x val="0.31668093503937467"/>
          <c:y val="0.94328590869909568"/>
          <c:w val="0.46749068005613448"/>
          <c:h val="4.31656224694199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6.10'!$C$9</c:f>
              <c:strCache>
                <c:ptCount val="1"/>
                <c:pt idx="0">
                  <c:v>Brisbane</c:v>
                </c:pt>
              </c:strCache>
            </c:strRef>
          </c:tx>
          <c:spPr>
            <a:ln w="22225" cap="sq">
              <a:solidFill>
                <a:srgbClr val="E0601F"/>
              </a:solidFill>
              <a:round/>
            </a:ln>
            <a:effectLst/>
          </c:spPr>
          <c:marker>
            <c:symbol val="none"/>
          </c:marker>
          <c:cat>
            <c:strRef>
              <c:f>'Figure 6.10'!$B$10:$B$30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6.10'!$C$10:$C$30</c:f>
              <c:numCache>
                <c:formatCode>0.00</c:formatCode>
                <c:ptCount val="21"/>
                <c:pt idx="0">
                  <c:v>100</c:v>
                </c:pt>
                <c:pt idx="1">
                  <c:v>100.05336015309616</c:v>
                </c:pt>
                <c:pt idx="2">
                  <c:v>100.23571918765037</c:v>
                </c:pt>
                <c:pt idx="3">
                  <c:v>101.40367503817194</c:v>
                </c:pt>
                <c:pt idx="4">
                  <c:v>101.42710472279259</c:v>
                </c:pt>
                <c:pt idx="5">
                  <c:v>102.32309799626248</c:v>
                </c:pt>
                <c:pt idx="6">
                  <c:v>102.90780022054014</c:v>
                </c:pt>
                <c:pt idx="7">
                  <c:v>110.47785407007535</c:v>
                </c:pt>
                <c:pt idx="8">
                  <c:v>114.80443816896579</c:v>
                </c:pt>
                <c:pt idx="9">
                  <c:v>129.33780950208055</c:v>
                </c:pt>
                <c:pt idx="10">
                  <c:v>141.84821793742015</c:v>
                </c:pt>
                <c:pt idx="11">
                  <c:v>146.64115549935227</c:v>
                </c:pt>
                <c:pt idx="12">
                  <c:v>162.70088039770036</c:v>
                </c:pt>
                <c:pt idx="13">
                  <c:v>188.41229520103965</c:v>
                </c:pt>
                <c:pt idx="14">
                  <c:v>191.00704541124534</c:v>
                </c:pt>
                <c:pt idx="15">
                  <c:v>190.53321852023578</c:v>
                </c:pt>
                <c:pt idx="16">
                  <c:v>193.5640630997589</c:v>
                </c:pt>
                <c:pt idx="17">
                  <c:v>196.58402526234178</c:v>
                </c:pt>
                <c:pt idx="18">
                  <c:v>181.85381317770816</c:v>
                </c:pt>
                <c:pt idx="19">
                  <c:v>169.96050361858889</c:v>
                </c:pt>
                <c:pt idx="20">
                  <c:v>153.91568002097077</c:v>
                </c:pt>
              </c:numCache>
            </c:numRef>
          </c:val>
          <c:smooth val="0"/>
          <c:extLst>
            <c:ext xmlns:c16="http://schemas.microsoft.com/office/drawing/2014/chart" uri="{C3380CC4-5D6E-409C-BE32-E72D297353CC}">
              <c16:uniqueId val="{00000000-5FDA-411F-9F7A-FD66F015C825}"/>
            </c:ext>
          </c:extLst>
        </c:ser>
        <c:ser>
          <c:idx val="1"/>
          <c:order val="1"/>
          <c:tx>
            <c:strRef>
              <c:f>'Figure 6.10'!$D$9</c:f>
              <c:strCache>
                <c:ptCount val="1"/>
                <c:pt idx="0">
                  <c:v>Sydney</c:v>
                </c:pt>
              </c:strCache>
            </c:strRef>
          </c:tx>
          <c:spPr>
            <a:ln w="22225" cap="sq">
              <a:solidFill>
                <a:srgbClr val="89B3CE"/>
              </a:solidFill>
              <a:round/>
            </a:ln>
            <a:effectLst/>
          </c:spPr>
          <c:marker>
            <c:symbol val="none"/>
          </c:marker>
          <c:cat>
            <c:strRef>
              <c:f>'Figure 6.10'!$B$10:$B$30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6.10'!$D$10:$D$30</c:f>
              <c:numCache>
                <c:formatCode>0.00</c:formatCode>
                <c:ptCount val="21"/>
                <c:pt idx="0">
                  <c:v>100</c:v>
                </c:pt>
                <c:pt idx="1">
                  <c:v>98.552745322216353</c:v>
                </c:pt>
                <c:pt idx="2">
                  <c:v>98.583369518019964</c:v>
                </c:pt>
                <c:pt idx="3">
                  <c:v>98.981270228683613</c:v>
                </c:pt>
                <c:pt idx="4">
                  <c:v>104.72324914040485</c:v>
                </c:pt>
                <c:pt idx="5">
                  <c:v>109.4823452209687</c:v>
                </c:pt>
                <c:pt idx="6">
                  <c:v>112.10075813157255</c:v>
                </c:pt>
                <c:pt idx="7">
                  <c:v>117.68273754089356</c:v>
                </c:pt>
                <c:pt idx="8">
                  <c:v>123.67596942065029</c:v>
                </c:pt>
                <c:pt idx="9">
                  <c:v>147.29985575189329</c:v>
                </c:pt>
                <c:pt idx="10">
                  <c:v>156.78672798081362</c:v>
                </c:pt>
                <c:pt idx="11">
                  <c:v>174.81772054747796</c:v>
                </c:pt>
                <c:pt idx="12">
                  <c:v>201.07318899357338</c:v>
                </c:pt>
                <c:pt idx="13">
                  <c:v>205.20770010131716</c:v>
                </c:pt>
                <c:pt idx="14">
                  <c:v>187.04677663558854</c:v>
                </c:pt>
                <c:pt idx="15">
                  <c:v>175.10892288455153</c:v>
                </c:pt>
                <c:pt idx="16">
                  <c:v>189.88546323120315</c:v>
                </c:pt>
                <c:pt idx="17">
                  <c:v>216.35274454939815</c:v>
                </c:pt>
                <c:pt idx="18">
                  <c:v>209.75546690307331</c:v>
                </c:pt>
                <c:pt idx="19">
                  <c:v>198.45558442502312</c:v>
                </c:pt>
                <c:pt idx="20">
                  <c:v>191.32347637937252</c:v>
                </c:pt>
              </c:numCache>
            </c:numRef>
          </c:val>
          <c:smooth val="0"/>
          <c:extLst>
            <c:ext xmlns:c16="http://schemas.microsoft.com/office/drawing/2014/chart" uri="{C3380CC4-5D6E-409C-BE32-E72D297353CC}">
              <c16:uniqueId val="{00000001-5FDA-411F-9F7A-FD66F015C825}"/>
            </c:ext>
          </c:extLst>
        </c:ser>
        <c:ser>
          <c:idx val="2"/>
          <c:order val="2"/>
          <c:tx>
            <c:strRef>
              <c:f>'Figure 6.10'!$E$9</c:f>
              <c:strCache>
                <c:ptCount val="1"/>
                <c:pt idx="0">
                  <c:v>Melbourne</c:v>
                </c:pt>
              </c:strCache>
            </c:strRef>
          </c:tx>
          <c:spPr>
            <a:ln w="22225" cap="sq">
              <a:solidFill>
                <a:srgbClr val="2F3F51"/>
              </a:solidFill>
              <a:round/>
            </a:ln>
            <a:effectLst/>
          </c:spPr>
          <c:marker>
            <c:symbol val="none"/>
          </c:marker>
          <c:cat>
            <c:strRef>
              <c:f>'Figure 6.10'!$B$10:$B$30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6.10'!$E$10:$E$30</c:f>
              <c:numCache>
                <c:formatCode>0.00</c:formatCode>
                <c:ptCount val="21"/>
                <c:pt idx="0">
                  <c:v>100</c:v>
                </c:pt>
                <c:pt idx="1">
                  <c:v>104.86983261885787</c:v>
                </c:pt>
                <c:pt idx="2">
                  <c:v>104.750182729456</c:v>
                </c:pt>
                <c:pt idx="3">
                  <c:v>103.72220974623849</c:v>
                </c:pt>
                <c:pt idx="4">
                  <c:v>101.26370280146165</c:v>
                </c:pt>
                <c:pt idx="5">
                  <c:v>98.980271473854117</c:v>
                </c:pt>
                <c:pt idx="6">
                  <c:v>96.240333163159193</c:v>
                </c:pt>
                <c:pt idx="7">
                  <c:v>95.429068596025289</c:v>
                </c:pt>
                <c:pt idx="8">
                  <c:v>108.44870610802266</c:v>
                </c:pt>
                <c:pt idx="9">
                  <c:v>117.44223055458669</c:v>
                </c:pt>
                <c:pt idx="10">
                  <c:v>137.05675108697491</c:v>
                </c:pt>
                <c:pt idx="11">
                  <c:v>145.52257175207995</c:v>
                </c:pt>
                <c:pt idx="12">
                  <c:v>175.33731115396981</c:v>
                </c:pt>
                <c:pt idx="13">
                  <c:v>181.20111688149169</c:v>
                </c:pt>
                <c:pt idx="14">
                  <c:v>167.53234736208998</c:v>
                </c:pt>
                <c:pt idx="15">
                  <c:v>173.24769538168115</c:v>
                </c:pt>
                <c:pt idx="16">
                  <c:v>167.4184057041424</c:v>
                </c:pt>
                <c:pt idx="17">
                  <c:v>182.04494693663051</c:v>
                </c:pt>
                <c:pt idx="18">
                  <c:v>194.51263124767544</c:v>
                </c:pt>
                <c:pt idx="19">
                  <c:v>178.89729907865771</c:v>
                </c:pt>
                <c:pt idx="20">
                  <c:v>185.32811115418698</c:v>
                </c:pt>
              </c:numCache>
            </c:numRef>
          </c:val>
          <c:smooth val="0"/>
          <c:extLst>
            <c:ext xmlns:c16="http://schemas.microsoft.com/office/drawing/2014/chart" uri="{C3380CC4-5D6E-409C-BE32-E72D297353CC}">
              <c16:uniqueId val="{00000002-5FDA-411F-9F7A-FD66F015C825}"/>
            </c:ext>
          </c:extLst>
        </c:ser>
        <c:ser>
          <c:idx val="3"/>
          <c:order val="3"/>
          <c:tx>
            <c:strRef>
              <c:f>'Figure 6.10'!$F$9</c:f>
              <c:strCache>
                <c:ptCount val="1"/>
                <c:pt idx="0">
                  <c:v>Adelaide</c:v>
                </c:pt>
              </c:strCache>
            </c:strRef>
          </c:tx>
          <c:spPr>
            <a:ln w="22225" cap="sq">
              <a:solidFill>
                <a:srgbClr val="FBA927"/>
              </a:solidFill>
              <a:round/>
            </a:ln>
            <a:effectLst/>
          </c:spPr>
          <c:marker>
            <c:symbol val="none"/>
          </c:marker>
          <c:cat>
            <c:strRef>
              <c:f>'Figure 6.10'!$B$10:$B$30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6.10'!$F$10:$F$30</c:f>
              <c:numCache>
                <c:formatCode>0.00</c:formatCode>
                <c:ptCount val="21"/>
                <c:pt idx="0">
                  <c:v>100</c:v>
                </c:pt>
                <c:pt idx="1">
                  <c:v>99.952223066473223</c:v>
                </c:pt>
                <c:pt idx="2">
                  <c:v>99.259283946708422</c:v>
                </c:pt>
                <c:pt idx="3">
                  <c:v>122.36234706724198</c:v>
                </c:pt>
                <c:pt idx="4">
                  <c:v>116.18943279717142</c:v>
                </c:pt>
                <c:pt idx="5">
                  <c:v>110.0101323845814</c:v>
                </c:pt>
                <c:pt idx="6">
                  <c:v>109.56319392011487</c:v>
                </c:pt>
                <c:pt idx="7">
                  <c:v>108.69224858669966</c:v>
                </c:pt>
                <c:pt idx="8">
                  <c:v>115.36599980491158</c:v>
                </c:pt>
                <c:pt idx="9">
                  <c:v>118.45842615833078</c:v>
                </c:pt>
                <c:pt idx="10">
                  <c:v>122.72181602334378</c:v>
                </c:pt>
                <c:pt idx="11">
                  <c:v>153.52162740899357</c:v>
                </c:pt>
                <c:pt idx="12">
                  <c:v>177.77171895546834</c:v>
                </c:pt>
                <c:pt idx="13">
                  <c:v>170.74544455110058</c:v>
                </c:pt>
                <c:pt idx="14">
                  <c:v>168.28818801743705</c:v>
                </c:pt>
                <c:pt idx="15">
                  <c:v>153.01891273241782</c:v>
                </c:pt>
                <c:pt idx="16">
                  <c:v>168.54238036046007</c:v>
                </c:pt>
                <c:pt idx="17">
                  <c:v>204.93352641227486</c:v>
                </c:pt>
                <c:pt idx="18">
                  <c:v>198.11184173125392</c:v>
                </c:pt>
                <c:pt idx="19">
                  <c:v>187.42702971509578</c:v>
                </c:pt>
                <c:pt idx="20">
                  <c:v>173.58097986416817</c:v>
                </c:pt>
              </c:numCache>
            </c:numRef>
          </c:val>
          <c:smooth val="0"/>
          <c:extLst>
            <c:ext xmlns:c16="http://schemas.microsoft.com/office/drawing/2014/chart" uri="{C3380CC4-5D6E-409C-BE32-E72D297353CC}">
              <c16:uniqueId val="{00000003-5FDA-411F-9F7A-FD66F015C825}"/>
            </c:ext>
          </c:extLst>
        </c:ser>
        <c:ser>
          <c:idx val="4"/>
          <c:order val="4"/>
          <c:tx>
            <c:strRef>
              <c:f>'Figure 6.10'!$G$9</c:f>
              <c:strCache>
                <c:ptCount val="1"/>
                <c:pt idx="0">
                  <c:v>Hobart</c:v>
                </c:pt>
              </c:strCache>
            </c:strRef>
          </c:tx>
          <c:spPr>
            <a:ln w="22225" cap="sq">
              <a:solidFill>
                <a:srgbClr val="5F9E88"/>
              </a:solidFill>
              <a:round/>
            </a:ln>
            <a:effectLst/>
          </c:spPr>
          <c:marker>
            <c:symbol val="none"/>
          </c:marker>
          <c:cat>
            <c:strRef>
              <c:f>'Figure 6.10'!$B$10:$B$30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6.10'!$G$10:$G$30</c:f>
              <c:numCache>
                <c:formatCode>0.00</c:formatCode>
                <c:ptCount val="21"/>
                <c:pt idx="0">
                  <c:v>100</c:v>
                </c:pt>
                <c:pt idx="1">
                  <c:v>97.251432078559759</c:v>
                </c:pt>
                <c:pt idx="2">
                  <c:v>98.937220843672463</c:v>
                </c:pt>
                <c:pt idx="3">
                  <c:v>99.229321494064308</c:v>
                </c:pt>
                <c:pt idx="4">
                  <c:v>99.417942494398815</c:v>
                </c:pt>
                <c:pt idx="5">
                  <c:v>97.774174528301913</c:v>
                </c:pt>
                <c:pt idx="6">
                  <c:v>99.113567883729189</c:v>
                </c:pt>
                <c:pt idx="7">
                  <c:v>100.19445878506284</c:v>
                </c:pt>
                <c:pt idx="8">
                  <c:v>113.32319359946665</c:v>
                </c:pt>
                <c:pt idx="9">
                  <c:v>116.73706441393878</c:v>
                </c:pt>
                <c:pt idx="10">
                  <c:v>120.96114154163691</c:v>
                </c:pt>
                <c:pt idx="11">
                  <c:v>141.58903846153851</c:v>
                </c:pt>
                <c:pt idx="12">
                  <c:v>155.34253617669464</c:v>
                </c:pt>
                <c:pt idx="13">
                  <c:v>154.18009355509358</c:v>
                </c:pt>
                <c:pt idx="14">
                  <c:v>133.06718830357801</c:v>
                </c:pt>
                <c:pt idx="15">
                  <c:v>133.22160484918462</c:v>
                </c:pt>
                <c:pt idx="16">
                  <c:v>136.08778490028496</c:v>
                </c:pt>
                <c:pt idx="17">
                  <c:v>134.40651370388454</c:v>
                </c:pt>
                <c:pt idx="18">
                  <c:v>133.24688515709644</c:v>
                </c:pt>
                <c:pt idx="19">
                  <c:v>132.257761518687</c:v>
                </c:pt>
                <c:pt idx="20">
                  <c:v>129.19675562532706</c:v>
                </c:pt>
              </c:numCache>
            </c:numRef>
          </c:val>
          <c:smooth val="0"/>
          <c:extLst>
            <c:ext xmlns:c16="http://schemas.microsoft.com/office/drawing/2014/chart" uri="{C3380CC4-5D6E-409C-BE32-E72D297353CC}">
              <c16:uniqueId val="{00000004-5FDA-411F-9F7A-FD66F015C825}"/>
            </c:ext>
          </c:extLst>
        </c:ser>
        <c:ser>
          <c:idx val="5"/>
          <c:order val="5"/>
          <c:tx>
            <c:strRef>
              <c:f>'Figure 6.10'!$H$9</c:f>
              <c:strCache>
                <c:ptCount val="1"/>
                <c:pt idx="0">
                  <c:v>Canberra</c:v>
                </c:pt>
              </c:strCache>
            </c:strRef>
          </c:tx>
          <c:spPr>
            <a:ln w="22225" cap="sq">
              <a:solidFill>
                <a:srgbClr val="D2147D"/>
              </a:solidFill>
              <a:round/>
            </a:ln>
            <a:effectLst/>
          </c:spPr>
          <c:marker>
            <c:symbol val="none"/>
          </c:marker>
          <c:cat>
            <c:strRef>
              <c:f>'Figure 6.10'!$B$10:$B$30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6.10'!$H$10:$H$30</c:f>
              <c:numCache>
                <c:formatCode>0.00</c:formatCode>
                <c:ptCount val="21"/>
                <c:pt idx="0">
                  <c:v>100</c:v>
                </c:pt>
                <c:pt idx="1">
                  <c:v>100.25048801976261</c:v>
                </c:pt>
                <c:pt idx="2">
                  <c:v>98.008335864062772</c:v>
                </c:pt>
                <c:pt idx="3">
                  <c:v>107.07554316535861</c:v>
                </c:pt>
                <c:pt idx="4">
                  <c:v>105.89585059595893</c:v>
                </c:pt>
                <c:pt idx="5">
                  <c:v>106.59140447465532</c:v>
                </c:pt>
                <c:pt idx="6">
                  <c:v>107.62134593003351</c:v>
                </c:pt>
                <c:pt idx="7">
                  <c:v>123.10038709249605</c:v>
                </c:pt>
                <c:pt idx="8">
                  <c:v>126.42774160322257</c:v>
                </c:pt>
                <c:pt idx="9">
                  <c:v>132.57626476839985</c:v>
                </c:pt>
                <c:pt idx="10">
                  <c:v>132.06077832807986</c:v>
                </c:pt>
                <c:pt idx="11">
                  <c:v>134.43118803562427</c:v>
                </c:pt>
                <c:pt idx="12">
                  <c:v>156.77291198355658</c:v>
                </c:pt>
                <c:pt idx="13">
                  <c:v>158.09198108600964</c:v>
                </c:pt>
                <c:pt idx="14">
                  <c:v>143.89447981561355</c:v>
                </c:pt>
                <c:pt idx="15">
                  <c:v>136.34290098699125</c:v>
                </c:pt>
                <c:pt idx="16">
                  <c:v>142.42255528583837</c:v>
                </c:pt>
                <c:pt idx="17">
                  <c:v>154.08556398865133</c:v>
                </c:pt>
                <c:pt idx="18">
                  <c:v>167.04697558799157</c:v>
                </c:pt>
                <c:pt idx="19">
                  <c:v>164.98915052640038</c:v>
                </c:pt>
                <c:pt idx="20">
                  <c:v>158.86379638356405</c:v>
                </c:pt>
              </c:numCache>
            </c:numRef>
          </c:val>
          <c:smooth val="0"/>
          <c:extLst>
            <c:ext xmlns:c16="http://schemas.microsoft.com/office/drawing/2014/chart" uri="{C3380CC4-5D6E-409C-BE32-E72D297353CC}">
              <c16:uniqueId val="{00000005-5FDA-411F-9F7A-FD66F015C825}"/>
            </c:ext>
          </c:extLst>
        </c:ser>
        <c:ser>
          <c:idx val="6"/>
          <c:order val="6"/>
          <c:tx>
            <c:strRef>
              <c:f>'Figure 6.10'!$I$9</c:f>
              <c:strCache>
                <c:ptCount val="1"/>
                <c:pt idx="0">
                  <c:v>National</c:v>
                </c:pt>
              </c:strCache>
            </c:strRef>
          </c:tx>
          <c:spPr>
            <a:ln w="28575" cap="sq">
              <a:solidFill>
                <a:srgbClr val="A6A6A6"/>
              </a:solidFill>
              <a:round/>
            </a:ln>
            <a:effectLst/>
          </c:spPr>
          <c:marker>
            <c:symbol val="none"/>
          </c:marker>
          <c:cat>
            <c:strRef>
              <c:f>'Figure 6.10'!$B$10:$B$30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6.10'!$I$10:$I$30</c:f>
              <c:numCache>
                <c:formatCode>0.00</c:formatCode>
                <c:ptCount val="21"/>
                <c:pt idx="0">
                  <c:v>100</c:v>
                </c:pt>
                <c:pt idx="1">
                  <c:v>100.18800219289743</c:v>
                </c:pt>
                <c:pt idx="2">
                  <c:v>100.10088672707313</c:v>
                </c:pt>
                <c:pt idx="3">
                  <c:v>102.69954438623441</c:v>
                </c:pt>
                <c:pt idx="4">
                  <c:v>102.80082482677355</c:v>
                </c:pt>
                <c:pt idx="5">
                  <c:v>102.71099795217759</c:v>
                </c:pt>
                <c:pt idx="6">
                  <c:v>102.38588861513836</c:v>
                </c:pt>
                <c:pt idx="7">
                  <c:v>105.33659489818152</c:v>
                </c:pt>
                <c:pt idx="8">
                  <c:v>111.81461197118816</c:v>
                </c:pt>
                <c:pt idx="9">
                  <c:v>126.71613935890649</c:v>
                </c:pt>
                <c:pt idx="10">
                  <c:v>138.90781232831554</c:v>
                </c:pt>
                <c:pt idx="11">
                  <c:v>151.23336443241385</c:v>
                </c:pt>
                <c:pt idx="12">
                  <c:v>174.15448851774528</c:v>
                </c:pt>
                <c:pt idx="13">
                  <c:v>180.13175508773043</c:v>
                </c:pt>
                <c:pt idx="14">
                  <c:v>169.21627687450794</c:v>
                </c:pt>
                <c:pt idx="15">
                  <c:v>166.26562873144385</c:v>
                </c:pt>
                <c:pt idx="16">
                  <c:v>171.61643575631044</c:v>
                </c:pt>
                <c:pt idx="17">
                  <c:v>189.36659968451966</c:v>
                </c:pt>
                <c:pt idx="18">
                  <c:v>189.39105900951256</c:v>
                </c:pt>
                <c:pt idx="19">
                  <c:v>179.40165074254665</c:v>
                </c:pt>
                <c:pt idx="20">
                  <c:v>161.46408544536041</c:v>
                </c:pt>
              </c:numCache>
            </c:numRef>
          </c:val>
          <c:smooth val="0"/>
          <c:extLst>
            <c:ext xmlns:c16="http://schemas.microsoft.com/office/drawing/2014/chart" uri="{C3380CC4-5D6E-409C-BE32-E72D297353CC}">
              <c16:uniqueId val="{00000006-5FDA-411F-9F7A-FD66F015C825}"/>
            </c:ext>
          </c:extLst>
        </c:ser>
        <c:dLbls>
          <c:showLegendKey val="0"/>
          <c:showVal val="0"/>
          <c:showCatName val="0"/>
          <c:showSerName val="0"/>
          <c:showPercent val="0"/>
          <c:showBubbleSize val="0"/>
        </c:dLbls>
        <c:smooth val="0"/>
        <c:axId val="783072088"/>
        <c:axId val="783066840"/>
      </c:lineChart>
      <c:catAx>
        <c:axId val="78307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066840"/>
        <c:crosses val="autoZero"/>
        <c:auto val="1"/>
        <c:lblAlgn val="ctr"/>
        <c:lblOffset val="100"/>
        <c:noMultiLvlLbl val="0"/>
      </c:catAx>
      <c:valAx>
        <c:axId val="783066840"/>
        <c:scaling>
          <c:orientation val="minMax"/>
          <c:max val="220"/>
          <c:min val="8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Index (2000 = 100)</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072088"/>
        <c:crosses val="autoZero"/>
        <c:crossBetween val="between"/>
      </c:valAx>
      <c:spPr>
        <a:solidFill>
          <a:srgbClr val="DBDBDB"/>
        </a:solidFill>
        <a:ln>
          <a:noFill/>
        </a:ln>
        <a:effectLst/>
      </c:spPr>
    </c:plotArea>
    <c:legend>
      <c:legendPos val="b"/>
      <c:layout>
        <c:manualLayout>
          <c:xMode val="edge"/>
          <c:yMode val="edge"/>
          <c:x val="8.0772634064402854E-2"/>
          <c:y val="0.92145890848934087"/>
          <c:w val="0.8999999195297318"/>
          <c:h val="5.79403196917981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289359476385027E-2"/>
          <c:y val="5.174074074074074E-2"/>
          <c:w val="0.89096198702271734"/>
          <c:h val="0.76723179012345677"/>
        </c:manualLayout>
      </c:layout>
      <c:lineChart>
        <c:grouping val="standard"/>
        <c:varyColors val="0"/>
        <c:ser>
          <c:idx val="0"/>
          <c:order val="0"/>
          <c:tx>
            <c:strRef>
              <c:f>'Figure 6.10'!$C$34</c:f>
              <c:strCache>
                <c:ptCount val="1"/>
                <c:pt idx="0">
                  <c:v>Brisbane</c:v>
                </c:pt>
              </c:strCache>
            </c:strRef>
          </c:tx>
          <c:spPr>
            <a:ln w="22225" cap="sq">
              <a:solidFill>
                <a:srgbClr val="E0601F"/>
              </a:solidFill>
              <a:round/>
            </a:ln>
            <a:effectLst/>
          </c:spPr>
          <c:marker>
            <c:symbol val="none"/>
          </c:marker>
          <c:cat>
            <c:strRef>
              <c:f>'Figure 6.10'!$B$35:$B$55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6.10'!$C$35:$C$55</c:f>
              <c:numCache>
                <c:formatCode>0.00</c:formatCode>
                <c:ptCount val="21"/>
                <c:pt idx="0">
                  <c:v>100</c:v>
                </c:pt>
                <c:pt idx="1">
                  <c:v>96.870748299319729</c:v>
                </c:pt>
                <c:pt idx="2">
                  <c:v>100.35208348302869</c:v>
                </c:pt>
                <c:pt idx="3">
                  <c:v>100.83038300611523</c:v>
                </c:pt>
                <c:pt idx="4">
                  <c:v>101.28870292887029</c:v>
                </c:pt>
                <c:pt idx="5">
                  <c:v>117.82386106549667</c:v>
                </c:pt>
                <c:pt idx="6">
                  <c:v>123.57403792732154</c:v>
                </c:pt>
                <c:pt idx="7">
                  <c:v>130.25047804767226</c:v>
                </c:pt>
                <c:pt idx="8">
                  <c:v>135.38333076176042</c:v>
                </c:pt>
                <c:pt idx="9">
                  <c:v>139.65420291780126</c:v>
                </c:pt>
                <c:pt idx="10">
                  <c:v>142.37797805709968</c:v>
                </c:pt>
                <c:pt idx="11">
                  <c:v>149.40218143971663</c:v>
                </c:pt>
                <c:pt idx="12">
                  <c:v>169.12634833559852</c:v>
                </c:pt>
                <c:pt idx="13">
                  <c:v>174.44418666047986</c:v>
                </c:pt>
                <c:pt idx="14">
                  <c:v>175.47811288051983</c:v>
                </c:pt>
                <c:pt idx="15">
                  <c:v>177.50920694907742</c:v>
                </c:pt>
                <c:pt idx="16">
                  <c:v>173.82469302675244</c:v>
                </c:pt>
                <c:pt idx="17">
                  <c:v>178.5325469360686</c:v>
                </c:pt>
                <c:pt idx="18">
                  <c:v>176.52352638919476</c:v>
                </c:pt>
                <c:pt idx="19">
                  <c:v>168.54981166151597</c:v>
                </c:pt>
                <c:pt idx="20">
                  <c:v>162.89860233241345</c:v>
                </c:pt>
              </c:numCache>
            </c:numRef>
          </c:val>
          <c:smooth val="0"/>
          <c:extLst>
            <c:ext xmlns:c16="http://schemas.microsoft.com/office/drawing/2014/chart" uri="{C3380CC4-5D6E-409C-BE32-E72D297353CC}">
              <c16:uniqueId val="{00000000-B36D-4915-9D06-88294F39BD81}"/>
            </c:ext>
          </c:extLst>
        </c:ser>
        <c:ser>
          <c:idx val="1"/>
          <c:order val="1"/>
          <c:tx>
            <c:strRef>
              <c:f>'Figure 6.10'!$D$34</c:f>
              <c:strCache>
                <c:ptCount val="1"/>
                <c:pt idx="0">
                  <c:v>Sydney</c:v>
                </c:pt>
              </c:strCache>
            </c:strRef>
          </c:tx>
          <c:spPr>
            <a:ln w="22225" cap="sq">
              <a:solidFill>
                <a:srgbClr val="89B3CE"/>
              </a:solidFill>
              <a:round/>
            </a:ln>
            <a:effectLst/>
          </c:spPr>
          <c:marker>
            <c:symbol val="none"/>
          </c:marker>
          <c:cat>
            <c:strRef>
              <c:f>'Figure 6.10'!$B$35:$B$55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6.10'!$D$35:$D$55</c:f>
              <c:numCache>
                <c:formatCode>0.00</c:formatCode>
                <c:ptCount val="21"/>
                <c:pt idx="0">
                  <c:v>100</c:v>
                </c:pt>
                <c:pt idx="1">
                  <c:v>101.64160206144346</c:v>
                </c:pt>
                <c:pt idx="2">
                  <c:v>110.44188861985474</c:v>
                </c:pt>
                <c:pt idx="3">
                  <c:v>117.14780844498922</c:v>
                </c:pt>
                <c:pt idx="4">
                  <c:v>117.87383899334802</c:v>
                </c:pt>
                <c:pt idx="5">
                  <c:v>119.36385387136342</c:v>
                </c:pt>
                <c:pt idx="6">
                  <c:v>119.81297486849796</c:v>
                </c:pt>
                <c:pt idx="7">
                  <c:v>120.73275124122584</c:v>
                </c:pt>
                <c:pt idx="8">
                  <c:v>124.99449702839536</c:v>
                </c:pt>
                <c:pt idx="9">
                  <c:v>131.1799770180983</c:v>
                </c:pt>
                <c:pt idx="10">
                  <c:v>135.10244860042414</c:v>
                </c:pt>
                <c:pt idx="11">
                  <c:v>139.26157399544857</c:v>
                </c:pt>
                <c:pt idx="12">
                  <c:v>155.96533956293393</c:v>
                </c:pt>
                <c:pt idx="13">
                  <c:v>166.51493139628735</c:v>
                </c:pt>
                <c:pt idx="14">
                  <c:v>183.35872532216089</c:v>
                </c:pt>
                <c:pt idx="15">
                  <c:v>155.44660783489755</c:v>
                </c:pt>
                <c:pt idx="16">
                  <c:v>153.645825373294</c:v>
                </c:pt>
                <c:pt idx="17">
                  <c:v>162.65801008272626</c:v>
                </c:pt>
                <c:pt idx="18">
                  <c:v>160.21657250470815</c:v>
                </c:pt>
                <c:pt idx="19">
                  <c:v>156.66748686476865</c:v>
                </c:pt>
                <c:pt idx="20">
                  <c:v>145.57885665038779</c:v>
                </c:pt>
              </c:numCache>
            </c:numRef>
          </c:val>
          <c:smooth val="0"/>
          <c:extLst>
            <c:ext xmlns:c16="http://schemas.microsoft.com/office/drawing/2014/chart" uri="{C3380CC4-5D6E-409C-BE32-E72D297353CC}">
              <c16:uniqueId val="{00000001-B36D-4915-9D06-88294F39BD81}"/>
            </c:ext>
          </c:extLst>
        </c:ser>
        <c:ser>
          <c:idx val="2"/>
          <c:order val="2"/>
          <c:tx>
            <c:strRef>
              <c:f>'Figure 6.10'!$E$34</c:f>
              <c:strCache>
                <c:ptCount val="1"/>
                <c:pt idx="0">
                  <c:v>Melbourne</c:v>
                </c:pt>
              </c:strCache>
            </c:strRef>
          </c:tx>
          <c:spPr>
            <a:ln w="22225" cap="sq">
              <a:solidFill>
                <a:srgbClr val="2F3F51"/>
              </a:solidFill>
              <a:round/>
            </a:ln>
            <a:effectLst/>
          </c:spPr>
          <c:marker>
            <c:symbol val="none"/>
          </c:marker>
          <c:cat>
            <c:strRef>
              <c:f>'Figure 6.10'!$B$35:$B$55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6.10'!$E$35:$E$55</c:f>
              <c:numCache>
                <c:formatCode>0.00</c:formatCode>
                <c:ptCount val="21"/>
                <c:pt idx="0">
                  <c:v>100</c:v>
                </c:pt>
                <c:pt idx="1">
                  <c:v>95.287133301940557</c:v>
                </c:pt>
                <c:pt idx="2">
                  <c:v>96.082981799930707</c:v>
                </c:pt>
                <c:pt idx="3">
                  <c:v>101.3537414807044</c:v>
                </c:pt>
                <c:pt idx="4">
                  <c:v>107.9132892893625</c:v>
                </c:pt>
                <c:pt idx="5">
                  <c:v>108.87988266688033</c:v>
                </c:pt>
                <c:pt idx="6">
                  <c:v>110.98329189307334</c:v>
                </c:pt>
                <c:pt idx="7">
                  <c:v>112.00373138239334</c:v>
                </c:pt>
                <c:pt idx="8">
                  <c:v>117.61894792045682</c:v>
                </c:pt>
                <c:pt idx="9">
                  <c:v>124.78424015009382</c:v>
                </c:pt>
                <c:pt idx="10">
                  <c:v>131.92417087304958</c:v>
                </c:pt>
                <c:pt idx="11">
                  <c:v>135.31824507434266</c:v>
                </c:pt>
                <c:pt idx="12">
                  <c:v>159.85432071515285</c:v>
                </c:pt>
                <c:pt idx="13">
                  <c:v>159.28777050542089</c:v>
                </c:pt>
                <c:pt idx="14">
                  <c:v>152.34450976827594</c:v>
                </c:pt>
                <c:pt idx="15">
                  <c:v>160.66915090629709</c:v>
                </c:pt>
                <c:pt idx="16">
                  <c:v>168.67508753480479</c:v>
                </c:pt>
                <c:pt idx="17">
                  <c:v>179.02161691662815</c:v>
                </c:pt>
                <c:pt idx="18">
                  <c:v>188.49510001342469</c:v>
                </c:pt>
                <c:pt idx="19">
                  <c:v>188.46322364651562</c:v>
                </c:pt>
                <c:pt idx="20">
                  <c:v>181.04019826580802</c:v>
                </c:pt>
              </c:numCache>
            </c:numRef>
          </c:val>
          <c:smooth val="0"/>
          <c:extLst>
            <c:ext xmlns:c16="http://schemas.microsoft.com/office/drawing/2014/chart" uri="{C3380CC4-5D6E-409C-BE32-E72D297353CC}">
              <c16:uniqueId val="{00000002-B36D-4915-9D06-88294F39BD81}"/>
            </c:ext>
          </c:extLst>
        </c:ser>
        <c:ser>
          <c:idx val="3"/>
          <c:order val="3"/>
          <c:tx>
            <c:strRef>
              <c:f>'Figure 6.10'!$F$34</c:f>
              <c:strCache>
                <c:ptCount val="1"/>
                <c:pt idx="0">
                  <c:v>Adelaide</c:v>
                </c:pt>
              </c:strCache>
            </c:strRef>
          </c:tx>
          <c:spPr>
            <a:ln w="22225" cap="sq">
              <a:solidFill>
                <a:srgbClr val="FBA927"/>
              </a:solidFill>
              <a:round/>
            </a:ln>
            <a:effectLst/>
          </c:spPr>
          <c:marker>
            <c:symbol val="none"/>
          </c:marker>
          <c:cat>
            <c:strRef>
              <c:f>'Figure 6.10'!$B$35:$B$55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6.10'!$F$35:$F$55</c:f>
              <c:numCache>
                <c:formatCode>0.00</c:formatCode>
                <c:ptCount val="21"/>
                <c:pt idx="0">
                  <c:v>100</c:v>
                </c:pt>
                <c:pt idx="1">
                  <c:v>101.93137136896162</c:v>
                </c:pt>
                <c:pt idx="2">
                  <c:v>103.25367326790173</c:v>
                </c:pt>
                <c:pt idx="3">
                  <c:v>105.7643628590715</c:v>
                </c:pt>
                <c:pt idx="4">
                  <c:v>110.30024297119057</c:v>
                </c:pt>
                <c:pt idx="5">
                  <c:v>113.99053599701135</c:v>
                </c:pt>
                <c:pt idx="6">
                  <c:v>116.32602881546026</c:v>
                </c:pt>
                <c:pt idx="7">
                  <c:v>116.97362456558602</c:v>
                </c:pt>
                <c:pt idx="8">
                  <c:v>123.89030983909086</c:v>
                </c:pt>
                <c:pt idx="9">
                  <c:v>126.11266198233062</c:v>
                </c:pt>
                <c:pt idx="10">
                  <c:v>129.95553321475521</c:v>
                </c:pt>
                <c:pt idx="11">
                  <c:v>135.50970149253732</c:v>
                </c:pt>
                <c:pt idx="12">
                  <c:v>156.07430526115752</c:v>
                </c:pt>
                <c:pt idx="13">
                  <c:v>171.4734517069823</c:v>
                </c:pt>
                <c:pt idx="14">
                  <c:v>183.28027939399053</c:v>
                </c:pt>
                <c:pt idx="15">
                  <c:v>188.30590755449222</c:v>
                </c:pt>
                <c:pt idx="16">
                  <c:v>167.29256202886211</c:v>
                </c:pt>
                <c:pt idx="17">
                  <c:v>176.85627617309135</c:v>
                </c:pt>
                <c:pt idx="18">
                  <c:v>173.08545766741511</c:v>
                </c:pt>
                <c:pt idx="19">
                  <c:v>174.62169223208045</c:v>
                </c:pt>
                <c:pt idx="20">
                  <c:v>175.7478700916021</c:v>
                </c:pt>
              </c:numCache>
            </c:numRef>
          </c:val>
          <c:smooth val="0"/>
          <c:extLst>
            <c:ext xmlns:c16="http://schemas.microsoft.com/office/drawing/2014/chart" uri="{C3380CC4-5D6E-409C-BE32-E72D297353CC}">
              <c16:uniqueId val="{00000003-B36D-4915-9D06-88294F39BD81}"/>
            </c:ext>
          </c:extLst>
        </c:ser>
        <c:ser>
          <c:idx val="4"/>
          <c:order val="4"/>
          <c:tx>
            <c:strRef>
              <c:f>'Figure 6.10'!$G$34</c:f>
              <c:strCache>
                <c:ptCount val="1"/>
                <c:pt idx="0">
                  <c:v>Hobart</c:v>
                </c:pt>
              </c:strCache>
            </c:strRef>
          </c:tx>
          <c:spPr>
            <a:ln w="22225" cap="sq">
              <a:solidFill>
                <a:srgbClr val="5F9E88"/>
              </a:solidFill>
              <a:round/>
            </a:ln>
            <a:effectLst/>
          </c:spPr>
          <c:marker>
            <c:symbol val="none"/>
          </c:marker>
          <c:cat>
            <c:strRef>
              <c:f>'Figure 6.10'!$B$35:$B$55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6.10'!$G$35:$G$55</c:f>
              <c:numCache>
                <c:formatCode>0.00</c:formatCode>
                <c:ptCount val="21"/>
                <c:pt idx="0">
                  <c:v>100</c:v>
                </c:pt>
                <c:pt idx="1">
                  <c:v>96.600784320368618</c:v>
                </c:pt>
                <c:pt idx="2">
                  <c:v>98.276761865625659</c:v>
                </c:pt>
                <c:pt idx="3">
                  <c:v>106.75482901645503</c:v>
                </c:pt>
                <c:pt idx="4">
                  <c:v>106.81737369364912</c:v>
                </c:pt>
                <c:pt idx="5">
                  <c:v>110.4370718663622</c:v>
                </c:pt>
                <c:pt idx="6">
                  <c:v>105.593978396783</c:v>
                </c:pt>
                <c:pt idx="7">
                  <c:v>112.89345815699852</c:v>
                </c:pt>
                <c:pt idx="8">
                  <c:v>121.67968615218996</c:v>
                </c:pt>
                <c:pt idx="9">
                  <c:v>116.98491380759893</c:v>
                </c:pt>
                <c:pt idx="10">
                  <c:v>116.02446543484976</c:v>
                </c:pt>
                <c:pt idx="11">
                  <c:v>116.65254777070062</c:v>
                </c:pt>
                <c:pt idx="12">
                  <c:v>116.07854575266443</c:v>
                </c:pt>
                <c:pt idx="13">
                  <c:v>115.99734402282174</c:v>
                </c:pt>
                <c:pt idx="14">
                  <c:v>121.16769782028118</c:v>
                </c:pt>
                <c:pt idx="15">
                  <c:v>120.43922754269187</c:v>
                </c:pt>
                <c:pt idx="16">
                  <c:v>121.59456829440909</c:v>
                </c:pt>
                <c:pt idx="17">
                  <c:v>127.03888064398777</c:v>
                </c:pt>
                <c:pt idx="18">
                  <c:v>127.79068919888759</c:v>
                </c:pt>
                <c:pt idx="19">
                  <c:v>126.20620677986456</c:v>
                </c:pt>
                <c:pt idx="20">
                  <c:v>119.05317063130987</c:v>
                </c:pt>
              </c:numCache>
            </c:numRef>
          </c:val>
          <c:smooth val="0"/>
          <c:extLst>
            <c:ext xmlns:c16="http://schemas.microsoft.com/office/drawing/2014/chart" uri="{C3380CC4-5D6E-409C-BE32-E72D297353CC}">
              <c16:uniqueId val="{00000004-B36D-4915-9D06-88294F39BD81}"/>
            </c:ext>
          </c:extLst>
        </c:ser>
        <c:ser>
          <c:idx val="5"/>
          <c:order val="5"/>
          <c:tx>
            <c:strRef>
              <c:f>'Figure 6.10'!$H$34</c:f>
              <c:strCache>
                <c:ptCount val="1"/>
                <c:pt idx="0">
                  <c:v>Canberra</c:v>
                </c:pt>
              </c:strCache>
            </c:strRef>
          </c:tx>
          <c:spPr>
            <a:ln w="22225" cap="sq">
              <a:solidFill>
                <a:srgbClr val="D2147D"/>
              </a:solidFill>
              <a:round/>
            </a:ln>
            <a:effectLst/>
          </c:spPr>
          <c:marker>
            <c:symbol val="none"/>
          </c:marker>
          <c:cat>
            <c:strRef>
              <c:f>'Figure 6.10'!$B$35:$B$55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6.10'!$H$35:$H$55</c:f>
              <c:numCache>
                <c:formatCode>0.00</c:formatCode>
                <c:ptCount val="21"/>
                <c:pt idx="0">
                  <c:v>100</c:v>
                </c:pt>
                <c:pt idx="1">
                  <c:v>94.564254596070043</c:v>
                </c:pt>
                <c:pt idx="2">
                  <c:v>100.00775696187327</c:v>
                </c:pt>
                <c:pt idx="3">
                  <c:v>103.7004153851032</c:v>
                </c:pt>
                <c:pt idx="4">
                  <c:v>106.47635563262855</c:v>
                </c:pt>
                <c:pt idx="5">
                  <c:v>110.69838166612359</c:v>
                </c:pt>
                <c:pt idx="6">
                  <c:v>112.94326241134752</c:v>
                </c:pt>
                <c:pt idx="7">
                  <c:v>115.39669184932038</c:v>
                </c:pt>
                <c:pt idx="8">
                  <c:v>126.214119504869</c:v>
                </c:pt>
                <c:pt idx="9">
                  <c:v>136.94635814207135</c:v>
                </c:pt>
                <c:pt idx="10">
                  <c:v>138.48249486437345</c:v>
                </c:pt>
                <c:pt idx="11">
                  <c:v>140.67170740284863</c:v>
                </c:pt>
                <c:pt idx="12">
                  <c:v>153.67637838063786</c:v>
                </c:pt>
                <c:pt idx="13">
                  <c:v>157.04435364745623</c:v>
                </c:pt>
                <c:pt idx="14">
                  <c:v>167.4236454378298</c:v>
                </c:pt>
                <c:pt idx="15">
                  <c:v>174.15568774862231</c:v>
                </c:pt>
                <c:pt idx="16">
                  <c:v>163.38934072848454</c:v>
                </c:pt>
                <c:pt idx="17">
                  <c:v>188.30304550101619</c:v>
                </c:pt>
                <c:pt idx="18">
                  <c:v>196.09150937103979</c:v>
                </c:pt>
                <c:pt idx="19">
                  <c:v>200.56580607181905</c:v>
                </c:pt>
                <c:pt idx="20">
                  <c:v>200.38219039335004</c:v>
                </c:pt>
              </c:numCache>
            </c:numRef>
          </c:val>
          <c:smooth val="0"/>
          <c:extLst>
            <c:ext xmlns:c16="http://schemas.microsoft.com/office/drawing/2014/chart" uri="{C3380CC4-5D6E-409C-BE32-E72D297353CC}">
              <c16:uniqueId val="{00000005-B36D-4915-9D06-88294F39BD81}"/>
            </c:ext>
          </c:extLst>
        </c:ser>
        <c:ser>
          <c:idx val="6"/>
          <c:order val="6"/>
          <c:tx>
            <c:strRef>
              <c:f>'Figure 6.10'!$I$34</c:f>
              <c:strCache>
                <c:ptCount val="1"/>
                <c:pt idx="0">
                  <c:v>National</c:v>
                </c:pt>
              </c:strCache>
            </c:strRef>
          </c:tx>
          <c:spPr>
            <a:ln w="28575" cap="sq">
              <a:solidFill>
                <a:srgbClr val="A6A6A6"/>
              </a:solidFill>
              <a:round/>
            </a:ln>
            <a:effectLst/>
          </c:spPr>
          <c:marker>
            <c:symbol val="none"/>
          </c:marker>
          <c:cat>
            <c:strRef>
              <c:f>'Figure 6.10'!$B$35:$B$55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'Figure 6.10'!$I$35:$I$55</c:f>
              <c:numCache>
                <c:formatCode>0.00</c:formatCode>
                <c:ptCount val="21"/>
                <c:pt idx="0">
                  <c:v>100</c:v>
                </c:pt>
                <c:pt idx="1">
                  <c:v>98.07257048636356</c:v>
                </c:pt>
                <c:pt idx="2">
                  <c:v>100.92967599410898</c:v>
                </c:pt>
                <c:pt idx="3">
                  <c:v>105.44037298754279</c:v>
                </c:pt>
                <c:pt idx="4">
                  <c:v>109.4326929909752</c:v>
                </c:pt>
                <c:pt idx="5">
                  <c:v>111.64958855889641</c:v>
                </c:pt>
                <c:pt idx="6">
                  <c:v>113.25425557527173</c:v>
                </c:pt>
                <c:pt idx="7">
                  <c:v>114.5112645112645</c:v>
                </c:pt>
                <c:pt idx="8">
                  <c:v>120.95973524544952</c:v>
                </c:pt>
                <c:pt idx="9">
                  <c:v>129.29736280743703</c:v>
                </c:pt>
                <c:pt idx="10">
                  <c:v>134.71177944862154</c:v>
                </c:pt>
                <c:pt idx="11">
                  <c:v>139.56426366246004</c:v>
                </c:pt>
                <c:pt idx="12">
                  <c:v>160.21235521235516</c:v>
                </c:pt>
                <c:pt idx="13">
                  <c:v>164.68452503757845</c:v>
                </c:pt>
                <c:pt idx="14">
                  <c:v>165.87520916789211</c:v>
                </c:pt>
                <c:pt idx="15">
                  <c:v>164.81321859550641</c:v>
                </c:pt>
                <c:pt idx="16">
                  <c:v>165.49491049491047</c:v>
                </c:pt>
                <c:pt idx="17">
                  <c:v>174.98338149542428</c:v>
                </c:pt>
                <c:pt idx="18">
                  <c:v>177.48182011985693</c:v>
                </c:pt>
                <c:pt idx="19">
                  <c:v>176.70322769290067</c:v>
                </c:pt>
                <c:pt idx="20">
                  <c:v>170.61996784693025</c:v>
                </c:pt>
              </c:numCache>
            </c:numRef>
          </c:val>
          <c:smooth val="0"/>
          <c:extLst>
            <c:ext xmlns:c16="http://schemas.microsoft.com/office/drawing/2014/chart" uri="{C3380CC4-5D6E-409C-BE32-E72D297353CC}">
              <c16:uniqueId val="{00000006-B36D-4915-9D06-88294F39BD81}"/>
            </c:ext>
          </c:extLst>
        </c:ser>
        <c:dLbls>
          <c:showLegendKey val="0"/>
          <c:showVal val="0"/>
          <c:showCatName val="0"/>
          <c:showSerName val="0"/>
          <c:showPercent val="0"/>
          <c:showBubbleSize val="0"/>
        </c:dLbls>
        <c:smooth val="0"/>
        <c:axId val="501273824"/>
        <c:axId val="501274152"/>
      </c:lineChart>
      <c:catAx>
        <c:axId val="50127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274152"/>
        <c:crosses val="autoZero"/>
        <c:auto val="1"/>
        <c:lblAlgn val="ctr"/>
        <c:lblOffset val="100"/>
        <c:noMultiLvlLbl val="0"/>
      </c:catAx>
      <c:valAx>
        <c:axId val="501274152"/>
        <c:scaling>
          <c:orientation val="minMax"/>
          <c:min val="8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Index (2000 = 100)</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273824"/>
        <c:crosses val="autoZero"/>
        <c:crossBetween val="between"/>
      </c:valAx>
      <c:spPr>
        <a:solidFill>
          <a:srgbClr val="DBDBDB"/>
        </a:solidFill>
        <a:ln>
          <a:noFill/>
        </a:ln>
        <a:effectLst/>
      </c:spPr>
    </c:plotArea>
    <c:legend>
      <c:legendPos val="b"/>
      <c:layout>
        <c:manualLayout>
          <c:xMode val="edge"/>
          <c:yMode val="edge"/>
          <c:x val="8.9944600499375776E-2"/>
          <c:y val="0.95272561728395067"/>
          <c:w val="0.87871082436426395"/>
          <c:h val="4.44960266585002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6.15'!$F$8</c:f>
              <c:strCache>
                <c:ptCount val="1"/>
                <c:pt idx="0">
                  <c:v>Customers in debt</c:v>
                </c:pt>
              </c:strCache>
            </c:strRef>
          </c:tx>
          <c:spPr>
            <a:solidFill>
              <a:srgbClr val="A6A6A6"/>
            </a:solidFill>
            <a:ln>
              <a:noFill/>
            </a:ln>
            <a:effectLst/>
          </c:spPr>
          <c:invertIfNegative val="0"/>
          <c:cat>
            <c:multiLvlStrRef>
              <c:f>'Figure 6.15'!$B$9:$C$42</c:f>
              <c:multiLvlStrCache>
                <c:ptCount val="34"/>
                <c:lvl>
                  <c:pt idx="0">
                    <c:v>2015</c:v>
                  </c:pt>
                  <c:pt idx="1">
                    <c:v>2016</c:v>
                  </c:pt>
                  <c:pt idx="2">
                    <c:v>2017</c:v>
                  </c:pt>
                  <c:pt idx="3">
                    <c:v>2018</c:v>
                  </c:pt>
                  <c:pt idx="4">
                    <c:v>2019</c:v>
                  </c:pt>
                  <c:pt idx="5">
                    <c:v>2020</c:v>
                  </c:pt>
                  <c:pt idx="7">
                    <c:v>2015</c:v>
                  </c:pt>
                  <c:pt idx="8">
                    <c:v>2016</c:v>
                  </c:pt>
                  <c:pt idx="9">
                    <c:v>2017</c:v>
                  </c:pt>
                  <c:pt idx="10">
                    <c:v>2018</c:v>
                  </c:pt>
                  <c:pt idx="11">
                    <c:v>2019</c:v>
                  </c:pt>
                  <c:pt idx="12">
                    <c:v>2020</c:v>
                  </c:pt>
                  <c:pt idx="14">
                    <c:v>2015</c:v>
                  </c:pt>
                  <c:pt idx="15">
                    <c:v>2016</c:v>
                  </c:pt>
                  <c:pt idx="16">
                    <c:v>2017</c:v>
                  </c:pt>
                  <c:pt idx="17">
                    <c:v>2018</c:v>
                  </c:pt>
                  <c:pt idx="18">
                    <c:v>2019</c:v>
                  </c:pt>
                  <c:pt idx="19">
                    <c:v>2020</c:v>
                  </c:pt>
                  <c:pt idx="21">
                    <c:v>2015</c:v>
                  </c:pt>
                  <c:pt idx="22">
                    <c:v>2016</c:v>
                  </c:pt>
                  <c:pt idx="23">
                    <c:v>2017</c:v>
                  </c:pt>
                  <c:pt idx="24">
                    <c:v>2018</c:v>
                  </c:pt>
                  <c:pt idx="25">
                    <c:v>2019</c:v>
                  </c:pt>
                  <c:pt idx="26">
                    <c:v>2020</c:v>
                  </c:pt>
                  <c:pt idx="28">
                    <c:v>2015</c:v>
                  </c:pt>
                  <c:pt idx="29">
                    <c:v>2016</c:v>
                  </c:pt>
                  <c:pt idx="30">
                    <c:v>2017</c:v>
                  </c:pt>
                  <c:pt idx="31">
                    <c:v>2018</c:v>
                  </c:pt>
                  <c:pt idx="32">
                    <c:v>2019</c:v>
                  </c:pt>
                  <c:pt idx="33">
                    <c:v>2020</c:v>
                  </c:pt>
                </c:lvl>
                <c:lvl>
                  <c:pt idx="0">
                    <c:v>Queensland</c:v>
                  </c:pt>
                  <c:pt idx="6">
                    <c:v> </c:v>
                  </c:pt>
                  <c:pt idx="7">
                    <c:v>NSW</c:v>
                  </c:pt>
                  <c:pt idx="13">
                    <c:v> </c:v>
                  </c:pt>
                  <c:pt idx="14">
                    <c:v>South Australia</c:v>
                  </c:pt>
                  <c:pt idx="20">
                    <c:v> </c:v>
                  </c:pt>
                  <c:pt idx="21">
                    <c:v>Tasmania</c:v>
                  </c:pt>
                  <c:pt idx="27">
                    <c:v> </c:v>
                  </c:pt>
                  <c:pt idx="28">
                    <c:v>ACT</c:v>
                  </c:pt>
                </c:lvl>
              </c:multiLvlStrCache>
            </c:multiLvlStrRef>
          </c:cat>
          <c:val>
            <c:numRef>
              <c:f>'Figure 6.15'!$F$9:$F$42</c:f>
              <c:numCache>
                <c:formatCode>0.0%</c:formatCode>
                <c:ptCount val="34"/>
                <c:pt idx="0">
                  <c:v>2.8561275664360109E-2</c:v>
                </c:pt>
                <c:pt idx="1">
                  <c:v>3.2059419569456661E-2</c:v>
                </c:pt>
                <c:pt idx="2">
                  <c:v>3.0384988357197544E-2</c:v>
                </c:pt>
                <c:pt idx="3">
                  <c:v>2.8340657320009472E-2</c:v>
                </c:pt>
                <c:pt idx="4">
                  <c:v>2.4060269336643094E-2</c:v>
                </c:pt>
                <c:pt idx="5">
                  <c:v>2.3987448382218366E-2</c:v>
                </c:pt>
                <c:pt idx="7">
                  <c:v>3.8292675045438221E-2</c:v>
                </c:pt>
                <c:pt idx="8">
                  <c:v>3.5134791096975516E-2</c:v>
                </c:pt>
                <c:pt idx="9">
                  <c:v>3.1895171018028988E-2</c:v>
                </c:pt>
                <c:pt idx="10">
                  <c:v>3.3035438988033058E-2</c:v>
                </c:pt>
                <c:pt idx="11">
                  <c:v>2.5874091667295023E-2</c:v>
                </c:pt>
                <c:pt idx="12">
                  <c:v>2.7435095019437562E-2</c:v>
                </c:pt>
                <c:pt idx="14">
                  <c:v>5.3746045626398495E-2</c:v>
                </c:pt>
                <c:pt idx="15">
                  <c:v>4.9156300467769302E-2</c:v>
                </c:pt>
                <c:pt idx="16">
                  <c:v>4.4958975503176291E-2</c:v>
                </c:pt>
                <c:pt idx="17">
                  <c:v>4.6215203635092163E-2</c:v>
                </c:pt>
                <c:pt idx="18">
                  <c:v>3.7089024941568106E-2</c:v>
                </c:pt>
                <c:pt idx="19">
                  <c:v>3.9194212160044643E-2</c:v>
                </c:pt>
                <c:pt idx="21">
                  <c:v>2.4264690267366051E-2</c:v>
                </c:pt>
                <c:pt idx="22">
                  <c:v>2.7650429196293631E-2</c:v>
                </c:pt>
                <c:pt idx="23">
                  <c:v>3.0458079516004034E-2</c:v>
                </c:pt>
                <c:pt idx="24">
                  <c:v>3.5707223833377273E-2</c:v>
                </c:pt>
                <c:pt idx="25">
                  <c:v>4.3081336688426147E-2</c:v>
                </c:pt>
                <c:pt idx="26">
                  <c:v>5.8392671413713099E-2</c:v>
                </c:pt>
                <c:pt idx="28">
                  <c:v>6.6060415265515218E-2</c:v>
                </c:pt>
                <c:pt idx="29">
                  <c:v>5.0063613231552166E-2</c:v>
                </c:pt>
                <c:pt idx="30">
                  <c:v>4.6828739130584988E-2</c:v>
                </c:pt>
                <c:pt idx="31">
                  <c:v>3.9038957971283469E-2</c:v>
                </c:pt>
                <c:pt idx="32">
                  <c:v>3.0099857819433997E-2</c:v>
                </c:pt>
                <c:pt idx="33">
                  <c:v>2.7103325979592561E-2</c:v>
                </c:pt>
              </c:numCache>
            </c:numRef>
          </c:val>
          <c:extLst>
            <c:ext xmlns:c16="http://schemas.microsoft.com/office/drawing/2014/chart" uri="{C3380CC4-5D6E-409C-BE32-E72D297353CC}">
              <c16:uniqueId val="{00000000-70C1-47BF-99E6-48FF5880C42D}"/>
            </c:ext>
          </c:extLst>
        </c:ser>
        <c:dLbls>
          <c:showLegendKey val="0"/>
          <c:showVal val="0"/>
          <c:showCatName val="0"/>
          <c:showSerName val="0"/>
          <c:showPercent val="0"/>
          <c:showBubbleSize val="0"/>
        </c:dLbls>
        <c:gapWidth val="50"/>
        <c:axId val="977545936"/>
        <c:axId val="977539376"/>
      </c:barChart>
      <c:lineChart>
        <c:grouping val="standard"/>
        <c:varyColors val="0"/>
        <c:ser>
          <c:idx val="0"/>
          <c:order val="0"/>
          <c:tx>
            <c:strRef>
              <c:f>'Figure 6.15'!$D$8</c:f>
              <c:strCache>
                <c:ptCount val="1"/>
                <c:pt idx="0">
                  <c:v>Customers repaying non-hardship debt</c:v>
                </c:pt>
              </c:strCache>
            </c:strRef>
          </c:tx>
          <c:spPr>
            <a:ln w="22225" cap="rnd">
              <a:solidFill>
                <a:srgbClr val="5F9E88"/>
              </a:solidFill>
              <a:round/>
            </a:ln>
            <a:effectLst/>
          </c:spPr>
          <c:marker>
            <c:symbol val="none"/>
          </c:marker>
          <c:cat>
            <c:multiLvlStrRef>
              <c:f>'Figure 6.15'!$B$9:$C$42</c:f>
              <c:multiLvlStrCache>
                <c:ptCount val="34"/>
                <c:lvl>
                  <c:pt idx="0">
                    <c:v>2015</c:v>
                  </c:pt>
                  <c:pt idx="1">
                    <c:v>2016</c:v>
                  </c:pt>
                  <c:pt idx="2">
                    <c:v>2017</c:v>
                  </c:pt>
                  <c:pt idx="3">
                    <c:v>2018</c:v>
                  </c:pt>
                  <c:pt idx="4">
                    <c:v>2019</c:v>
                  </c:pt>
                  <c:pt idx="5">
                    <c:v>2020</c:v>
                  </c:pt>
                  <c:pt idx="7">
                    <c:v>2015</c:v>
                  </c:pt>
                  <c:pt idx="8">
                    <c:v>2016</c:v>
                  </c:pt>
                  <c:pt idx="9">
                    <c:v>2017</c:v>
                  </c:pt>
                  <c:pt idx="10">
                    <c:v>2018</c:v>
                  </c:pt>
                  <c:pt idx="11">
                    <c:v>2019</c:v>
                  </c:pt>
                  <c:pt idx="12">
                    <c:v>2020</c:v>
                  </c:pt>
                  <c:pt idx="14">
                    <c:v>2015</c:v>
                  </c:pt>
                  <c:pt idx="15">
                    <c:v>2016</c:v>
                  </c:pt>
                  <c:pt idx="16">
                    <c:v>2017</c:v>
                  </c:pt>
                  <c:pt idx="17">
                    <c:v>2018</c:v>
                  </c:pt>
                  <c:pt idx="18">
                    <c:v>2019</c:v>
                  </c:pt>
                  <c:pt idx="19">
                    <c:v>2020</c:v>
                  </c:pt>
                  <c:pt idx="21">
                    <c:v>2015</c:v>
                  </c:pt>
                  <c:pt idx="22">
                    <c:v>2016</c:v>
                  </c:pt>
                  <c:pt idx="23">
                    <c:v>2017</c:v>
                  </c:pt>
                  <c:pt idx="24">
                    <c:v>2018</c:v>
                  </c:pt>
                  <c:pt idx="25">
                    <c:v>2019</c:v>
                  </c:pt>
                  <c:pt idx="26">
                    <c:v>2020</c:v>
                  </c:pt>
                  <c:pt idx="28">
                    <c:v>2015</c:v>
                  </c:pt>
                  <c:pt idx="29">
                    <c:v>2016</c:v>
                  </c:pt>
                  <c:pt idx="30">
                    <c:v>2017</c:v>
                  </c:pt>
                  <c:pt idx="31">
                    <c:v>2018</c:v>
                  </c:pt>
                  <c:pt idx="32">
                    <c:v>2019</c:v>
                  </c:pt>
                  <c:pt idx="33">
                    <c:v>2020</c:v>
                  </c:pt>
                </c:lvl>
                <c:lvl>
                  <c:pt idx="0">
                    <c:v>Queensland</c:v>
                  </c:pt>
                  <c:pt idx="6">
                    <c:v> </c:v>
                  </c:pt>
                  <c:pt idx="7">
                    <c:v>NSW</c:v>
                  </c:pt>
                  <c:pt idx="13">
                    <c:v> </c:v>
                  </c:pt>
                  <c:pt idx="14">
                    <c:v>South Australia</c:v>
                  </c:pt>
                  <c:pt idx="20">
                    <c:v> </c:v>
                  </c:pt>
                  <c:pt idx="21">
                    <c:v>Tasmania</c:v>
                  </c:pt>
                  <c:pt idx="27">
                    <c:v> </c:v>
                  </c:pt>
                  <c:pt idx="28">
                    <c:v>ACT</c:v>
                  </c:pt>
                </c:lvl>
              </c:multiLvlStrCache>
            </c:multiLvlStrRef>
          </c:cat>
          <c:val>
            <c:numRef>
              <c:f>'Figure 6.15'!$D$9:$D$42</c:f>
              <c:numCache>
                <c:formatCode>0.0%</c:formatCode>
                <c:ptCount val="34"/>
                <c:pt idx="0">
                  <c:v>2.1359835279457038E-2</c:v>
                </c:pt>
                <c:pt idx="1">
                  <c:v>2.2177666042136657E-2</c:v>
                </c:pt>
                <c:pt idx="2">
                  <c:v>2.146124743180328E-2</c:v>
                </c:pt>
                <c:pt idx="3">
                  <c:v>1.8794911795048223E-2</c:v>
                </c:pt>
                <c:pt idx="4">
                  <c:v>1.5186667876391724E-2</c:v>
                </c:pt>
                <c:pt idx="5">
                  <c:v>1.6382004078485377E-2</c:v>
                </c:pt>
                <c:pt idx="7">
                  <c:v>3.1860140672321721E-2</c:v>
                </c:pt>
                <c:pt idx="8">
                  <c:v>2.7457249238656643E-2</c:v>
                </c:pt>
                <c:pt idx="9">
                  <c:v>2.3374115154539202E-2</c:v>
                </c:pt>
                <c:pt idx="10">
                  <c:v>2.2919816161156764E-2</c:v>
                </c:pt>
                <c:pt idx="11">
                  <c:v>1.6733464814930717E-2</c:v>
                </c:pt>
                <c:pt idx="12">
                  <c:v>1.9180592611331565E-2</c:v>
                </c:pt>
                <c:pt idx="14">
                  <c:v>3.9668046946666327E-2</c:v>
                </c:pt>
                <c:pt idx="15">
                  <c:v>3.2508388367107191E-2</c:v>
                </c:pt>
                <c:pt idx="16">
                  <c:v>2.6304511642200715E-2</c:v>
                </c:pt>
                <c:pt idx="17">
                  <c:v>2.5786497303663246E-2</c:v>
                </c:pt>
                <c:pt idx="18">
                  <c:v>1.7982062083731532E-2</c:v>
                </c:pt>
                <c:pt idx="19">
                  <c:v>2.2368927215702848E-2</c:v>
                </c:pt>
                <c:pt idx="21">
                  <c:v>1.5217991462974367E-2</c:v>
                </c:pt>
                <c:pt idx="22">
                  <c:v>1.8392924049726991E-2</c:v>
                </c:pt>
                <c:pt idx="23">
                  <c:v>1.8083182640144666E-2</c:v>
                </c:pt>
                <c:pt idx="24">
                  <c:v>1.9670280780384918E-2</c:v>
                </c:pt>
                <c:pt idx="25">
                  <c:v>2.3655835551827674E-2</c:v>
                </c:pt>
                <c:pt idx="26">
                  <c:v>3.5214817185374829E-2</c:v>
                </c:pt>
                <c:pt idx="28">
                  <c:v>6.1642316443197918E-2</c:v>
                </c:pt>
                <c:pt idx="29">
                  <c:v>4.4875600791631325E-2</c:v>
                </c:pt>
                <c:pt idx="30">
                  <c:v>4.2033586794675587E-2</c:v>
                </c:pt>
                <c:pt idx="31">
                  <c:v>3.2249573976277653E-2</c:v>
                </c:pt>
                <c:pt idx="32">
                  <c:v>2.3023971842282314E-2</c:v>
                </c:pt>
                <c:pt idx="33">
                  <c:v>2.0010142348179705E-2</c:v>
                </c:pt>
              </c:numCache>
            </c:numRef>
          </c:val>
          <c:smooth val="0"/>
          <c:extLst>
            <c:ext xmlns:c16="http://schemas.microsoft.com/office/drawing/2014/chart" uri="{C3380CC4-5D6E-409C-BE32-E72D297353CC}">
              <c16:uniqueId val="{00000001-70C1-47BF-99E6-48FF5880C42D}"/>
            </c:ext>
          </c:extLst>
        </c:ser>
        <c:ser>
          <c:idx val="1"/>
          <c:order val="1"/>
          <c:tx>
            <c:strRef>
              <c:f>'Figure 6.15'!$E$8</c:f>
              <c:strCache>
                <c:ptCount val="1"/>
                <c:pt idx="0">
                  <c:v>Customers in hardship debt</c:v>
                </c:pt>
              </c:strCache>
            </c:strRef>
          </c:tx>
          <c:spPr>
            <a:ln w="22225" cap="rnd">
              <a:solidFill>
                <a:srgbClr val="2F3F51"/>
              </a:solidFill>
              <a:round/>
            </a:ln>
            <a:effectLst/>
          </c:spPr>
          <c:marker>
            <c:symbol val="none"/>
          </c:marker>
          <c:cat>
            <c:multiLvlStrRef>
              <c:f>'Figure 6.15'!$B$9:$C$42</c:f>
              <c:multiLvlStrCache>
                <c:ptCount val="34"/>
                <c:lvl>
                  <c:pt idx="0">
                    <c:v>2015</c:v>
                  </c:pt>
                  <c:pt idx="1">
                    <c:v>2016</c:v>
                  </c:pt>
                  <c:pt idx="2">
                    <c:v>2017</c:v>
                  </c:pt>
                  <c:pt idx="3">
                    <c:v>2018</c:v>
                  </c:pt>
                  <c:pt idx="4">
                    <c:v>2019</c:v>
                  </c:pt>
                  <c:pt idx="5">
                    <c:v>2020</c:v>
                  </c:pt>
                  <c:pt idx="7">
                    <c:v>2015</c:v>
                  </c:pt>
                  <c:pt idx="8">
                    <c:v>2016</c:v>
                  </c:pt>
                  <c:pt idx="9">
                    <c:v>2017</c:v>
                  </c:pt>
                  <c:pt idx="10">
                    <c:v>2018</c:v>
                  </c:pt>
                  <c:pt idx="11">
                    <c:v>2019</c:v>
                  </c:pt>
                  <c:pt idx="12">
                    <c:v>2020</c:v>
                  </c:pt>
                  <c:pt idx="14">
                    <c:v>2015</c:v>
                  </c:pt>
                  <c:pt idx="15">
                    <c:v>2016</c:v>
                  </c:pt>
                  <c:pt idx="16">
                    <c:v>2017</c:v>
                  </c:pt>
                  <c:pt idx="17">
                    <c:v>2018</c:v>
                  </c:pt>
                  <c:pt idx="18">
                    <c:v>2019</c:v>
                  </c:pt>
                  <c:pt idx="19">
                    <c:v>2020</c:v>
                  </c:pt>
                  <c:pt idx="21">
                    <c:v>2015</c:v>
                  </c:pt>
                  <c:pt idx="22">
                    <c:v>2016</c:v>
                  </c:pt>
                  <c:pt idx="23">
                    <c:v>2017</c:v>
                  </c:pt>
                  <c:pt idx="24">
                    <c:v>2018</c:v>
                  </c:pt>
                  <c:pt idx="25">
                    <c:v>2019</c:v>
                  </c:pt>
                  <c:pt idx="26">
                    <c:v>2020</c:v>
                  </c:pt>
                  <c:pt idx="28">
                    <c:v>2015</c:v>
                  </c:pt>
                  <c:pt idx="29">
                    <c:v>2016</c:v>
                  </c:pt>
                  <c:pt idx="30">
                    <c:v>2017</c:v>
                  </c:pt>
                  <c:pt idx="31">
                    <c:v>2018</c:v>
                  </c:pt>
                  <c:pt idx="32">
                    <c:v>2019</c:v>
                  </c:pt>
                  <c:pt idx="33">
                    <c:v>2020</c:v>
                  </c:pt>
                </c:lvl>
                <c:lvl>
                  <c:pt idx="0">
                    <c:v>Queensland</c:v>
                  </c:pt>
                  <c:pt idx="6">
                    <c:v> </c:v>
                  </c:pt>
                  <c:pt idx="7">
                    <c:v>NSW</c:v>
                  </c:pt>
                  <c:pt idx="13">
                    <c:v> </c:v>
                  </c:pt>
                  <c:pt idx="14">
                    <c:v>South Australia</c:v>
                  </c:pt>
                  <c:pt idx="20">
                    <c:v> </c:v>
                  </c:pt>
                  <c:pt idx="21">
                    <c:v>Tasmania</c:v>
                  </c:pt>
                  <c:pt idx="27">
                    <c:v> </c:v>
                  </c:pt>
                  <c:pt idx="28">
                    <c:v>ACT</c:v>
                  </c:pt>
                </c:lvl>
              </c:multiLvlStrCache>
            </c:multiLvlStrRef>
          </c:cat>
          <c:val>
            <c:numRef>
              <c:f>'Figure 6.15'!$E$9:$E$42</c:f>
              <c:numCache>
                <c:formatCode>0.0%</c:formatCode>
                <c:ptCount val="34"/>
                <c:pt idx="0">
                  <c:v>7.2014403849030694E-3</c:v>
                </c:pt>
                <c:pt idx="1">
                  <c:v>9.881753527320002E-3</c:v>
                </c:pt>
                <c:pt idx="2">
                  <c:v>8.9237409253942641E-3</c:v>
                </c:pt>
                <c:pt idx="3">
                  <c:v>9.5457455249612511E-3</c:v>
                </c:pt>
                <c:pt idx="4">
                  <c:v>8.8736014602513701E-3</c:v>
                </c:pt>
                <c:pt idx="5">
                  <c:v>7.6054443037329913E-3</c:v>
                </c:pt>
                <c:pt idx="7">
                  <c:v>6.4325343731164971E-3</c:v>
                </c:pt>
                <c:pt idx="8">
                  <c:v>7.6775418583188782E-3</c:v>
                </c:pt>
                <c:pt idx="9">
                  <c:v>8.521055863489788E-3</c:v>
                </c:pt>
                <c:pt idx="10">
                  <c:v>1.0115622826876293E-2</c:v>
                </c:pt>
                <c:pt idx="11">
                  <c:v>9.1406268523643083E-3</c:v>
                </c:pt>
                <c:pt idx="12">
                  <c:v>8.2545024081059938E-3</c:v>
                </c:pt>
                <c:pt idx="14">
                  <c:v>1.4077998679732175E-2</c:v>
                </c:pt>
                <c:pt idx="15">
                  <c:v>1.6647912100662111E-2</c:v>
                </c:pt>
                <c:pt idx="16">
                  <c:v>1.8654463860975579E-2</c:v>
                </c:pt>
                <c:pt idx="17">
                  <c:v>2.0428706331428913E-2</c:v>
                </c:pt>
                <c:pt idx="18">
                  <c:v>1.9106962857836578E-2</c:v>
                </c:pt>
                <c:pt idx="19">
                  <c:v>1.6825284944341799E-2</c:v>
                </c:pt>
                <c:pt idx="21">
                  <c:v>9.0466988043916841E-3</c:v>
                </c:pt>
                <c:pt idx="22">
                  <c:v>9.25750514656664E-3</c:v>
                </c:pt>
                <c:pt idx="23">
                  <c:v>1.2374896875859367E-2</c:v>
                </c:pt>
                <c:pt idx="24">
                  <c:v>1.6036943052992355E-2</c:v>
                </c:pt>
                <c:pt idx="25">
                  <c:v>1.942550113659847E-2</c:v>
                </c:pt>
                <c:pt idx="26">
                  <c:v>2.3177854228338266E-2</c:v>
                </c:pt>
                <c:pt idx="28">
                  <c:v>4.4180988223173016E-3</c:v>
                </c:pt>
                <c:pt idx="29">
                  <c:v>5.1880124399208373E-3</c:v>
                </c:pt>
                <c:pt idx="30">
                  <c:v>4.7951523359094032E-3</c:v>
                </c:pt>
                <c:pt idx="31">
                  <c:v>6.7893839950058212E-3</c:v>
                </c:pt>
                <c:pt idx="32">
                  <c:v>7.0758859771516821E-3</c:v>
                </c:pt>
                <c:pt idx="33">
                  <c:v>7.0931836314128546E-3</c:v>
                </c:pt>
              </c:numCache>
            </c:numRef>
          </c:val>
          <c:smooth val="0"/>
          <c:extLst>
            <c:ext xmlns:c16="http://schemas.microsoft.com/office/drawing/2014/chart" uri="{C3380CC4-5D6E-409C-BE32-E72D297353CC}">
              <c16:uniqueId val="{00000002-70C1-47BF-99E6-48FF5880C42D}"/>
            </c:ext>
          </c:extLst>
        </c:ser>
        <c:dLbls>
          <c:showLegendKey val="0"/>
          <c:showVal val="0"/>
          <c:showCatName val="0"/>
          <c:showSerName val="0"/>
          <c:showPercent val="0"/>
          <c:showBubbleSize val="0"/>
        </c:dLbls>
        <c:marker val="1"/>
        <c:smooth val="0"/>
        <c:axId val="977545280"/>
        <c:axId val="977547904"/>
      </c:lineChart>
      <c:catAx>
        <c:axId val="977545280"/>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547904"/>
        <c:crosses val="autoZero"/>
        <c:auto val="1"/>
        <c:lblAlgn val="ctr"/>
        <c:lblOffset val="100"/>
        <c:noMultiLvlLbl val="0"/>
      </c:catAx>
      <c:valAx>
        <c:axId val="977547904"/>
        <c:scaling>
          <c:orientation val="minMax"/>
          <c:max val="7.0000000000000007E-2"/>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545280"/>
        <c:crosses val="autoZero"/>
        <c:crossBetween val="between"/>
      </c:valAx>
      <c:valAx>
        <c:axId val="977539376"/>
        <c:scaling>
          <c:orientation val="minMax"/>
        </c:scaling>
        <c:delete val="1"/>
        <c:axPos val="r"/>
        <c:numFmt formatCode="0.0%" sourceLinked="1"/>
        <c:majorTickMark val="out"/>
        <c:minorTickMark val="none"/>
        <c:tickLblPos val="nextTo"/>
        <c:crossAx val="977545936"/>
        <c:crosses val="max"/>
        <c:crossBetween val="between"/>
      </c:valAx>
      <c:catAx>
        <c:axId val="977545936"/>
        <c:scaling>
          <c:orientation val="minMax"/>
        </c:scaling>
        <c:delete val="1"/>
        <c:axPos val="b"/>
        <c:numFmt formatCode="General" sourceLinked="1"/>
        <c:majorTickMark val="out"/>
        <c:minorTickMark val="none"/>
        <c:tickLblPos val="nextTo"/>
        <c:crossAx val="977539376"/>
        <c:crosses val="autoZero"/>
        <c:auto val="1"/>
        <c:lblAlgn val="ctr"/>
        <c:lblOffset val="100"/>
        <c:noMultiLvlLbl val="0"/>
      </c:cat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123155</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9555" cy="11682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539750</xdr:colOff>
      <xdr:row>7</xdr:row>
      <xdr:rowOff>161219</xdr:rowOff>
    </xdr:from>
    <xdr:to>
      <xdr:col>21</xdr:col>
      <xdr:colOff>507999</xdr:colOff>
      <xdr:row>30</xdr:row>
      <xdr:rowOff>84667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534105</xdr:colOff>
      <xdr:row>32</xdr:row>
      <xdr:rowOff>23282</xdr:rowOff>
    </xdr:from>
    <xdr:to>
      <xdr:col>21</xdr:col>
      <xdr:colOff>501038</xdr:colOff>
      <xdr:row>54</xdr:row>
      <xdr:rowOff>51904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355600</xdr:colOff>
      <xdr:row>60</xdr:row>
      <xdr:rowOff>88900</xdr:rowOff>
    </xdr:from>
    <xdr:to>
      <xdr:col>9</xdr:col>
      <xdr:colOff>412750</xdr:colOff>
      <xdr:row>60</xdr:row>
      <xdr:rowOff>139700</xdr:rowOff>
    </xdr:to>
    <xdr:sp macro="" textlink="">
      <xdr:nvSpPr>
        <xdr:cNvPr id="3" name="Rectangle 2"/>
        <xdr:cNvSpPr/>
      </xdr:nvSpPr>
      <xdr:spPr>
        <a:xfrm>
          <a:off x="7766050" y="13976350"/>
          <a:ext cx="57150" cy="50800"/>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381000</xdr:colOff>
      <xdr:row>60</xdr:row>
      <xdr:rowOff>107950</xdr:rowOff>
    </xdr:from>
    <xdr:to>
      <xdr:col>11</xdr:col>
      <xdr:colOff>438150</xdr:colOff>
      <xdr:row>60</xdr:row>
      <xdr:rowOff>158750</xdr:rowOff>
    </xdr:to>
    <xdr:sp macro="" textlink="">
      <xdr:nvSpPr>
        <xdr:cNvPr id="4" name="Rectangle 3"/>
        <xdr:cNvSpPr/>
      </xdr:nvSpPr>
      <xdr:spPr>
        <a:xfrm>
          <a:off x="9010650" y="13995400"/>
          <a:ext cx="57150" cy="50800"/>
        </a:xfrm>
        <a:prstGeom prst="rect">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368300</xdr:colOff>
      <xdr:row>60</xdr:row>
      <xdr:rowOff>107950</xdr:rowOff>
    </xdr:from>
    <xdr:to>
      <xdr:col>13</xdr:col>
      <xdr:colOff>368300</xdr:colOff>
      <xdr:row>60</xdr:row>
      <xdr:rowOff>179950</xdr:rowOff>
    </xdr:to>
    <xdr:cxnSp macro="">
      <xdr:nvCxnSpPr>
        <xdr:cNvPr id="5" name="Straight Connector 4"/>
        <xdr:cNvCxnSpPr/>
      </xdr:nvCxnSpPr>
      <xdr:spPr>
        <a:xfrm>
          <a:off x="10217150" y="13995400"/>
          <a:ext cx="0" cy="72000"/>
        </a:xfrm>
        <a:prstGeom prst="line">
          <a:avLst/>
        </a:prstGeom>
        <a:ln w="95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60</xdr:row>
      <xdr:rowOff>0</xdr:rowOff>
    </xdr:from>
    <xdr:to>
      <xdr:col>11</xdr:col>
      <xdr:colOff>387350</xdr:colOff>
      <xdr:row>61</xdr:row>
      <xdr:rowOff>171450</xdr:rowOff>
    </xdr:to>
    <xdr:sp macro="" textlink="">
      <xdr:nvSpPr>
        <xdr:cNvPr id="6" name="TextBox 5"/>
        <xdr:cNvSpPr txBox="1"/>
      </xdr:nvSpPr>
      <xdr:spPr>
        <a:xfrm>
          <a:off x="7810500" y="13887450"/>
          <a:ext cx="12065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solidFill>
                <a:schemeClr val="tx1">
                  <a:lumMod val="65000"/>
                  <a:lumOff val="35000"/>
                </a:schemeClr>
              </a:solidFill>
            </a:rPr>
            <a:t>Market offer range</a:t>
          </a:r>
        </a:p>
      </xdr:txBody>
    </xdr:sp>
    <xdr:clientData/>
  </xdr:twoCellAnchor>
  <xdr:twoCellAnchor>
    <xdr:from>
      <xdr:col>11</xdr:col>
      <xdr:colOff>400050</xdr:colOff>
      <xdr:row>60</xdr:row>
      <xdr:rowOff>12700</xdr:rowOff>
    </xdr:from>
    <xdr:to>
      <xdr:col>13</xdr:col>
      <xdr:colOff>330200</xdr:colOff>
      <xdr:row>62</xdr:row>
      <xdr:rowOff>0</xdr:rowOff>
    </xdr:to>
    <xdr:sp macro="" textlink="">
      <xdr:nvSpPr>
        <xdr:cNvPr id="7" name="TextBox 6"/>
        <xdr:cNvSpPr txBox="1"/>
      </xdr:nvSpPr>
      <xdr:spPr>
        <a:xfrm>
          <a:off x="9029700" y="13900150"/>
          <a:ext cx="11493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solidFill>
                <a:schemeClr val="tx1">
                  <a:lumMod val="65000"/>
                  <a:lumOff val="35000"/>
                </a:schemeClr>
              </a:solidFill>
            </a:rPr>
            <a:t>Standing offer range</a:t>
          </a:r>
        </a:p>
      </xdr:txBody>
    </xdr:sp>
    <xdr:clientData/>
  </xdr:twoCellAnchor>
  <xdr:twoCellAnchor>
    <xdr:from>
      <xdr:col>13</xdr:col>
      <xdr:colOff>368300</xdr:colOff>
      <xdr:row>60</xdr:row>
      <xdr:rowOff>25400</xdr:rowOff>
    </xdr:from>
    <xdr:to>
      <xdr:col>15</xdr:col>
      <xdr:colOff>355600</xdr:colOff>
      <xdr:row>62</xdr:row>
      <xdr:rowOff>12700</xdr:rowOff>
    </xdr:to>
    <xdr:sp macro="" textlink="">
      <xdr:nvSpPr>
        <xdr:cNvPr id="8" name="TextBox 7"/>
        <xdr:cNvSpPr txBox="1"/>
      </xdr:nvSpPr>
      <xdr:spPr>
        <a:xfrm>
          <a:off x="10217150" y="13912850"/>
          <a:ext cx="120650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solidFill>
                <a:schemeClr val="tx1">
                  <a:lumMod val="65000"/>
                  <a:lumOff val="35000"/>
                </a:schemeClr>
              </a:solidFill>
            </a:rPr>
            <a:t>Median</a:t>
          </a:r>
        </a:p>
      </xdr:txBody>
    </xdr:sp>
    <xdr:clientData/>
  </xdr:twoCellAnchor>
  <xdr:twoCellAnchor editAs="oneCell">
    <xdr:from>
      <xdr:col>7</xdr:col>
      <xdr:colOff>9525</xdr:colOff>
      <xdr:row>7</xdr:row>
      <xdr:rowOff>133350</xdr:rowOff>
    </xdr:from>
    <xdr:to>
      <xdr:col>19</xdr:col>
      <xdr:colOff>389563</xdr:colOff>
      <xdr:row>64</xdr:row>
      <xdr:rowOff>122469</xdr:rowOff>
    </xdr:to>
    <xdr:pic>
      <xdr:nvPicPr>
        <xdr:cNvPr id="12" name="Picture 11"/>
        <xdr:cNvPicPr>
          <a:picLocks noChangeAspect="1"/>
        </xdr:cNvPicPr>
      </xdr:nvPicPr>
      <xdr:blipFill>
        <a:blip xmlns:r="http://schemas.openxmlformats.org/officeDocument/2006/relationships" r:embed="rId1"/>
        <a:stretch>
          <a:fillRect/>
        </a:stretch>
      </xdr:blipFill>
      <xdr:spPr>
        <a:xfrm>
          <a:off x="7086600" y="2047875"/>
          <a:ext cx="7695238" cy="10847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269875</xdr:colOff>
      <xdr:row>7</xdr:row>
      <xdr:rowOff>114300</xdr:rowOff>
    </xdr:from>
    <xdr:to>
      <xdr:col>19</xdr:col>
      <xdr:colOff>297532</xdr:colOff>
      <xdr:row>57</xdr:row>
      <xdr:rowOff>27395</xdr:rowOff>
    </xdr:to>
    <xdr:pic>
      <xdr:nvPicPr>
        <xdr:cNvPr id="9" name="Picture 8"/>
        <xdr:cNvPicPr>
          <a:picLocks noChangeAspect="1"/>
        </xdr:cNvPicPr>
      </xdr:nvPicPr>
      <xdr:blipFill>
        <a:blip xmlns:r="http://schemas.openxmlformats.org/officeDocument/2006/relationships" r:embed="rId1"/>
        <a:stretch>
          <a:fillRect/>
        </a:stretch>
      </xdr:blipFill>
      <xdr:spPr>
        <a:xfrm>
          <a:off x="7705725" y="1549400"/>
          <a:ext cx="7723857" cy="91205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279400</xdr:colOff>
      <xdr:row>4</xdr:row>
      <xdr:rowOff>31750</xdr:rowOff>
    </xdr:from>
    <xdr:to>
      <xdr:col>16</xdr:col>
      <xdr:colOff>240327</xdr:colOff>
      <xdr:row>47</xdr:row>
      <xdr:rowOff>183107</xdr:rowOff>
    </xdr:to>
    <xdr:pic>
      <xdr:nvPicPr>
        <xdr:cNvPr id="5" name="Picture 4"/>
        <xdr:cNvPicPr>
          <a:picLocks noChangeAspect="1"/>
        </xdr:cNvPicPr>
      </xdr:nvPicPr>
      <xdr:blipFill>
        <a:blip xmlns:r="http://schemas.openxmlformats.org/officeDocument/2006/relationships" r:embed="rId1"/>
        <a:stretch>
          <a:fillRect/>
        </a:stretch>
      </xdr:blipFill>
      <xdr:spPr>
        <a:xfrm>
          <a:off x="6597650" y="1320800"/>
          <a:ext cx="8177827" cy="806980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352985</xdr:colOff>
      <xdr:row>4</xdr:row>
      <xdr:rowOff>172946</xdr:rowOff>
    </xdr:from>
    <xdr:to>
      <xdr:col>14</xdr:col>
      <xdr:colOff>173690</xdr:colOff>
      <xdr:row>21</xdr:row>
      <xdr:rowOff>135496</xdr:rowOff>
    </xdr:to>
    <xdr:pic>
      <xdr:nvPicPr>
        <xdr:cNvPr id="3" name="Picture 2"/>
        <xdr:cNvPicPr>
          <a:picLocks noChangeAspect="1"/>
        </xdr:cNvPicPr>
      </xdr:nvPicPr>
      <xdr:blipFill>
        <a:blip xmlns:r="http://schemas.openxmlformats.org/officeDocument/2006/relationships" r:embed="rId1"/>
        <a:stretch>
          <a:fillRect/>
        </a:stretch>
      </xdr:blipFill>
      <xdr:spPr>
        <a:xfrm>
          <a:off x="4537635" y="960346"/>
          <a:ext cx="6234205" cy="30931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187325</xdr:colOff>
      <xdr:row>6</xdr:row>
      <xdr:rowOff>107950</xdr:rowOff>
    </xdr:from>
    <xdr:to>
      <xdr:col>16</xdr:col>
      <xdr:colOff>626325</xdr:colOff>
      <xdr:row>23</xdr:row>
      <xdr:rowOff>109450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184150</xdr:colOff>
      <xdr:row>6</xdr:row>
      <xdr:rowOff>114300</xdr:rowOff>
    </xdr:from>
    <xdr:to>
      <xdr:col>18</xdr:col>
      <xdr:colOff>463019</xdr:colOff>
      <xdr:row>23</xdr:row>
      <xdr:rowOff>115800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xdr:colOff>
      <xdr:row>24</xdr:row>
      <xdr:rowOff>19050</xdr:rowOff>
    </xdr:from>
    <xdr:to>
      <xdr:col>8</xdr:col>
      <xdr:colOff>608665</xdr:colOff>
      <xdr:row>42</xdr:row>
      <xdr:rowOff>18621</xdr:rowOff>
    </xdr:to>
    <xdr:pic>
      <xdr:nvPicPr>
        <xdr:cNvPr id="3" name="Picture 2"/>
        <xdr:cNvPicPr>
          <a:picLocks noChangeAspect="1"/>
        </xdr:cNvPicPr>
      </xdr:nvPicPr>
      <xdr:blipFill>
        <a:blip xmlns:r="http://schemas.openxmlformats.org/officeDocument/2006/relationships" r:embed="rId1"/>
        <a:stretch>
          <a:fillRect/>
        </a:stretch>
      </xdr:blipFill>
      <xdr:spPr>
        <a:xfrm>
          <a:off x="619125" y="4638675"/>
          <a:ext cx="7476190" cy="34285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146237</xdr:colOff>
      <xdr:row>9</xdr:row>
      <xdr:rowOff>170142</xdr:rowOff>
    </xdr:from>
    <xdr:to>
      <xdr:col>12</xdr:col>
      <xdr:colOff>198447</xdr:colOff>
      <xdr:row>26</xdr:row>
      <xdr:rowOff>171642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50800</xdr:colOff>
      <xdr:row>29</xdr:row>
      <xdr:rowOff>66675</xdr:rowOff>
    </xdr:from>
    <xdr:to>
      <xdr:col>12</xdr:col>
      <xdr:colOff>158750</xdr:colOff>
      <xdr:row>47</xdr:row>
      <xdr:rowOff>68175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269874</xdr:colOff>
      <xdr:row>25</xdr:row>
      <xdr:rowOff>171451</xdr:rowOff>
    </xdr:from>
    <xdr:to>
      <xdr:col>6</xdr:col>
      <xdr:colOff>444500</xdr:colOff>
      <xdr:row>41</xdr:row>
      <xdr:rowOff>136525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682625</xdr:colOff>
      <xdr:row>26</xdr:row>
      <xdr:rowOff>155575</xdr:rowOff>
    </xdr:from>
    <xdr:to>
      <xdr:col>13</xdr:col>
      <xdr:colOff>733425</xdr:colOff>
      <xdr:row>41</xdr:row>
      <xdr:rowOff>22225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450850</xdr:colOff>
      <xdr:row>7</xdr:row>
      <xdr:rowOff>12701</xdr:rowOff>
    </xdr:from>
    <xdr:to>
      <xdr:col>19</xdr:col>
      <xdr:colOff>216990</xdr:colOff>
      <xdr:row>26</xdr:row>
      <xdr:rowOff>136784</xdr:rowOff>
    </xdr:to>
    <xdr:pic>
      <xdr:nvPicPr>
        <xdr:cNvPr id="4" name="Picture 3"/>
        <xdr:cNvPicPr>
          <a:picLocks noChangeAspect="1"/>
        </xdr:cNvPicPr>
      </xdr:nvPicPr>
      <xdr:blipFill>
        <a:blip xmlns:r="http://schemas.openxmlformats.org/officeDocument/2006/relationships" r:embed="rId1"/>
        <a:stretch>
          <a:fillRect/>
        </a:stretch>
      </xdr:blipFill>
      <xdr:spPr>
        <a:xfrm>
          <a:off x="8756650" y="1117601"/>
          <a:ext cx="7214690" cy="3622933"/>
        </a:xfrm>
        <a:prstGeom prst="rect">
          <a:avLst/>
        </a:prstGeom>
      </xdr:spPr>
    </xdr:pic>
    <xdr:clientData/>
  </xdr:twoCellAnchor>
  <xdr:twoCellAnchor editAs="oneCell">
    <xdr:from>
      <xdr:col>9</xdr:col>
      <xdr:colOff>273051</xdr:colOff>
      <xdr:row>29</xdr:row>
      <xdr:rowOff>171450</xdr:rowOff>
    </xdr:from>
    <xdr:to>
      <xdr:col>19</xdr:col>
      <xdr:colOff>270610</xdr:colOff>
      <xdr:row>48</xdr:row>
      <xdr:rowOff>130175</xdr:rowOff>
    </xdr:to>
    <xdr:pic>
      <xdr:nvPicPr>
        <xdr:cNvPr id="5" name="Picture 4"/>
        <xdr:cNvPicPr>
          <a:picLocks noChangeAspect="1"/>
        </xdr:cNvPicPr>
      </xdr:nvPicPr>
      <xdr:blipFill>
        <a:blip xmlns:r="http://schemas.openxmlformats.org/officeDocument/2006/relationships" r:embed="rId2"/>
        <a:stretch>
          <a:fillRect/>
        </a:stretch>
      </xdr:blipFill>
      <xdr:spPr>
        <a:xfrm>
          <a:off x="8578851" y="5327650"/>
          <a:ext cx="7446109" cy="34575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5230</xdr:colOff>
      <xdr:row>7</xdr:row>
      <xdr:rowOff>28574</xdr:rowOff>
    </xdr:from>
    <xdr:to>
      <xdr:col>26</xdr:col>
      <xdr:colOff>371475</xdr:colOff>
      <xdr:row>31</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575982</xdr:colOff>
      <xdr:row>33</xdr:row>
      <xdr:rowOff>0</xdr:rowOff>
    </xdr:from>
    <xdr:to>
      <xdr:col>26</xdr:col>
      <xdr:colOff>533400</xdr:colOff>
      <xdr:row>60</xdr:row>
      <xdr:rowOff>38099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533400</xdr:colOff>
      <xdr:row>6</xdr:row>
      <xdr:rowOff>0</xdr:rowOff>
    </xdr:from>
    <xdr:to>
      <xdr:col>12</xdr:col>
      <xdr:colOff>351211</xdr:colOff>
      <xdr:row>68</xdr:row>
      <xdr:rowOff>125507</xdr:rowOff>
    </xdr:to>
    <xdr:pic>
      <xdr:nvPicPr>
        <xdr:cNvPr id="12" name="Picture 11"/>
        <xdr:cNvPicPr>
          <a:picLocks noChangeAspect="1"/>
        </xdr:cNvPicPr>
      </xdr:nvPicPr>
      <xdr:blipFill>
        <a:blip xmlns:r="http://schemas.openxmlformats.org/officeDocument/2006/relationships" r:embed="rId1"/>
        <a:stretch>
          <a:fillRect/>
        </a:stretch>
      </xdr:blipFill>
      <xdr:spPr>
        <a:xfrm>
          <a:off x="4476750" y="2076450"/>
          <a:ext cx="9714286" cy="119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339724</xdr:colOff>
      <xdr:row>7</xdr:row>
      <xdr:rowOff>0</xdr:rowOff>
    </xdr:from>
    <xdr:to>
      <xdr:col>12</xdr:col>
      <xdr:colOff>423124</xdr:colOff>
      <xdr:row>23</xdr:row>
      <xdr:rowOff>160250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203200</xdr:colOff>
      <xdr:row>7</xdr:row>
      <xdr:rowOff>34925</xdr:rowOff>
    </xdr:from>
    <xdr:to>
      <xdr:col>23</xdr:col>
      <xdr:colOff>68648</xdr:colOff>
      <xdr:row>31</xdr:row>
      <xdr:rowOff>50182</xdr:rowOff>
    </xdr:to>
    <xdr:pic>
      <xdr:nvPicPr>
        <xdr:cNvPr id="3" name="Picture 2"/>
        <xdr:cNvPicPr>
          <a:picLocks noChangeAspect="1"/>
        </xdr:cNvPicPr>
      </xdr:nvPicPr>
      <xdr:blipFill>
        <a:blip xmlns:r="http://schemas.openxmlformats.org/officeDocument/2006/relationships" r:embed="rId1"/>
        <a:stretch>
          <a:fillRect/>
        </a:stretch>
      </xdr:blipFill>
      <xdr:spPr>
        <a:xfrm>
          <a:off x="7061200" y="1930400"/>
          <a:ext cx="9619048" cy="49682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368300</xdr:colOff>
      <xdr:row>7</xdr:row>
      <xdr:rowOff>107949</xdr:rowOff>
    </xdr:from>
    <xdr:to>
      <xdr:col>20</xdr:col>
      <xdr:colOff>362800</xdr:colOff>
      <xdr:row>25</xdr:row>
      <xdr:rowOff>20549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596900</xdr:colOff>
      <xdr:row>29</xdr:row>
      <xdr:rowOff>165100</xdr:rowOff>
    </xdr:from>
    <xdr:to>
      <xdr:col>20</xdr:col>
      <xdr:colOff>591400</xdr:colOff>
      <xdr:row>47</xdr:row>
      <xdr:rowOff>90400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393700</xdr:colOff>
      <xdr:row>7</xdr:row>
      <xdr:rowOff>155574</xdr:rowOff>
    </xdr:from>
    <xdr:to>
      <xdr:col>12</xdr:col>
      <xdr:colOff>12700</xdr:colOff>
      <xdr:row>25</xdr:row>
      <xdr:rowOff>107949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508001</xdr:colOff>
      <xdr:row>23</xdr:row>
      <xdr:rowOff>177801</xdr:rowOff>
    </xdr:from>
    <xdr:to>
      <xdr:col>8</xdr:col>
      <xdr:colOff>527050</xdr:colOff>
      <xdr:row>43</xdr:row>
      <xdr:rowOff>96751</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319266</xdr:colOff>
      <xdr:row>22</xdr:row>
      <xdr:rowOff>171449</xdr:rowOff>
    </xdr:from>
    <xdr:to>
      <xdr:col>8</xdr:col>
      <xdr:colOff>111125</xdr:colOff>
      <xdr:row>44</xdr:row>
      <xdr:rowOff>43692</xdr:rowOff>
    </xdr:to>
    <xdr:graphicFrame macro="">
      <xdr:nvGraphicFramePr>
        <xdr:cNvPr id="4" name="Chart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tinch/AppData/Local/Microsoft/Windows/Temporary%20Internet%20Files/Content.Outlook/BRCA5Y7F/2012%20Forecast%20updated%20with%20June%202015%20pop%20esti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docs/sites/wa/Shared%20Documents/Scenarios%20and%20Assumptions/Supporting%20information/Build%20costs/2017%20technology%20cost%20inputs%202018-02-15%20-%20APGT%20upd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ISP%202.0\1.%20Inputs\Build%20Cost\Capital%20cost%20Template_2018-12-18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by qtr"/>
      <sheetName val="2012 forecast"/>
      <sheetName val="2012 forecast transposed"/>
      <sheetName val="AEMO_population forecast"/>
    </sheetNames>
    <sheetDataSet>
      <sheetData sheetId="0" refreshError="1">
        <row r="2">
          <cell r="B2" t="str">
            <v>Estimated Resident Population ;  Persons ;  New South Wales ;</v>
          </cell>
          <cell r="C2" t="str">
            <v>Estimated Resident Population ;  Persons ;  Victoria ;</v>
          </cell>
          <cell r="D2" t="str">
            <v>Estimated Resident Population ;  Persons ;  Queensland ;</v>
          </cell>
          <cell r="E2" t="str">
            <v>Estimated Resident Population ;  Persons ;  South Australia ;</v>
          </cell>
          <cell r="F2" t="str">
            <v>Estimated Resident Population ;  Persons ;  Western Australia ;</v>
          </cell>
          <cell r="G2" t="str">
            <v>Estimated Resident Population ;  Persons ;  Tasmania ;</v>
          </cell>
          <cell r="H2" t="str">
            <v>Estimated Resident Population ;  Persons ;  Northern Territory ;</v>
          </cell>
          <cell r="I2" t="str">
            <v>Estimated Resident Population ;  Persons ;  Australian Capital Territory ;</v>
          </cell>
          <cell r="J2" t="str">
            <v>Estimated Resident Population ;  Persons ;  Australia ;</v>
          </cell>
        </row>
        <row r="3">
          <cell r="A3" t="str">
            <v>Unit</v>
          </cell>
          <cell r="B3" t="str">
            <v>Persons</v>
          </cell>
          <cell r="C3" t="str">
            <v>Persons</v>
          </cell>
          <cell r="D3" t="str">
            <v>Persons</v>
          </cell>
          <cell r="E3" t="str">
            <v>Persons</v>
          </cell>
          <cell r="F3" t="str">
            <v>Persons</v>
          </cell>
          <cell r="G3" t="str">
            <v>Persons</v>
          </cell>
          <cell r="H3" t="str">
            <v>Persons</v>
          </cell>
          <cell r="I3" t="str">
            <v>Persons</v>
          </cell>
          <cell r="J3" t="str">
            <v>Persons</v>
          </cell>
        </row>
        <row r="4">
          <cell r="A4" t="str">
            <v>Series Type</v>
          </cell>
          <cell r="B4" t="str">
            <v>Original</v>
          </cell>
          <cell r="C4" t="str">
            <v>Original</v>
          </cell>
          <cell r="D4" t="str">
            <v>Original</v>
          </cell>
          <cell r="E4" t="str">
            <v>Original</v>
          </cell>
          <cell r="F4" t="str">
            <v>Original</v>
          </cell>
          <cell r="G4" t="str">
            <v>Original</v>
          </cell>
          <cell r="H4" t="str">
            <v>Original</v>
          </cell>
          <cell r="I4" t="str">
            <v>Original</v>
          </cell>
          <cell r="J4" t="str">
            <v>Original</v>
          </cell>
        </row>
        <row r="5">
          <cell r="A5" t="str">
            <v>Data Type</v>
          </cell>
          <cell r="B5" t="str">
            <v>STOCK_CLOSE</v>
          </cell>
          <cell r="C5" t="str">
            <v>STOCK_CLOSE</v>
          </cell>
          <cell r="D5" t="str">
            <v>STOCK_CLOSE</v>
          </cell>
          <cell r="E5" t="str">
            <v>STOCK_CLOSE</v>
          </cell>
          <cell r="F5" t="str">
            <v>STOCK_CLOSE</v>
          </cell>
          <cell r="G5" t="str">
            <v>STOCK_CLOSE</v>
          </cell>
          <cell r="H5" t="str">
            <v>STOCK_CLOSE</v>
          </cell>
          <cell r="I5" t="str">
            <v>STOCK_CLOSE</v>
          </cell>
          <cell r="J5" t="str">
            <v>STOCK_CLOSE</v>
          </cell>
        </row>
        <row r="6">
          <cell r="A6" t="str">
            <v>Frequency</v>
          </cell>
          <cell r="B6" t="str">
            <v>Quarter</v>
          </cell>
          <cell r="C6" t="str">
            <v>Quarter</v>
          </cell>
          <cell r="D6" t="str">
            <v>Quarter</v>
          </cell>
          <cell r="E6" t="str">
            <v>Quarter</v>
          </cell>
          <cell r="F6" t="str">
            <v>Quarter</v>
          </cell>
          <cell r="G6" t="str">
            <v>Quarter</v>
          </cell>
          <cell r="H6" t="str">
            <v>Quarter</v>
          </cell>
          <cell r="I6" t="str">
            <v>Quarter</v>
          </cell>
          <cell r="J6" t="str">
            <v>Quarter</v>
          </cell>
        </row>
        <row r="7">
          <cell r="A7" t="str">
            <v>Collection Month</v>
          </cell>
          <cell r="B7">
            <v>3</v>
          </cell>
          <cell r="C7">
            <v>3</v>
          </cell>
          <cell r="D7">
            <v>3</v>
          </cell>
          <cell r="E7">
            <v>3</v>
          </cell>
          <cell r="F7">
            <v>3</v>
          </cell>
          <cell r="G7">
            <v>3</v>
          </cell>
          <cell r="H7">
            <v>3</v>
          </cell>
          <cell r="I7">
            <v>3</v>
          </cell>
          <cell r="J7">
            <v>3</v>
          </cell>
        </row>
        <row r="8">
          <cell r="A8" t="str">
            <v>Series Start</v>
          </cell>
          <cell r="B8">
            <v>29738</v>
          </cell>
          <cell r="C8">
            <v>29738</v>
          </cell>
          <cell r="D8">
            <v>29738</v>
          </cell>
          <cell r="E8">
            <v>29738</v>
          </cell>
          <cell r="F8">
            <v>29738</v>
          </cell>
          <cell r="G8">
            <v>29738</v>
          </cell>
          <cell r="H8">
            <v>29738</v>
          </cell>
          <cell r="I8">
            <v>29738</v>
          </cell>
          <cell r="J8">
            <v>29738</v>
          </cell>
        </row>
        <row r="9">
          <cell r="A9" t="str">
            <v>Series End</v>
          </cell>
          <cell r="B9">
            <v>42156</v>
          </cell>
          <cell r="C9">
            <v>42156</v>
          </cell>
          <cell r="D9">
            <v>42156</v>
          </cell>
          <cell r="E9">
            <v>42156</v>
          </cell>
          <cell r="F9">
            <v>42156</v>
          </cell>
          <cell r="G9">
            <v>42156</v>
          </cell>
          <cell r="H9">
            <v>42156</v>
          </cell>
          <cell r="I9">
            <v>42156</v>
          </cell>
          <cell r="J9">
            <v>42156</v>
          </cell>
        </row>
        <row r="10">
          <cell r="A10" t="str">
            <v>No. Obs</v>
          </cell>
          <cell r="B10">
            <v>137</v>
          </cell>
          <cell r="C10">
            <v>137</v>
          </cell>
          <cell r="D10">
            <v>137</v>
          </cell>
          <cell r="E10">
            <v>137</v>
          </cell>
          <cell r="F10">
            <v>137</v>
          </cell>
          <cell r="G10">
            <v>137</v>
          </cell>
          <cell r="H10">
            <v>137</v>
          </cell>
          <cell r="I10">
            <v>137</v>
          </cell>
          <cell r="J10">
            <v>137</v>
          </cell>
        </row>
        <row r="11">
          <cell r="A11" t="str">
            <v>Series ID</v>
          </cell>
          <cell r="B11" t="str">
            <v>A2060843J</v>
          </cell>
          <cell r="C11" t="str">
            <v>A2060844K</v>
          </cell>
          <cell r="D11" t="str">
            <v>A2060845L</v>
          </cell>
          <cell r="E11" t="str">
            <v>A2060846R</v>
          </cell>
          <cell r="F11" t="str">
            <v>A2060847T</v>
          </cell>
          <cell r="G11" t="str">
            <v>A2060848V</v>
          </cell>
          <cell r="H11" t="str">
            <v>A2060849W</v>
          </cell>
          <cell r="I11" t="str">
            <v>A2060850F</v>
          </cell>
          <cell r="J11" t="str">
            <v>A2060842F</v>
          </cell>
        </row>
        <row r="12">
          <cell r="A12">
            <v>29738</v>
          </cell>
          <cell r="B12">
            <v>5234889</v>
          </cell>
          <cell r="C12">
            <v>3946917</v>
          </cell>
          <cell r="D12">
            <v>2345208</v>
          </cell>
          <cell r="E12">
            <v>1318769</v>
          </cell>
          <cell r="F12">
            <v>1300056</v>
          </cell>
          <cell r="G12">
            <v>427224</v>
          </cell>
          <cell r="H12">
            <v>122616</v>
          </cell>
          <cell r="I12">
            <v>227581</v>
          </cell>
          <cell r="J12">
            <v>14923260</v>
          </cell>
        </row>
        <row r="13">
          <cell r="A13">
            <v>29830</v>
          </cell>
          <cell r="B13">
            <v>5249455</v>
          </cell>
          <cell r="C13">
            <v>3957333</v>
          </cell>
          <cell r="D13">
            <v>2367477</v>
          </cell>
          <cell r="E13">
            <v>1321235</v>
          </cell>
          <cell r="F13">
            <v>1311284</v>
          </cell>
          <cell r="G13">
            <v>427925</v>
          </cell>
          <cell r="H13">
            <v>125186</v>
          </cell>
          <cell r="I13">
            <v>228782</v>
          </cell>
          <cell r="J13">
            <v>14988677</v>
          </cell>
        </row>
        <row r="14">
          <cell r="A14">
            <v>29921</v>
          </cell>
          <cell r="B14">
            <v>5266894</v>
          </cell>
          <cell r="C14">
            <v>3968398</v>
          </cell>
          <cell r="D14">
            <v>2387943</v>
          </cell>
          <cell r="E14">
            <v>1325176</v>
          </cell>
          <cell r="F14">
            <v>1320221</v>
          </cell>
          <cell r="G14">
            <v>428283</v>
          </cell>
          <cell r="H14">
            <v>127718</v>
          </cell>
          <cell r="I14">
            <v>229484</v>
          </cell>
          <cell r="J14">
            <v>15054117</v>
          </cell>
        </row>
        <row r="15">
          <cell r="A15">
            <v>30011</v>
          </cell>
          <cell r="B15">
            <v>5286119</v>
          </cell>
          <cell r="C15">
            <v>3980826</v>
          </cell>
          <cell r="D15">
            <v>2406355</v>
          </cell>
          <cell r="E15">
            <v>1328670</v>
          </cell>
          <cell r="F15">
            <v>1329700</v>
          </cell>
          <cell r="G15">
            <v>429445</v>
          </cell>
          <cell r="H15">
            <v>129593</v>
          </cell>
          <cell r="I15">
            <v>230990</v>
          </cell>
          <cell r="J15">
            <v>15121698</v>
          </cell>
        </row>
        <row r="16">
          <cell r="A16">
            <v>30103</v>
          </cell>
          <cell r="B16">
            <v>5303580</v>
          </cell>
          <cell r="C16">
            <v>3992870</v>
          </cell>
          <cell r="D16">
            <v>2424586</v>
          </cell>
          <cell r="E16">
            <v>1331108</v>
          </cell>
          <cell r="F16">
            <v>1338899</v>
          </cell>
          <cell r="G16">
            <v>429845</v>
          </cell>
          <cell r="H16">
            <v>130314</v>
          </cell>
          <cell r="I16">
            <v>233045</v>
          </cell>
          <cell r="J16">
            <v>15184247</v>
          </cell>
        </row>
        <row r="17">
          <cell r="A17">
            <v>30195</v>
          </cell>
          <cell r="B17">
            <v>5315846</v>
          </cell>
          <cell r="C17">
            <v>4002731</v>
          </cell>
          <cell r="D17">
            <v>2442912</v>
          </cell>
          <cell r="E17">
            <v>1334090</v>
          </cell>
          <cell r="F17">
            <v>1348096</v>
          </cell>
          <cell r="G17">
            <v>430308</v>
          </cell>
          <cell r="H17">
            <v>131517</v>
          </cell>
          <cell r="I17">
            <v>233778</v>
          </cell>
          <cell r="J17">
            <v>15239278</v>
          </cell>
        </row>
        <row r="18">
          <cell r="A18">
            <v>30286</v>
          </cell>
          <cell r="B18">
            <v>5328221</v>
          </cell>
          <cell r="C18">
            <v>4012687</v>
          </cell>
          <cell r="D18">
            <v>2456475</v>
          </cell>
          <cell r="E18">
            <v>1337783</v>
          </cell>
          <cell r="F18">
            <v>1354971</v>
          </cell>
          <cell r="G18">
            <v>430974</v>
          </cell>
          <cell r="H18">
            <v>132784</v>
          </cell>
          <cell r="I18">
            <v>234996</v>
          </cell>
          <cell r="J18">
            <v>15288891</v>
          </cell>
        </row>
        <row r="19">
          <cell r="A19">
            <v>30376</v>
          </cell>
          <cell r="B19">
            <v>5344027</v>
          </cell>
          <cell r="C19">
            <v>4025254</v>
          </cell>
          <cell r="D19">
            <v>2469709</v>
          </cell>
          <cell r="E19">
            <v>1342193</v>
          </cell>
          <cell r="F19">
            <v>1361874</v>
          </cell>
          <cell r="G19">
            <v>431665</v>
          </cell>
          <cell r="H19">
            <v>134529</v>
          </cell>
          <cell r="I19">
            <v>236991</v>
          </cell>
          <cell r="J19">
            <v>15346242</v>
          </cell>
        </row>
        <row r="20">
          <cell r="A20">
            <v>30468</v>
          </cell>
          <cell r="B20">
            <v>5352959</v>
          </cell>
          <cell r="C20">
            <v>4035702</v>
          </cell>
          <cell r="D20">
            <v>2482282</v>
          </cell>
          <cell r="E20">
            <v>1345775</v>
          </cell>
          <cell r="F20">
            <v>1369050</v>
          </cell>
          <cell r="G20">
            <v>432805</v>
          </cell>
          <cell r="H20">
            <v>135916</v>
          </cell>
          <cell r="I20">
            <v>238983</v>
          </cell>
          <cell r="J20">
            <v>15393472</v>
          </cell>
        </row>
        <row r="21">
          <cell r="A21">
            <v>30560</v>
          </cell>
          <cell r="B21">
            <v>5363744</v>
          </cell>
          <cell r="C21">
            <v>4045185</v>
          </cell>
          <cell r="D21">
            <v>2493373</v>
          </cell>
          <cell r="E21">
            <v>1349553</v>
          </cell>
          <cell r="F21">
            <v>1375244</v>
          </cell>
          <cell r="G21">
            <v>433909</v>
          </cell>
          <cell r="H21">
            <v>137942</v>
          </cell>
          <cell r="I21">
            <v>240055</v>
          </cell>
          <cell r="J21">
            <v>15439005</v>
          </cell>
        </row>
        <row r="22">
          <cell r="A22">
            <v>30651</v>
          </cell>
          <cell r="B22">
            <v>5374915</v>
          </cell>
          <cell r="C22">
            <v>4054498</v>
          </cell>
          <cell r="D22">
            <v>2503285</v>
          </cell>
          <cell r="E22">
            <v>1353208</v>
          </cell>
          <cell r="F22">
            <v>1381011</v>
          </cell>
          <cell r="G22">
            <v>435100</v>
          </cell>
          <cell r="H22">
            <v>139519</v>
          </cell>
          <cell r="I22">
            <v>241960</v>
          </cell>
          <cell r="J22">
            <v>15483496</v>
          </cell>
        </row>
        <row r="23">
          <cell r="A23">
            <v>30742</v>
          </cell>
          <cell r="B23">
            <v>5389180</v>
          </cell>
          <cell r="C23">
            <v>4066209</v>
          </cell>
          <cell r="D23">
            <v>2513443</v>
          </cell>
          <cell r="E23">
            <v>1356511</v>
          </cell>
          <cell r="F23">
            <v>1385878</v>
          </cell>
          <cell r="G23">
            <v>436178</v>
          </cell>
          <cell r="H23">
            <v>140666</v>
          </cell>
          <cell r="I23">
            <v>243476</v>
          </cell>
          <cell r="J23">
            <v>15531541</v>
          </cell>
        </row>
        <row r="24">
          <cell r="A24">
            <v>30834</v>
          </cell>
          <cell r="B24">
            <v>5402729</v>
          </cell>
          <cell r="C24">
            <v>4076492</v>
          </cell>
          <cell r="D24">
            <v>2523859</v>
          </cell>
          <cell r="E24">
            <v>1360048</v>
          </cell>
          <cell r="F24">
            <v>1391237</v>
          </cell>
          <cell r="G24">
            <v>437760</v>
          </cell>
          <cell r="H24">
            <v>142154</v>
          </cell>
          <cell r="I24">
            <v>245112</v>
          </cell>
          <cell r="J24">
            <v>15579391</v>
          </cell>
        </row>
        <row r="25">
          <cell r="A25">
            <v>30926</v>
          </cell>
          <cell r="B25">
            <v>5416536</v>
          </cell>
          <cell r="C25">
            <v>4086549</v>
          </cell>
          <cell r="D25">
            <v>2535976</v>
          </cell>
          <cell r="E25">
            <v>1362611</v>
          </cell>
          <cell r="F25">
            <v>1397817</v>
          </cell>
          <cell r="G25">
            <v>438866</v>
          </cell>
          <cell r="H25">
            <v>143934</v>
          </cell>
          <cell r="I25">
            <v>246259</v>
          </cell>
          <cell r="J25">
            <v>15628548</v>
          </cell>
        </row>
        <row r="26">
          <cell r="A26">
            <v>31017</v>
          </cell>
          <cell r="B26">
            <v>5431752</v>
          </cell>
          <cell r="C26">
            <v>4097640</v>
          </cell>
          <cell r="D26">
            <v>2547078</v>
          </cell>
          <cell r="E26">
            <v>1365333</v>
          </cell>
          <cell r="F26">
            <v>1403032</v>
          </cell>
          <cell r="G26">
            <v>440070</v>
          </cell>
          <cell r="H26">
            <v>145293</v>
          </cell>
          <cell r="I26">
            <v>247084</v>
          </cell>
          <cell r="J26">
            <v>15677282</v>
          </cell>
        </row>
        <row r="27">
          <cell r="A27">
            <v>31107</v>
          </cell>
          <cell r="B27">
            <v>5451549</v>
          </cell>
          <cell r="C27">
            <v>4109741</v>
          </cell>
          <cell r="D27">
            <v>2559452</v>
          </cell>
          <cell r="E27">
            <v>1368721</v>
          </cell>
          <cell r="F27">
            <v>1410377</v>
          </cell>
          <cell r="G27">
            <v>441324</v>
          </cell>
          <cell r="H27">
            <v>146662</v>
          </cell>
          <cell r="I27">
            <v>248839</v>
          </cell>
          <cell r="J27">
            <v>15736665</v>
          </cell>
        </row>
        <row r="28">
          <cell r="A28">
            <v>31199</v>
          </cell>
          <cell r="B28">
            <v>5464512</v>
          </cell>
          <cell r="C28">
            <v>4120068</v>
          </cell>
          <cell r="D28">
            <v>2571218</v>
          </cell>
          <cell r="E28">
            <v>1371197</v>
          </cell>
          <cell r="F28">
            <v>1418564</v>
          </cell>
          <cell r="G28">
            <v>442828</v>
          </cell>
          <cell r="H28">
            <v>148536</v>
          </cell>
          <cell r="I28">
            <v>251389</v>
          </cell>
          <cell r="J28">
            <v>15788312</v>
          </cell>
        </row>
        <row r="29">
          <cell r="A29">
            <v>31291</v>
          </cell>
          <cell r="B29">
            <v>5478254</v>
          </cell>
          <cell r="C29">
            <v>4129796</v>
          </cell>
          <cell r="D29">
            <v>2583368</v>
          </cell>
          <cell r="E29">
            <v>1373324</v>
          </cell>
          <cell r="F29">
            <v>1427370</v>
          </cell>
          <cell r="G29">
            <v>443548</v>
          </cell>
          <cell r="H29">
            <v>150596</v>
          </cell>
          <cell r="I29">
            <v>253446</v>
          </cell>
          <cell r="J29">
            <v>15839702</v>
          </cell>
        </row>
        <row r="30">
          <cell r="A30">
            <v>31382</v>
          </cell>
          <cell r="B30">
            <v>5496467</v>
          </cell>
          <cell r="C30">
            <v>4140421</v>
          </cell>
          <cell r="D30">
            <v>2597100</v>
          </cell>
          <cell r="E30">
            <v>1376838</v>
          </cell>
          <cell r="F30">
            <v>1436900</v>
          </cell>
          <cell r="G30">
            <v>444576</v>
          </cell>
          <cell r="H30">
            <v>152356</v>
          </cell>
          <cell r="I30">
            <v>255908</v>
          </cell>
          <cell r="J30">
            <v>15900566</v>
          </cell>
        </row>
        <row r="31">
          <cell r="A31">
            <v>31472</v>
          </cell>
          <cell r="B31">
            <v>5516377</v>
          </cell>
          <cell r="C31">
            <v>4151053</v>
          </cell>
          <cell r="D31">
            <v>2610205</v>
          </cell>
          <cell r="E31">
            <v>1380317</v>
          </cell>
          <cell r="F31">
            <v>1447254</v>
          </cell>
          <cell r="G31">
            <v>445723</v>
          </cell>
          <cell r="H31">
            <v>153284</v>
          </cell>
          <cell r="I31">
            <v>257285</v>
          </cell>
          <cell r="J31">
            <v>15961498</v>
          </cell>
        </row>
        <row r="32">
          <cell r="A32">
            <v>31564</v>
          </cell>
          <cell r="B32">
            <v>5531526</v>
          </cell>
          <cell r="C32">
            <v>4160856</v>
          </cell>
          <cell r="D32">
            <v>2624595</v>
          </cell>
          <cell r="E32">
            <v>1382550</v>
          </cell>
          <cell r="F32">
            <v>1459019</v>
          </cell>
          <cell r="G32">
            <v>446473</v>
          </cell>
          <cell r="H32">
            <v>154421</v>
          </cell>
          <cell r="I32">
            <v>258910</v>
          </cell>
          <cell r="J32">
            <v>16018350</v>
          </cell>
        </row>
        <row r="33">
          <cell r="A33">
            <v>31656</v>
          </cell>
          <cell r="B33">
            <v>5549928</v>
          </cell>
          <cell r="C33">
            <v>4171942</v>
          </cell>
          <cell r="D33">
            <v>2636477</v>
          </cell>
          <cell r="E33">
            <v>1384840</v>
          </cell>
          <cell r="F33">
            <v>1468413</v>
          </cell>
          <cell r="G33">
            <v>447325</v>
          </cell>
          <cell r="H33">
            <v>155571</v>
          </cell>
          <cell r="I33">
            <v>260545</v>
          </cell>
          <cell r="J33">
            <v>16075041</v>
          </cell>
        </row>
        <row r="34">
          <cell r="A34">
            <v>31747</v>
          </cell>
          <cell r="B34">
            <v>5574251</v>
          </cell>
          <cell r="C34">
            <v>4183842</v>
          </cell>
          <cell r="D34">
            <v>2648778</v>
          </cell>
          <cell r="E34">
            <v>1387499</v>
          </cell>
          <cell r="F34">
            <v>1477398</v>
          </cell>
          <cell r="G34">
            <v>448235</v>
          </cell>
          <cell r="H34">
            <v>156578</v>
          </cell>
          <cell r="I34">
            <v>262188</v>
          </cell>
          <cell r="J34">
            <v>16138769</v>
          </cell>
        </row>
        <row r="35">
          <cell r="A35">
            <v>31837</v>
          </cell>
          <cell r="B35">
            <v>5596207</v>
          </cell>
          <cell r="C35">
            <v>4197414</v>
          </cell>
          <cell r="D35">
            <v>2662654</v>
          </cell>
          <cell r="E35">
            <v>1390436</v>
          </cell>
          <cell r="F35">
            <v>1486905</v>
          </cell>
          <cell r="G35">
            <v>448597</v>
          </cell>
          <cell r="H35">
            <v>157775</v>
          </cell>
          <cell r="I35">
            <v>264053</v>
          </cell>
          <cell r="J35">
            <v>16204041</v>
          </cell>
        </row>
        <row r="36">
          <cell r="A36">
            <v>31929</v>
          </cell>
          <cell r="B36">
            <v>5616736</v>
          </cell>
          <cell r="C36">
            <v>4210111</v>
          </cell>
          <cell r="D36">
            <v>2675107</v>
          </cell>
          <cell r="E36">
            <v>1392764</v>
          </cell>
          <cell r="F36">
            <v>1496248</v>
          </cell>
          <cell r="G36">
            <v>449226</v>
          </cell>
          <cell r="H36">
            <v>158205</v>
          </cell>
          <cell r="I36">
            <v>265477</v>
          </cell>
          <cell r="J36">
            <v>16263874</v>
          </cell>
        </row>
        <row r="37">
          <cell r="A37">
            <v>32021</v>
          </cell>
          <cell r="B37">
            <v>5639899</v>
          </cell>
          <cell r="C37">
            <v>4223707</v>
          </cell>
          <cell r="D37">
            <v>2688129</v>
          </cell>
          <cell r="E37">
            <v>1395947</v>
          </cell>
          <cell r="F37">
            <v>1505294</v>
          </cell>
          <cell r="G37">
            <v>449373</v>
          </cell>
          <cell r="H37">
            <v>159142</v>
          </cell>
          <cell r="I37">
            <v>267375</v>
          </cell>
          <cell r="J37">
            <v>16328866</v>
          </cell>
        </row>
        <row r="38">
          <cell r="A38">
            <v>32112</v>
          </cell>
          <cell r="B38">
            <v>5666219</v>
          </cell>
          <cell r="C38">
            <v>4234945</v>
          </cell>
          <cell r="D38">
            <v>2703516</v>
          </cell>
          <cell r="E38">
            <v>1398959</v>
          </cell>
          <cell r="F38">
            <v>1513355</v>
          </cell>
          <cell r="G38">
            <v>449820</v>
          </cell>
          <cell r="H38">
            <v>159040</v>
          </cell>
          <cell r="I38">
            <v>268787</v>
          </cell>
          <cell r="J38">
            <v>16394641</v>
          </cell>
        </row>
        <row r="39">
          <cell r="A39">
            <v>32203</v>
          </cell>
          <cell r="B39">
            <v>5689397</v>
          </cell>
          <cell r="C39">
            <v>4249985</v>
          </cell>
          <cell r="D39">
            <v>2723992</v>
          </cell>
          <cell r="E39">
            <v>1402329</v>
          </cell>
          <cell r="F39">
            <v>1525576</v>
          </cell>
          <cell r="G39">
            <v>450572</v>
          </cell>
          <cell r="H39">
            <v>158959</v>
          </cell>
          <cell r="I39">
            <v>270957</v>
          </cell>
          <cell r="J39">
            <v>16471767</v>
          </cell>
        </row>
        <row r="40">
          <cell r="A40">
            <v>32295</v>
          </cell>
          <cell r="B40">
            <v>5707309</v>
          </cell>
          <cell r="C40">
            <v>4262569</v>
          </cell>
          <cell r="D40">
            <v>2739907</v>
          </cell>
          <cell r="E40">
            <v>1404909</v>
          </cell>
          <cell r="F40">
            <v>1535167</v>
          </cell>
          <cell r="G40">
            <v>451148</v>
          </cell>
          <cell r="H40">
            <v>159026</v>
          </cell>
          <cell r="I40">
            <v>272129</v>
          </cell>
          <cell r="J40">
            <v>16532164</v>
          </cell>
        </row>
        <row r="41">
          <cell r="A41">
            <v>32387</v>
          </cell>
          <cell r="B41">
            <v>5730331</v>
          </cell>
          <cell r="C41">
            <v>4280376</v>
          </cell>
          <cell r="D41">
            <v>2760389</v>
          </cell>
          <cell r="E41">
            <v>1408705</v>
          </cell>
          <cell r="F41">
            <v>1548042</v>
          </cell>
          <cell r="G41">
            <v>451905</v>
          </cell>
          <cell r="H41">
            <v>159804</v>
          </cell>
          <cell r="I41">
            <v>273087</v>
          </cell>
          <cell r="J41">
            <v>16612639</v>
          </cell>
        </row>
        <row r="42">
          <cell r="A42">
            <v>32478</v>
          </cell>
          <cell r="B42">
            <v>5752254</v>
          </cell>
          <cell r="C42">
            <v>4295300</v>
          </cell>
          <cell r="D42">
            <v>2780869</v>
          </cell>
          <cell r="E42">
            <v>1412323</v>
          </cell>
          <cell r="F42">
            <v>1558914</v>
          </cell>
          <cell r="G42">
            <v>452781</v>
          </cell>
          <cell r="H42">
            <v>160536</v>
          </cell>
          <cell r="I42">
            <v>274105</v>
          </cell>
          <cell r="J42">
            <v>16687082</v>
          </cell>
        </row>
        <row r="43">
          <cell r="A43">
            <v>32568</v>
          </cell>
          <cell r="B43">
            <v>5769720</v>
          </cell>
          <cell r="C43">
            <v>4309978</v>
          </cell>
          <cell r="D43">
            <v>2806845</v>
          </cell>
          <cell r="E43">
            <v>1416938</v>
          </cell>
          <cell r="F43">
            <v>1569712</v>
          </cell>
          <cell r="G43">
            <v>453932</v>
          </cell>
          <cell r="H43">
            <v>161050</v>
          </cell>
          <cell r="I43">
            <v>275867</v>
          </cell>
          <cell r="J43">
            <v>16764042</v>
          </cell>
        </row>
        <row r="44">
          <cell r="A44">
            <v>32660</v>
          </cell>
          <cell r="B44">
            <v>5776283</v>
          </cell>
          <cell r="C44">
            <v>4320164</v>
          </cell>
          <cell r="D44">
            <v>2827637</v>
          </cell>
          <cell r="E44">
            <v>1419029</v>
          </cell>
          <cell r="F44">
            <v>1578434</v>
          </cell>
          <cell r="G44">
            <v>455258</v>
          </cell>
          <cell r="H44">
            <v>161179</v>
          </cell>
          <cell r="I44">
            <v>276432</v>
          </cell>
          <cell r="J44">
            <v>16814416</v>
          </cell>
        </row>
        <row r="45">
          <cell r="A45">
            <v>32752</v>
          </cell>
          <cell r="B45">
            <v>5785625</v>
          </cell>
          <cell r="C45">
            <v>4333537</v>
          </cell>
          <cell r="D45">
            <v>2847045</v>
          </cell>
          <cell r="E45">
            <v>1421671</v>
          </cell>
          <cell r="F45">
            <v>1588186</v>
          </cell>
          <cell r="G45">
            <v>456830</v>
          </cell>
          <cell r="H45">
            <v>161674</v>
          </cell>
          <cell r="I45">
            <v>277470</v>
          </cell>
          <cell r="J45">
            <v>16872038</v>
          </cell>
        </row>
        <row r="46">
          <cell r="A46">
            <v>32843</v>
          </cell>
          <cell r="B46">
            <v>5803079</v>
          </cell>
          <cell r="C46">
            <v>4348225</v>
          </cell>
          <cell r="D46">
            <v>2864007</v>
          </cell>
          <cell r="E46">
            <v>1425461</v>
          </cell>
          <cell r="F46">
            <v>1596225</v>
          </cell>
          <cell r="G46">
            <v>458410</v>
          </cell>
          <cell r="H46">
            <v>162097</v>
          </cell>
          <cell r="I46">
            <v>279219</v>
          </cell>
          <cell r="J46">
            <v>16936723</v>
          </cell>
        </row>
        <row r="47">
          <cell r="A47">
            <v>32933</v>
          </cell>
          <cell r="B47">
            <v>5818151</v>
          </cell>
          <cell r="C47">
            <v>4364548</v>
          </cell>
          <cell r="D47">
            <v>2884170</v>
          </cell>
          <cell r="E47">
            <v>1429541</v>
          </cell>
          <cell r="F47">
            <v>1605959</v>
          </cell>
          <cell r="G47">
            <v>460070</v>
          </cell>
          <cell r="H47">
            <v>162538</v>
          </cell>
          <cell r="I47">
            <v>280659</v>
          </cell>
          <cell r="J47">
            <v>17005636</v>
          </cell>
        </row>
        <row r="48">
          <cell r="A48">
            <v>33025</v>
          </cell>
          <cell r="B48">
            <v>5834021</v>
          </cell>
          <cell r="C48">
            <v>4378592</v>
          </cell>
          <cell r="D48">
            <v>2899283</v>
          </cell>
          <cell r="E48">
            <v>1432056</v>
          </cell>
          <cell r="F48">
            <v>1613049</v>
          </cell>
          <cell r="G48">
            <v>462188</v>
          </cell>
          <cell r="H48">
            <v>163728</v>
          </cell>
          <cell r="I48">
            <v>282211</v>
          </cell>
          <cell r="J48">
            <v>17065128</v>
          </cell>
        </row>
        <row r="49">
          <cell r="A49">
            <v>33117</v>
          </cell>
          <cell r="B49">
            <v>5849534</v>
          </cell>
          <cell r="C49">
            <v>4391183</v>
          </cell>
          <cell r="D49">
            <v>2913538</v>
          </cell>
          <cell r="E49">
            <v>1435497</v>
          </cell>
          <cell r="F49">
            <v>1619848</v>
          </cell>
          <cell r="G49">
            <v>463469</v>
          </cell>
          <cell r="H49">
            <v>164392</v>
          </cell>
          <cell r="I49">
            <v>283671</v>
          </cell>
          <cell r="J49">
            <v>17121132</v>
          </cell>
        </row>
        <row r="50">
          <cell r="A50">
            <v>33208</v>
          </cell>
          <cell r="B50">
            <v>5862497</v>
          </cell>
          <cell r="C50">
            <v>4400707</v>
          </cell>
          <cell r="D50">
            <v>2928713</v>
          </cell>
          <cell r="E50">
            <v>1438882</v>
          </cell>
          <cell r="F50">
            <v>1624390</v>
          </cell>
          <cell r="G50">
            <v>464520</v>
          </cell>
          <cell r="H50">
            <v>165047</v>
          </cell>
          <cell r="I50">
            <v>285012</v>
          </cell>
          <cell r="J50">
            <v>17169768</v>
          </cell>
        </row>
        <row r="51">
          <cell r="A51">
            <v>33298</v>
          </cell>
          <cell r="B51">
            <v>5883248</v>
          </cell>
          <cell r="C51">
            <v>4413410</v>
          </cell>
          <cell r="D51">
            <v>2947512</v>
          </cell>
          <cell r="E51">
            <v>1443371</v>
          </cell>
          <cell r="F51">
            <v>1631357</v>
          </cell>
          <cell r="G51">
            <v>465870</v>
          </cell>
          <cell r="H51">
            <v>165356</v>
          </cell>
          <cell r="I51">
            <v>287300</v>
          </cell>
          <cell r="J51">
            <v>17237424</v>
          </cell>
        </row>
        <row r="52">
          <cell r="A52">
            <v>33390</v>
          </cell>
          <cell r="B52">
            <v>5898731</v>
          </cell>
          <cell r="C52">
            <v>4420373</v>
          </cell>
          <cell r="D52">
            <v>2960951</v>
          </cell>
          <cell r="E52">
            <v>1446299</v>
          </cell>
          <cell r="F52">
            <v>1636067</v>
          </cell>
          <cell r="G52">
            <v>466802</v>
          </cell>
          <cell r="H52">
            <v>165493</v>
          </cell>
          <cell r="I52">
            <v>289320</v>
          </cell>
          <cell r="J52">
            <v>17284036</v>
          </cell>
        </row>
        <row r="53">
          <cell r="A53">
            <v>33482</v>
          </cell>
          <cell r="B53">
            <v>5916714</v>
          </cell>
          <cell r="C53">
            <v>4429409</v>
          </cell>
          <cell r="D53">
            <v>2975984</v>
          </cell>
          <cell r="E53">
            <v>1449037</v>
          </cell>
          <cell r="F53">
            <v>1642746</v>
          </cell>
          <cell r="G53">
            <v>467736</v>
          </cell>
          <cell r="H53">
            <v>166716</v>
          </cell>
          <cell r="I53">
            <v>290517</v>
          </cell>
          <cell r="J53">
            <v>17338859</v>
          </cell>
        </row>
        <row r="54">
          <cell r="A54">
            <v>33573</v>
          </cell>
          <cell r="B54">
            <v>5928072</v>
          </cell>
          <cell r="C54">
            <v>4435083</v>
          </cell>
          <cell r="D54">
            <v>2990441</v>
          </cell>
          <cell r="E54">
            <v>1450862</v>
          </cell>
          <cell r="F54">
            <v>1647408</v>
          </cell>
          <cell r="G54">
            <v>468549</v>
          </cell>
          <cell r="H54">
            <v>167043</v>
          </cell>
          <cell r="I54">
            <v>291523</v>
          </cell>
          <cell r="J54">
            <v>17378981</v>
          </cell>
        </row>
        <row r="55">
          <cell r="A55">
            <v>33664</v>
          </cell>
          <cell r="B55">
            <v>5946386</v>
          </cell>
          <cell r="C55">
            <v>4445141</v>
          </cell>
          <cell r="D55">
            <v>3010322</v>
          </cell>
          <cell r="E55">
            <v>1454160</v>
          </cell>
          <cell r="F55">
            <v>1654244</v>
          </cell>
          <cell r="G55">
            <v>469433</v>
          </cell>
          <cell r="H55">
            <v>168117</v>
          </cell>
          <cell r="I55">
            <v>293484</v>
          </cell>
          <cell r="J55">
            <v>17441287</v>
          </cell>
        </row>
        <row r="56">
          <cell r="A56">
            <v>33756</v>
          </cell>
          <cell r="B56">
            <v>5957822</v>
          </cell>
          <cell r="C56">
            <v>4450217</v>
          </cell>
          <cell r="D56">
            <v>3023198</v>
          </cell>
          <cell r="E56">
            <v>1455442</v>
          </cell>
          <cell r="F56">
            <v>1658544</v>
          </cell>
          <cell r="G56">
            <v>469979</v>
          </cell>
          <cell r="H56">
            <v>168546</v>
          </cell>
          <cell r="I56">
            <v>294887</v>
          </cell>
          <cell r="J56">
            <v>17478635</v>
          </cell>
        </row>
        <row r="57">
          <cell r="A57">
            <v>33848</v>
          </cell>
          <cell r="B57">
            <v>5970754</v>
          </cell>
          <cell r="C57">
            <v>4454836</v>
          </cell>
          <cell r="D57">
            <v>3041149</v>
          </cell>
          <cell r="E57">
            <v>1456178</v>
          </cell>
          <cell r="F57">
            <v>1664755</v>
          </cell>
          <cell r="G57">
            <v>470443</v>
          </cell>
          <cell r="H57">
            <v>169101</v>
          </cell>
          <cell r="I57">
            <v>296087</v>
          </cell>
          <cell r="J57">
            <v>17523303</v>
          </cell>
        </row>
        <row r="58">
          <cell r="A58">
            <v>33939</v>
          </cell>
          <cell r="B58">
            <v>5977823</v>
          </cell>
          <cell r="C58">
            <v>4458219</v>
          </cell>
          <cell r="D58">
            <v>3057138</v>
          </cell>
          <cell r="E58">
            <v>1457241</v>
          </cell>
          <cell r="F58">
            <v>1668515</v>
          </cell>
          <cell r="G58">
            <v>471258</v>
          </cell>
          <cell r="H58">
            <v>170420</v>
          </cell>
          <cell r="I58">
            <v>296519</v>
          </cell>
          <cell r="J58">
            <v>17557133</v>
          </cell>
        </row>
        <row r="59">
          <cell r="A59">
            <v>34029</v>
          </cell>
          <cell r="B59">
            <v>5990424</v>
          </cell>
          <cell r="C59">
            <v>4463265</v>
          </cell>
          <cell r="D59">
            <v>3081331</v>
          </cell>
          <cell r="E59">
            <v>1457895</v>
          </cell>
          <cell r="F59">
            <v>1674250</v>
          </cell>
          <cell r="G59">
            <v>471864</v>
          </cell>
          <cell r="H59">
            <v>171319</v>
          </cell>
          <cell r="I59">
            <v>299204</v>
          </cell>
          <cell r="J59">
            <v>17609552</v>
          </cell>
        </row>
        <row r="60">
          <cell r="A60">
            <v>34121</v>
          </cell>
          <cell r="B60">
            <v>5995055</v>
          </cell>
          <cell r="C60">
            <v>4462766</v>
          </cell>
          <cell r="D60">
            <v>3096185</v>
          </cell>
          <cell r="E60">
            <v>1458632</v>
          </cell>
          <cell r="F60">
            <v>1678722</v>
          </cell>
          <cell r="G60">
            <v>471987</v>
          </cell>
          <cell r="H60">
            <v>171708</v>
          </cell>
          <cell r="I60">
            <v>299753</v>
          </cell>
          <cell r="J60">
            <v>17634808</v>
          </cell>
        </row>
        <row r="61">
          <cell r="A61">
            <v>34213</v>
          </cell>
          <cell r="B61">
            <v>6009659</v>
          </cell>
          <cell r="C61">
            <v>4464794</v>
          </cell>
          <cell r="D61">
            <v>3115843</v>
          </cell>
          <cell r="E61">
            <v>1460306</v>
          </cell>
          <cell r="F61">
            <v>1684972</v>
          </cell>
          <cell r="G61">
            <v>472574</v>
          </cell>
          <cell r="H61">
            <v>172884</v>
          </cell>
          <cell r="I61">
            <v>300030</v>
          </cell>
          <cell r="J61">
            <v>17683713</v>
          </cell>
        </row>
        <row r="62">
          <cell r="A62">
            <v>34304</v>
          </cell>
          <cell r="B62">
            <v>6020171</v>
          </cell>
          <cell r="C62">
            <v>4466738</v>
          </cell>
          <cell r="D62">
            <v>3130986</v>
          </cell>
          <cell r="E62">
            <v>1461102</v>
          </cell>
          <cell r="F62">
            <v>1690348</v>
          </cell>
          <cell r="G62">
            <v>472983</v>
          </cell>
          <cell r="H62">
            <v>173590</v>
          </cell>
          <cell r="I62">
            <v>300490</v>
          </cell>
          <cell r="J62">
            <v>17719090</v>
          </cell>
        </row>
        <row r="63">
          <cell r="A63">
            <v>34394</v>
          </cell>
          <cell r="B63">
            <v>6037096</v>
          </cell>
          <cell r="C63">
            <v>4471010</v>
          </cell>
          <cell r="D63">
            <v>3151365</v>
          </cell>
          <cell r="E63">
            <v>1462557</v>
          </cell>
          <cell r="F63">
            <v>1698534</v>
          </cell>
          <cell r="G63">
            <v>473143</v>
          </cell>
          <cell r="H63">
            <v>174237</v>
          </cell>
          <cell r="I63">
            <v>301413</v>
          </cell>
          <cell r="J63">
            <v>17772078</v>
          </cell>
        </row>
        <row r="64">
          <cell r="A64">
            <v>34486</v>
          </cell>
          <cell r="B64">
            <v>6044819</v>
          </cell>
          <cell r="C64">
            <v>4472989</v>
          </cell>
          <cell r="D64">
            <v>3166566</v>
          </cell>
          <cell r="E64">
            <v>1463089</v>
          </cell>
          <cell r="F64">
            <v>1704649</v>
          </cell>
          <cell r="G64">
            <v>473499</v>
          </cell>
          <cell r="H64">
            <v>174908</v>
          </cell>
          <cell r="I64">
            <v>302194</v>
          </cell>
          <cell r="J64">
            <v>17805468</v>
          </cell>
        </row>
        <row r="65">
          <cell r="A65">
            <v>34578</v>
          </cell>
          <cell r="B65">
            <v>6063058</v>
          </cell>
          <cell r="C65">
            <v>4479378</v>
          </cell>
          <cell r="D65">
            <v>3184148</v>
          </cell>
          <cell r="E65">
            <v>1463714</v>
          </cell>
          <cell r="F65">
            <v>1713520</v>
          </cell>
          <cell r="G65">
            <v>473972</v>
          </cell>
          <cell r="H65">
            <v>175543</v>
          </cell>
          <cell r="I65">
            <v>303134</v>
          </cell>
          <cell r="J65">
            <v>17859257</v>
          </cell>
        </row>
        <row r="66">
          <cell r="A66">
            <v>34669</v>
          </cell>
          <cell r="B66">
            <v>6071872</v>
          </cell>
          <cell r="C66">
            <v>4483205</v>
          </cell>
          <cell r="D66">
            <v>3198877</v>
          </cell>
          <cell r="E66">
            <v>1463977</v>
          </cell>
          <cell r="F66">
            <v>1718549</v>
          </cell>
          <cell r="G66">
            <v>474076</v>
          </cell>
          <cell r="H66">
            <v>176761</v>
          </cell>
          <cell r="I66">
            <v>303289</v>
          </cell>
          <cell r="J66">
            <v>17893433</v>
          </cell>
        </row>
        <row r="67">
          <cell r="A67">
            <v>34759</v>
          </cell>
          <cell r="B67">
            <v>6087910</v>
          </cell>
          <cell r="C67">
            <v>4491289</v>
          </cell>
          <cell r="D67">
            <v>3218314</v>
          </cell>
          <cell r="E67">
            <v>1464763</v>
          </cell>
          <cell r="F67">
            <v>1727907</v>
          </cell>
          <cell r="G67">
            <v>474411</v>
          </cell>
          <cell r="H67">
            <v>178692</v>
          </cell>
          <cell r="I67">
            <v>305388</v>
          </cell>
          <cell r="J67">
            <v>17951550</v>
          </cell>
        </row>
        <row r="68">
          <cell r="A68">
            <v>34851</v>
          </cell>
          <cell r="B68">
            <v>6105560</v>
          </cell>
          <cell r="C68">
            <v>4497660</v>
          </cell>
          <cell r="D68">
            <v>3237380</v>
          </cell>
          <cell r="E68">
            <v>1465340</v>
          </cell>
          <cell r="F68">
            <v>1736066</v>
          </cell>
          <cell r="G68">
            <v>474515</v>
          </cell>
          <cell r="H68">
            <v>179602</v>
          </cell>
          <cell r="I68">
            <v>305838</v>
          </cell>
          <cell r="J68">
            <v>18004882</v>
          </cell>
        </row>
        <row r="69">
          <cell r="A69">
            <v>34943</v>
          </cell>
          <cell r="B69">
            <v>6124648</v>
          </cell>
          <cell r="C69">
            <v>4506386</v>
          </cell>
          <cell r="D69">
            <v>3255117</v>
          </cell>
          <cell r="E69">
            <v>1465759</v>
          </cell>
          <cell r="F69">
            <v>1744788</v>
          </cell>
          <cell r="G69">
            <v>474941</v>
          </cell>
          <cell r="H69">
            <v>180698</v>
          </cell>
          <cell r="I69">
            <v>306880</v>
          </cell>
          <cell r="J69">
            <v>18062176</v>
          </cell>
        </row>
        <row r="70">
          <cell r="A70">
            <v>35034</v>
          </cell>
          <cell r="B70">
            <v>6143971</v>
          </cell>
          <cell r="C70">
            <v>4517353</v>
          </cell>
          <cell r="D70">
            <v>3271743</v>
          </cell>
          <cell r="E70">
            <v>1466605</v>
          </cell>
          <cell r="F70">
            <v>1751933</v>
          </cell>
          <cell r="G70">
            <v>475148</v>
          </cell>
          <cell r="H70">
            <v>182829</v>
          </cell>
          <cell r="I70">
            <v>307022</v>
          </cell>
          <cell r="J70">
            <v>18119616</v>
          </cell>
        </row>
        <row r="71">
          <cell r="A71">
            <v>35125</v>
          </cell>
          <cell r="B71">
            <v>6159806</v>
          </cell>
          <cell r="C71">
            <v>4527573</v>
          </cell>
          <cell r="D71">
            <v>3289507</v>
          </cell>
          <cell r="E71">
            <v>1467943</v>
          </cell>
          <cell r="F71">
            <v>1760445</v>
          </cell>
          <cell r="G71">
            <v>475282</v>
          </cell>
          <cell r="H71">
            <v>183859</v>
          </cell>
          <cell r="I71">
            <v>308512</v>
          </cell>
          <cell r="J71">
            <v>18175986</v>
          </cell>
        </row>
        <row r="72">
          <cell r="A72">
            <v>35217</v>
          </cell>
          <cell r="B72">
            <v>6176461</v>
          </cell>
          <cell r="C72">
            <v>4534984</v>
          </cell>
          <cell r="D72">
            <v>3303192</v>
          </cell>
          <cell r="E72">
            <v>1469079</v>
          </cell>
          <cell r="F72">
            <v>1768206</v>
          </cell>
          <cell r="G72">
            <v>475605</v>
          </cell>
          <cell r="H72">
            <v>184516</v>
          </cell>
          <cell r="I72">
            <v>309629</v>
          </cell>
          <cell r="J72">
            <v>18224767</v>
          </cell>
        </row>
        <row r="73">
          <cell r="A73">
            <v>35309</v>
          </cell>
          <cell r="B73">
            <v>6196251</v>
          </cell>
          <cell r="C73">
            <v>4544480</v>
          </cell>
          <cell r="D73">
            <v>3318599</v>
          </cell>
          <cell r="E73">
            <v>1470334</v>
          </cell>
          <cell r="F73">
            <v>1776454</v>
          </cell>
          <cell r="G73">
            <v>475731</v>
          </cell>
          <cell r="H73">
            <v>186229</v>
          </cell>
          <cell r="I73">
            <v>310227</v>
          </cell>
          <cell r="J73">
            <v>18281323</v>
          </cell>
        </row>
        <row r="74">
          <cell r="A74">
            <v>35400</v>
          </cell>
          <cell r="B74">
            <v>6214548</v>
          </cell>
          <cell r="C74">
            <v>4552904</v>
          </cell>
          <cell r="D74">
            <v>3330579</v>
          </cell>
          <cell r="E74">
            <v>1471997</v>
          </cell>
          <cell r="F74">
            <v>1783556</v>
          </cell>
          <cell r="G74">
            <v>475529</v>
          </cell>
          <cell r="H74">
            <v>187342</v>
          </cell>
          <cell r="I74">
            <v>310655</v>
          </cell>
          <cell r="J74">
            <v>18330079</v>
          </cell>
        </row>
        <row r="75">
          <cell r="A75">
            <v>35490</v>
          </cell>
          <cell r="B75">
            <v>6234303</v>
          </cell>
          <cell r="C75">
            <v>4565356</v>
          </cell>
          <cell r="D75">
            <v>3343777</v>
          </cell>
          <cell r="E75">
            <v>1474442</v>
          </cell>
          <cell r="F75">
            <v>1793345</v>
          </cell>
          <cell r="G75">
            <v>475444</v>
          </cell>
          <cell r="H75">
            <v>188223</v>
          </cell>
          <cell r="I75">
            <v>310910</v>
          </cell>
          <cell r="J75">
            <v>18388710</v>
          </cell>
        </row>
        <row r="76">
          <cell r="A76">
            <v>35582</v>
          </cell>
          <cell r="B76">
            <v>6246267</v>
          </cell>
          <cell r="C76">
            <v>4569297</v>
          </cell>
          <cell r="D76">
            <v>3355417</v>
          </cell>
          <cell r="E76">
            <v>1475658</v>
          </cell>
          <cell r="F76">
            <v>1798341</v>
          </cell>
          <cell r="G76">
            <v>474908</v>
          </cell>
          <cell r="H76">
            <v>189755</v>
          </cell>
          <cell r="I76">
            <v>310533</v>
          </cell>
          <cell r="J76">
            <v>18423037</v>
          </cell>
        </row>
        <row r="77">
          <cell r="A77">
            <v>35674</v>
          </cell>
          <cell r="B77">
            <v>6260867</v>
          </cell>
          <cell r="C77">
            <v>4578175</v>
          </cell>
          <cell r="D77">
            <v>3369184</v>
          </cell>
          <cell r="E77">
            <v>1477371</v>
          </cell>
          <cell r="F77">
            <v>1804800</v>
          </cell>
          <cell r="G77">
            <v>474528</v>
          </cell>
          <cell r="H77">
            <v>190694</v>
          </cell>
          <cell r="I77">
            <v>310258</v>
          </cell>
          <cell r="J77">
            <v>18468718</v>
          </cell>
        </row>
        <row r="78">
          <cell r="A78">
            <v>35765</v>
          </cell>
          <cell r="B78">
            <v>6274966</v>
          </cell>
          <cell r="C78">
            <v>4586156</v>
          </cell>
          <cell r="D78">
            <v>3380394</v>
          </cell>
          <cell r="E78">
            <v>1479003</v>
          </cell>
          <cell r="F78">
            <v>1810928</v>
          </cell>
          <cell r="G78">
            <v>474215</v>
          </cell>
          <cell r="H78">
            <v>191259</v>
          </cell>
          <cell r="I78">
            <v>310281</v>
          </cell>
          <cell r="J78">
            <v>18510004</v>
          </cell>
        </row>
        <row r="79">
          <cell r="A79">
            <v>35855</v>
          </cell>
          <cell r="B79">
            <v>6295260</v>
          </cell>
          <cell r="C79">
            <v>4600872</v>
          </cell>
          <cell r="D79">
            <v>3393483</v>
          </cell>
          <cell r="E79">
            <v>1482137</v>
          </cell>
          <cell r="F79">
            <v>1820812</v>
          </cell>
          <cell r="G79">
            <v>473982</v>
          </cell>
          <cell r="H79">
            <v>192061</v>
          </cell>
          <cell r="I79">
            <v>311026</v>
          </cell>
          <cell r="J79">
            <v>18572416</v>
          </cell>
        </row>
        <row r="80">
          <cell r="A80">
            <v>35947</v>
          </cell>
          <cell r="B80">
            <v>6305799</v>
          </cell>
          <cell r="C80">
            <v>4606970</v>
          </cell>
          <cell r="D80">
            <v>3404484</v>
          </cell>
          <cell r="E80">
            <v>1483270</v>
          </cell>
          <cell r="F80">
            <v>1826440</v>
          </cell>
          <cell r="G80">
            <v>473430</v>
          </cell>
          <cell r="H80">
            <v>192905</v>
          </cell>
          <cell r="I80">
            <v>311532</v>
          </cell>
          <cell r="J80">
            <v>18607584</v>
          </cell>
        </row>
        <row r="81">
          <cell r="A81">
            <v>36039</v>
          </cell>
          <cell r="B81">
            <v>6324111</v>
          </cell>
          <cell r="C81">
            <v>4617308</v>
          </cell>
          <cell r="D81">
            <v>3416076</v>
          </cell>
          <cell r="E81">
            <v>1484580</v>
          </cell>
          <cell r="F81">
            <v>1834703</v>
          </cell>
          <cell r="G81">
            <v>473430</v>
          </cell>
          <cell r="H81">
            <v>193703</v>
          </cell>
          <cell r="I81">
            <v>311732</v>
          </cell>
          <cell r="J81">
            <v>18658381</v>
          </cell>
        </row>
        <row r="82">
          <cell r="A82">
            <v>36130</v>
          </cell>
          <cell r="B82">
            <v>6338790</v>
          </cell>
          <cell r="C82">
            <v>4629345</v>
          </cell>
          <cell r="D82">
            <v>3427505</v>
          </cell>
          <cell r="E82">
            <v>1487042</v>
          </cell>
          <cell r="F82">
            <v>1840078</v>
          </cell>
          <cell r="G82">
            <v>473450</v>
          </cell>
          <cell r="H82">
            <v>194390</v>
          </cell>
          <cell r="I82">
            <v>312300</v>
          </cell>
          <cell r="J82">
            <v>18705620</v>
          </cell>
        </row>
        <row r="83">
          <cell r="A83">
            <v>36220</v>
          </cell>
          <cell r="B83">
            <v>6360552</v>
          </cell>
          <cell r="C83">
            <v>4645152</v>
          </cell>
          <cell r="D83">
            <v>3442196</v>
          </cell>
          <cell r="E83">
            <v>1489729</v>
          </cell>
          <cell r="F83">
            <v>1848303</v>
          </cell>
          <cell r="G83">
            <v>473189</v>
          </cell>
          <cell r="H83">
            <v>195251</v>
          </cell>
          <cell r="I83">
            <v>313466</v>
          </cell>
          <cell r="J83">
            <v>18770525</v>
          </cell>
        </row>
        <row r="84">
          <cell r="A84">
            <v>36312</v>
          </cell>
          <cell r="B84">
            <v>6375103</v>
          </cell>
          <cell r="C84">
            <v>4652462</v>
          </cell>
          <cell r="D84">
            <v>3453936</v>
          </cell>
          <cell r="E84">
            <v>1490934</v>
          </cell>
          <cell r="F84">
            <v>1853936</v>
          </cell>
          <cell r="G84">
            <v>473030</v>
          </cell>
          <cell r="H84">
            <v>196012</v>
          </cell>
          <cell r="I84">
            <v>314171</v>
          </cell>
          <cell r="J84">
            <v>18812264</v>
          </cell>
        </row>
        <row r="85">
          <cell r="A85">
            <v>36404</v>
          </cell>
          <cell r="B85">
            <v>6393100</v>
          </cell>
          <cell r="C85">
            <v>4665626</v>
          </cell>
          <cell r="D85">
            <v>3466399</v>
          </cell>
          <cell r="E85">
            <v>1493030</v>
          </cell>
          <cell r="F85">
            <v>1862033</v>
          </cell>
          <cell r="G85">
            <v>473181</v>
          </cell>
          <cell r="H85">
            <v>196807</v>
          </cell>
          <cell r="I85">
            <v>314833</v>
          </cell>
          <cell r="J85">
            <v>18867680</v>
          </cell>
        </row>
        <row r="86">
          <cell r="A86">
            <v>36495</v>
          </cell>
          <cell r="B86">
            <v>6409971</v>
          </cell>
          <cell r="C86">
            <v>4677581</v>
          </cell>
          <cell r="D86">
            <v>3481034</v>
          </cell>
          <cell r="E86">
            <v>1495218</v>
          </cell>
          <cell r="F86">
            <v>1866265</v>
          </cell>
          <cell r="G86">
            <v>473294</v>
          </cell>
          <cell r="H86">
            <v>197757</v>
          </cell>
          <cell r="I86">
            <v>315431</v>
          </cell>
          <cell r="J86">
            <v>18919210</v>
          </cell>
        </row>
        <row r="87">
          <cell r="A87">
            <v>36586</v>
          </cell>
          <cell r="B87">
            <v>6431826</v>
          </cell>
          <cell r="C87">
            <v>4695560</v>
          </cell>
          <cell r="D87">
            <v>3497147</v>
          </cell>
          <cell r="E87">
            <v>1496828</v>
          </cell>
          <cell r="F87">
            <v>1874371</v>
          </cell>
          <cell r="G87">
            <v>473303</v>
          </cell>
          <cell r="H87">
            <v>198304</v>
          </cell>
          <cell r="I87">
            <v>316731</v>
          </cell>
          <cell r="J87">
            <v>18986711</v>
          </cell>
        </row>
        <row r="88">
          <cell r="A88">
            <v>36678</v>
          </cell>
          <cell r="B88">
            <v>6446558</v>
          </cell>
          <cell r="C88">
            <v>4704065</v>
          </cell>
          <cell r="D88">
            <v>3509458</v>
          </cell>
          <cell r="E88">
            <v>1497503</v>
          </cell>
          <cell r="F88">
            <v>1879093</v>
          </cell>
          <cell r="G88">
            <v>473123</v>
          </cell>
          <cell r="H88">
            <v>199149</v>
          </cell>
          <cell r="I88">
            <v>317235</v>
          </cell>
          <cell r="J88">
            <v>19028802</v>
          </cell>
        </row>
        <row r="89">
          <cell r="A89">
            <v>36770</v>
          </cell>
          <cell r="B89">
            <v>6465614</v>
          </cell>
          <cell r="C89">
            <v>4718436</v>
          </cell>
          <cell r="D89">
            <v>3523446</v>
          </cell>
          <cell r="E89">
            <v>1498934</v>
          </cell>
          <cell r="F89">
            <v>1886084</v>
          </cell>
          <cell r="G89">
            <v>473035</v>
          </cell>
          <cell r="H89">
            <v>199816</v>
          </cell>
          <cell r="I89">
            <v>318079</v>
          </cell>
          <cell r="J89">
            <v>19086040</v>
          </cell>
        </row>
        <row r="90">
          <cell r="A90">
            <v>36861</v>
          </cell>
          <cell r="B90">
            <v>6485081</v>
          </cell>
          <cell r="C90">
            <v>4730855</v>
          </cell>
          <cell r="D90">
            <v>3537670</v>
          </cell>
          <cell r="E90">
            <v>1500129</v>
          </cell>
          <cell r="F90">
            <v>1892531</v>
          </cell>
          <cell r="G90">
            <v>473200</v>
          </cell>
          <cell r="H90">
            <v>200045</v>
          </cell>
          <cell r="I90">
            <v>318941</v>
          </cell>
          <cell r="J90">
            <v>19141036</v>
          </cell>
        </row>
        <row r="91">
          <cell r="A91">
            <v>36951</v>
          </cell>
          <cell r="B91">
            <v>6513844</v>
          </cell>
          <cell r="C91">
            <v>4753725</v>
          </cell>
          <cell r="D91">
            <v>3556466</v>
          </cell>
          <cell r="E91">
            <v>1502299</v>
          </cell>
          <cell r="F91">
            <v>1901295</v>
          </cell>
          <cell r="G91">
            <v>473662</v>
          </cell>
          <cell r="H91">
            <v>200789</v>
          </cell>
          <cell r="I91">
            <v>320526</v>
          </cell>
          <cell r="J91">
            <v>19225181</v>
          </cell>
        </row>
        <row r="92">
          <cell r="A92">
            <v>37043</v>
          </cell>
          <cell r="B92">
            <v>6530349</v>
          </cell>
          <cell r="C92">
            <v>4763615</v>
          </cell>
          <cell r="D92">
            <v>3571469</v>
          </cell>
          <cell r="E92">
            <v>1503461</v>
          </cell>
          <cell r="F92">
            <v>1906274</v>
          </cell>
          <cell r="G92">
            <v>473668</v>
          </cell>
          <cell r="H92">
            <v>201743</v>
          </cell>
          <cell r="I92">
            <v>321538</v>
          </cell>
          <cell r="J92">
            <v>19274701</v>
          </cell>
        </row>
        <row r="93">
          <cell r="A93">
            <v>37135</v>
          </cell>
          <cell r="B93">
            <v>6544891</v>
          </cell>
          <cell r="C93">
            <v>4776052</v>
          </cell>
          <cell r="D93">
            <v>3590969</v>
          </cell>
          <cell r="E93">
            <v>1504992</v>
          </cell>
          <cell r="F93">
            <v>1912214</v>
          </cell>
          <cell r="G93">
            <v>473530</v>
          </cell>
          <cell r="H93">
            <v>201995</v>
          </cell>
          <cell r="I93">
            <v>321942</v>
          </cell>
          <cell r="J93">
            <v>19329107</v>
          </cell>
        </row>
        <row r="94">
          <cell r="A94">
            <v>37226</v>
          </cell>
          <cell r="B94">
            <v>6558484</v>
          </cell>
          <cell r="C94">
            <v>4790212</v>
          </cell>
          <cell r="D94">
            <v>3611203</v>
          </cell>
          <cell r="E94">
            <v>1507825</v>
          </cell>
          <cell r="F94">
            <v>1917752</v>
          </cell>
          <cell r="G94">
            <v>473890</v>
          </cell>
          <cell r="H94">
            <v>201751</v>
          </cell>
          <cell r="I94">
            <v>322874</v>
          </cell>
          <cell r="J94">
            <v>19386461</v>
          </cell>
        </row>
        <row r="95">
          <cell r="A95">
            <v>37316</v>
          </cell>
          <cell r="B95">
            <v>6575296</v>
          </cell>
          <cell r="C95">
            <v>4808940</v>
          </cell>
          <cell r="D95">
            <v>3631451</v>
          </cell>
          <cell r="E95">
            <v>1510013</v>
          </cell>
          <cell r="F95">
            <v>1924935</v>
          </cell>
          <cell r="G95">
            <v>474218</v>
          </cell>
          <cell r="H95">
            <v>201880</v>
          </cell>
          <cell r="I95">
            <v>324187</v>
          </cell>
          <cell r="J95">
            <v>19453350</v>
          </cell>
        </row>
        <row r="96">
          <cell r="A96">
            <v>37408</v>
          </cell>
          <cell r="B96">
            <v>6580807</v>
          </cell>
          <cell r="C96">
            <v>4817774</v>
          </cell>
          <cell r="D96">
            <v>3653123</v>
          </cell>
          <cell r="E96">
            <v>1511567</v>
          </cell>
          <cell r="F96">
            <v>1928512</v>
          </cell>
          <cell r="G96">
            <v>474152</v>
          </cell>
          <cell r="H96">
            <v>202251</v>
          </cell>
          <cell r="I96">
            <v>324627</v>
          </cell>
          <cell r="J96">
            <v>19495210</v>
          </cell>
        </row>
        <row r="97">
          <cell r="A97">
            <v>37500</v>
          </cell>
          <cell r="B97">
            <v>6590659</v>
          </cell>
          <cell r="C97">
            <v>4830383</v>
          </cell>
          <cell r="D97">
            <v>3676870</v>
          </cell>
          <cell r="E97">
            <v>1513662</v>
          </cell>
          <cell r="F97">
            <v>1932977</v>
          </cell>
          <cell r="G97">
            <v>474626</v>
          </cell>
          <cell r="H97">
            <v>202069</v>
          </cell>
          <cell r="I97">
            <v>325255</v>
          </cell>
          <cell r="J97">
            <v>19548871</v>
          </cell>
        </row>
        <row r="98">
          <cell r="A98">
            <v>37591</v>
          </cell>
          <cell r="B98">
            <v>6599441</v>
          </cell>
          <cell r="C98">
            <v>4845024</v>
          </cell>
          <cell r="D98">
            <v>3700791</v>
          </cell>
          <cell r="E98">
            <v>1515723</v>
          </cell>
          <cell r="F98">
            <v>1938610</v>
          </cell>
          <cell r="G98">
            <v>475998</v>
          </cell>
          <cell r="H98">
            <v>201549</v>
          </cell>
          <cell r="I98">
            <v>325950</v>
          </cell>
          <cell r="J98">
            <v>19605441</v>
          </cell>
        </row>
        <row r="99">
          <cell r="A99">
            <v>37681</v>
          </cell>
          <cell r="B99">
            <v>6615712</v>
          </cell>
          <cell r="C99">
            <v>4864214</v>
          </cell>
          <cell r="D99">
            <v>3723239</v>
          </cell>
          <cell r="E99">
            <v>1518570</v>
          </cell>
          <cell r="F99">
            <v>1946831</v>
          </cell>
          <cell r="G99">
            <v>477576</v>
          </cell>
          <cell r="H99">
            <v>201068</v>
          </cell>
          <cell r="I99">
            <v>327083</v>
          </cell>
          <cell r="J99">
            <v>19676628</v>
          </cell>
        </row>
        <row r="100">
          <cell r="A100">
            <v>37773</v>
          </cell>
          <cell r="B100">
            <v>6620715</v>
          </cell>
          <cell r="C100">
            <v>4873809</v>
          </cell>
          <cell r="D100">
            <v>3743121</v>
          </cell>
          <cell r="E100">
            <v>1520399</v>
          </cell>
          <cell r="F100">
            <v>1952741</v>
          </cell>
          <cell r="G100">
            <v>478534</v>
          </cell>
          <cell r="H100">
            <v>201725</v>
          </cell>
          <cell r="I100">
            <v>327357</v>
          </cell>
          <cell r="J100">
            <v>19720737</v>
          </cell>
        </row>
        <row r="101">
          <cell r="A101">
            <v>37865</v>
          </cell>
          <cell r="B101">
            <v>6627538</v>
          </cell>
          <cell r="C101">
            <v>4887826</v>
          </cell>
          <cell r="D101">
            <v>3765109</v>
          </cell>
          <cell r="E101">
            <v>1522193</v>
          </cell>
          <cell r="F101">
            <v>1959430</v>
          </cell>
          <cell r="G101">
            <v>479829</v>
          </cell>
          <cell r="H101">
            <v>201781</v>
          </cell>
          <cell r="I101">
            <v>327387</v>
          </cell>
          <cell r="J101">
            <v>19773429</v>
          </cell>
        </row>
        <row r="102">
          <cell r="A102">
            <v>37956</v>
          </cell>
          <cell r="B102">
            <v>6634509</v>
          </cell>
          <cell r="C102">
            <v>4900176</v>
          </cell>
          <cell r="D102">
            <v>3788560</v>
          </cell>
          <cell r="E102">
            <v>1524727</v>
          </cell>
          <cell r="F102">
            <v>1966130</v>
          </cell>
          <cell r="G102">
            <v>481411</v>
          </cell>
          <cell r="H102">
            <v>201708</v>
          </cell>
          <cell r="I102">
            <v>327596</v>
          </cell>
          <cell r="J102">
            <v>19827155</v>
          </cell>
        </row>
        <row r="103">
          <cell r="A103">
            <v>38047</v>
          </cell>
          <cell r="B103">
            <v>6648280</v>
          </cell>
          <cell r="C103">
            <v>4918070</v>
          </cell>
          <cell r="D103">
            <v>3810921</v>
          </cell>
          <cell r="E103">
            <v>1526994</v>
          </cell>
          <cell r="F103">
            <v>1974145</v>
          </cell>
          <cell r="G103">
            <v>482778</v>
          </cell>
          <cell r="H103">
            <v>202009</v>
          </cell>
          <cell r="I103">
            <v>328560</v>
          </cell>
          <cell r="J103">
            <v>19894105</v>
          </cell>
        </row>
        <row r="104">
          <cell r="A104">
            <v>38139</v>
          </cell>
          <cell r="B104">
            <v>6650735</v>
          </cell>
          <cell r="C104">
            <v>4927149</v>
          </cell>
          <cell r="D104">
            <v>3829970</v>
          </cell>
          <cell r="E104">
            <v>1528189</v>
          </cell>
          <cell r="F104">
            <v>1979542</v>
          </cell>
          <cell r="G104">
            <v>483178</v>
          </cell>
          <cell r="H104">
            <v>202663</v>
          </cell>
          <cell r="I104">
            <v>328940</v>
          </cell>
          <cell r="J104">
            <v>19932722</v>
          </cell>
        </row>
        <row r="105">
          <cell r="A105">
            <v>38231</v>
          </cell>
          <cell r="B105">
            <v>6660416</v>
          </cell>
          <cell r="C105">
            <v>4943359</v>
          </cell>
          <cell r="D105">
            <v>3849852</v>
          </cell>
          <cell r="E105">
            <v>1530521</v>
          </cell>
          <cell r="F105">
            <v>1986513</v>
          </cell>
          <cell r="G105">
            <v>483995</v>
          </cell>
          <cell r="H105">
            <v>203527</v>
          </cell>
          <cell r="I105">
            <v>329131</v>
          </cell>
          <cell r="J105">
            <v>19989677</v>
          </cell>
        </row>
        <row r="106">
          <cell r="A106">
            <v>38322</v>
          </cell>
          <cell r="B106">
            <v>6669206</v>
          </cell>
          <cell r="C106">
            <v>4957147</v>
          </cell>
          <cell r="D106">
            <v>3872351</v>
          </cell>
          <cell r="E106">
            <v>1532562</v>
          </cell>
          <cell r="F106">
            <v>1994241</v>
          </cell>
          <cell r="G106">
            <v>484778</v>
          </cell>
          <cell r="H106">
            <v>203857</v>
          </cell>
          <cell r="I106">
            <v>329498</v>
          </cell>
          <cell r="J106">
            <v>20046003</v>
          </cell>
        </row>
        <row r="107">
          <cell r="A107">
            <v>38412</v>
          </cell>
          <cell r="B107">
            <v>6685875</v>
          </cell>
          <cell r="C107">
            <v>4978342</v>
          </cell>
          <cell r="D107">
            <v>3896951</v>
          </cell>
          <cell r="E107">
            <v>1536798</v>
          </cell>
          <cell r="F107">
            <v>2004644</v>
          </cell>
          <cell r="G107">
            <v>485755</v>
          </cell>
          <cell r="H107">
            <v>204897</v>
          </cell>
          <cell r="I107">
            <v>330916</v>
          </cell>
          <cell r="J107">
            <v>20126553</v>
          </cell>
        </row>
        <row r="108">
          <cell r="A108">
            <v>38504</v>
          </cell>
          <cell r="B108">
            <v>6693206</v>
          </cell>
          <cell r="C108">
            <v>4989246</v>
          </cell>
          <cell r="D108">
            <v>3918494</v>
          </cell>
          <cell r="E108">
            <v>1538804</v>
          </cell>
          <cell r="F108">
            <v>2011207</v>
          </cell>
          <cell r="G108">
            <v>486202</v>
          </cell>
          <cell r="H108">
            <v>205905</v>
          </cell>
          <cell r="I108">
            <v>331399</v>
          </cell>
          <cell r="J108">
            <v>20176844</v>
          </cell>
        </row>
        <row r="109">
          <cell r="A109">
            <v>38596</v>
          </cell>
          <cell r="B109">
            <v>6707429</v>
          </cell>
          <cell r="C109">
            <v>5006241</v>
          </cell>
          <cell r="D109">
            <v>3940494</v>
          </cell>
          <cell r="E109">
            <v>1542004</v>
          </cell>
          <cell r="F109">
            <v>2020359</v>
          </cell>
          <cell r="G109">
            <v>486893</v>
          </cell>
          <cell r="H109">
            <v>206759</v>
          </cell>
          <cell r="I109">
            <v>332177</v>
          </cell>
          <cell r="J109">
            <v>20244727</v>
          </cell>
        </row>
        <row r="110">
          <cell r="A110">
            <v>38687</v>
          </cell>
          <cell r="B110">
            <v>6718023</v>
          </cell>
          <cell r="C110">
            <v>5023203</v>
          </cell>
          <cell r="D110">
            <v>3964175</v>
          </cell>
          <cell r="E110">
            <v>1544852</v>
          </cell>
          <cell r="F110">
            <v>2029936</v>
          </cell>
          <cell r="G110">
            <v>488098</v>
          </cell>
          <cell r="H110">
            <v>207385</v>
          </cell>
          <cell r="I110">
            <v>333505</v>
          </cell>
          <cell r="J110">
            <v>20311543</v>
          </cell>
        </row>
        <row r="111">
          <cell r="A111">
            <v>38777</v>
          </cell>
          <cell r="B111">
            <v>6735528</v>
          </cell>
          <cell r="C111">
            <v>5048207</v>
          </cell>
          <cell r="D111">
            <v>3987653</v>
          </cell>
          <cell r="E111">
            <v>1550135</v>
          </cell>
          <cell r="F111">
            <v>2042450</v>
          </cell>
          <cell r="G111">
            <v>489140</v>
          </cell>
          <cell r="H111">
            <v>208347</v>
          </cell>
          <cell r="I111">
            <v>334299</v>
          </cell>
          <cell r="J111">
            <v>20398132</v>
          </cell>
        </row>
        <row r="112">
          <cell r="A112">
            <v>38869</v>
          </cell>
          <cell r="B112">
            <v>6742690</v>
          </cell>
          <cell r="C112">
            <v>5061266</v>
          </cell>
          <cell r="D112">
            <v>4007992</v>
          </cell>
          <cell r="E112">
            <v>1552529</v>
          </cell>
          <cell r="F112">
            <v>2050581</v>
          </cell>
          <cell r="G112">
            <v>489302</v>
          </cell>
          <cell r="H112">
            <v>209057</v>
          </cell>
          <cell r="I112">
            <v>335170</v>
          </cell>
          <cell r="J112">
            <v>20450966</v>
          </cell>
        </row>
        <row r="113">
          <cell r="A113">
            <v>38961</v>
          </cell>
          <cell r="B113">
            <v>6766133</v>
          </cell>
          <cell r="C113">
            <v>5083593</v>
          </cell>
          <cell r="D113">
            <v>4031580</v>
          </cell>
          <cell r="E113">
            <v>1557332</v>
          </cell>
          <cell r="F113">
            <v>2064032</v>
          </cell>
          <cell r="G113">
            <v>490354</v>
          </cell>
          <cell r="H113">
            <v>210284</v>
          </cell>
          <cell r="I113">
            <v>336547</v>
          </cell>
          <cell r="J113">
            <v>20542282</v>
          </cell>
        </row>
        <row r="114">
          <cell r="A114">
            <v>39052</v>
          </cell>
          <cell r="B114">
            <v>6786160</v>
          </cell>
          <cell r="C114">
            <v>5103965</v>
          </cell>
          <cell r="D114">
            <v>4055845</v>
          </cell>
          <cell r="E114">
            <v>1561300</v>
          </cell>
          <cell r="F114">
            <v>2076867</v>
          </cell>
          <cell r="G114">
            <v>491515</v>
          </cell>
          <cell r="H114">
            <v>211029</v>
          </cell>
          <cell r="I114">
            <v>338381</v>
          </cell>
          <cell r="J114">
            <v>20627547</v>
          </cell>
        </row>
        <row r="115">
          <cell r="A115">
            <v>39142</v>
          </cell>
          <cell r="B115">
            <v>6815359</v>
          </cell>
          <cell r="C115">
            <v>5134074</v>
          </cell>
          <cell r="D115">
            <v>4084531</v>
          </cell>
          <cell r="E115">
            <v>1567206</v>
          </cell>
          <cell r="F115">
            <v>2093633</v>
          </cell>
          <cell r="G115">
            <v>492625</v>
          </cell>
          <cell r="H115">
            <v>212372</v>
          </cell>
          <cell r="I115">
            <v>340544</v>
          </cell>
          <cell r="J115">
            <v>20742817</v>
          </cell>
        </row>
        <row r="116">
          <cell r="A116">
            <v>39234</v>
          </cell>
          <cell r="B116">
            <v>6834156</v>
          </cell>
          <cell r="C116">
            <v>5153522</v>
          </cell>
          <cell r="D116">
            <v>4111018</v>
          </cell>
          <cell r="E116">
            <v>1570619</v>
          </cell>
          <cell r="F116">
            <v>2106139</v>
          </cell>
          <cell r="G116">
            <v>493262</v>
          </cell>
          <cell r="H116">
            <v>213748</v>
          </cell>
          <cell r="I116">
            <v>342644</v>
          </cell>
          <cell r="J116">
            <v>20827622</v>
          </cell>
        </row>
        <row r="117">
          <cell r="A117">
            <v>39326</v>
          </cell>
          <cell r="B117">
            <v>6859736</v>
          </cell>
          <cell r="C117">
            <v>5178515</v>
          </cell>
          <cell r="D117">
            <v>4134958</v>
          </cell>
          <cell r="E117">
            <v>1574537</v>
          </cell>
          <cell r="F117">
            <v>2120776</v>
          </cell>
          <cell r="G117">
            <v>494547</v>
          </cell>
          <cell r="H117">
            <v>215180</v>
          </cell>
          <cell r="I117">
            <v>343341</v>
          </cell>
          <cell r="J117">
            <v>20924160</v>
          </cell>
        </row>
        <row r="118">
          <cell r="A118">
            <v>39417</v>
          </cell>
          <cell r="B118">
            <v>6883852</v>
          </cell>
          <cell r="C118">
            <v>5199503</v>
          </cell>
          <cell r="D118">
            <v>4159990</v>
          </cell>
          <cell r="E118">
            <v>1578489</v>
          </cell>
          <cell r="F118">
            <v>2135006</v>
          </cell>
          <cell r="G118">
            <v>495858</v>
          </cell>
          <cell r="H118">
            <v>216618</v>
          </cell>
          <cell r="I118">
            <v>344176</v>
          </cell>
          <cell r="J118">
            <v>21016121</v>
          </cell>
        </row>
        <row r="119">
          <cell r="A119">
            <v>39508</v>
          </cell>
          <cell r="B119">
            <v>6919907</v>
          </cell>
          <cell r="C119">
            <v>5233000</v>
          </cell>
          <cell r="D119">
            <v>4191479</v>
          </cell>
          <cell r="E119">
            <v>1584408</v>
          </cell>
          <cell r="F119">
            <v>2155552</v>
          </cell>
          <cell r="G119">
            <v>497552</v>
          </cell>
          <cell r="H119">
            <v>217912</v>
          </cell>
          <cell r="I119">
            <v>346477</v>
          </cell>
          <cell r="J119">
            <v>21148928</v>
          </cell>
        </row>
        <row r="120">
          <cell r="A120">
            <v>39600</v>
          </cell>
          <cell r="B120">
            <v>6943461</v>
          </cell>
          <cell r="C120">
            <v>5256375</v>
          </cell>
          <cell r="D120">
            <v>4219505</v>
          </cell>
          <cell r="E120">
            <v>1588665</v>
          </cell>
          <cell r="F120">
            <v>2171700</v>
          </cell>
          <cell r="G120">
            <v>498568</v>
          </cell>
          <cell r="H120">
            <v>219874</v>
          </cell>
          <cell r="I120">
            <v>348368</v>
          </cell>
          <cell r="J120">
            <v>21249199</v>
          </cell>
        </row>
        <row r="121">
          <cell r="A121">
            <v>39692</v>
          </cell>
          <cell r="B121">
            <v>6972395</v>
          </cell>
          <cell r="C121">
            <v>5286549</v>
          </cell>
          <cell r="D121">
            <v>4247991</v>
          </cell>
          <cell r="E121">
            <v>1593725</v>
          </cell>
          <cell r="F121">
            <v>2191582</v>
          </cell>
          <cell r="G121">
            <v>500062</v>
          </cell>
          <cell r="H121">
            <v>221464</v>
          </cell>
          <cell r="I121">
            <v>349543</v>
          </cell>
          <cell r="J121">
            <v>21366049</v>
          </cell>
        </row>
        <row r="122">
          <cell r="A122">
            <v>39783</v>
          </cell>
          <cell r="B122">
            <v>7001782</v>
          </cell>
          <cell r="C122">
            <v>5313285</v>
          </cell>
          <cell r="D122">
            <v>4275551</v>
          </cell>
          <cell r="E122">
            <v>1597880</v>
          </cell>
          <cell r="F122">
            <v>2208928</v>
          </cell>
          <cell r="G122">
            <v>501774</v>
          </cell>
          <cell r="H122">
            <v>222526</v>
          </cell>
          <cell r="I122">
            <v>351101</v>
          </cell>
          <cell r="J122">
            <v>21475625</v>
          </cell>
        </row>
        <row r="123">
          <cell r="A123">
            <v>39873</v>
          </cell>
          <cell r="B123">
            <v>7032423</v>
          </cell>
          <cell r="C123">
            <v>5347672</v>
          </cell>
          <cell r="D123">
            <v>4305605</v>
          </cell>
          <cell r="E123">
            <v>1604142</v>
          </cell>
          <cell r="F123">
            <v>2228317</v>
          </cell>
          <cell r="G123">
            <v>503431</v>
          </cell>
          <cell r="H123">
            <v>223922</v>
          </cell>
          <cell r="I123">
            <v>353351</v>
          </cell>
          <cell r="J123">
            <v>21601676</v>
          </cell>
        </row>
        <row r="124">
          <cell r="A124">
            <v>39965</v>
          </cell>
          <cell r="B124">
            <v>7053755</v>
          </cell>
          <cell r="C124">
            <v>5371934</v>
          </cell>
          <cell r="D124">
            <v>4328771</v>
          </cell>
          <cell r="E124">
            <v>1608902</v>
          </cell>
          <cell r="F124">
            <v>2240250</v>
          </cell>
          <cell r="G124">
            <v>504353</v>
          </cell>
          <cell r="H124">
            <v>226027</v>
          </cell>
          <cell r="I124">
            <v>354785</v>
          </cell>
          <cell r="J124">
            <v>21691653</v>
          </cell>
        </row>
        <row r="125">
          <cell r="A125">
            <v>40057</v>
          </cell>
          <cell r="B125">
            <v>7079175</v>
          </cell>
          <cell r="C125">
            <v>5398874</v>
          </cell>
          <cell r="D125">
            <v>4350135</v>
          </cell>
          <cell r="E125">
            <v>1614593</v>
          </cell>
          <cell r="F125">
            <v>2253355</v>
          </cell>
          <cell r="G125">
            <v>505468</v>
          </cell>
          <cell r="H125">
            <v>227255</v>
          </cell>
          <cell r="I125">
            <v>356310</v>
          </cell>
          <cell r="J125">
            <v>21788088</v>
          </cell>
        </row>
        <row r="126">
          <cell r="A126">
            <v>40148</v>
          </cell>
          <cell r="B126">
            <v>7101504</v>
          </cell>
          <cell r="C126">
            <v>5419249</v>
          </cell>
          <cell r="D126">
            <v>4367454</v>
          </cell>
          <cell r="E126">
            <v>1618578</v>
          </cell>
          <cell r="F126">
            <v>2263747</v>
          </cell>
          <cell r="G126">
            <v>506461</v>
          </cell>
          <cell r="H126">
            <v>227783</v>
          </cell>
          <cell r="I126">
            <v>357859</v>
          </cell>
          <cell r="J126">
            <v>21865623</v>
          </cell>
        </row>
        <row r="127">
          <cell r="A127">
            <v>40238</v>
          </cell>
          <cell r="B127">
            <v>7128356</v>
          </cell>
          <cell r="C127">
            <v>5445172</v>
          </cell>
          <cell r="D127">
            <v>4387801</v>
          </cell>
          <cell r="E127">
            <v>1624033</v>
          </cell>
          <cell r="F127">
            <v>2278589</v>
          </cell>
          <cell r="G127">
            <v>508182</v>
          </cell>
          <cell r="H127">
            <v>228600</v>
          </cell>
          <cell r="I127">
            <v>360361</v>
          </cell>
          <cell r="J127">
            <v>21964097</v>
          </cell>
        </row>
        <row r="128">
          <cell r="A128">
            <v>40330</v>
          </cell>
          <cell r="B128">
            <v>7144292</v>
          </cell>
          <cell r="C128">
            <v>5461101</v>
          </cell>
          <cell r="D128">
            <v>4404744</v>
          </cell>
          <cell r="E128">
            <v>1627322</v>
          </cell>
          <cell r="F128">
            <v>2290845</v>
          </cell>
          <cell r="G128">
            <v>508847</v>
          </cell>
          <cell r="H128">
            <v>229778</v>
          </cell>
          <cell r="I128">
            <v>361766</v>
          </cell>
          <cell r="J128">
            <v>22031750</v>
          </cell>
        </row>
        <row r="129">
          <cell r="A129">
            <v>40422</v>
          </cell>
          <cell r="B129">
            <v>7162726</v>
          </cell>
          <cell r="C129">
            <v>5478710</v>
          </cell>
          <cell r="D129">
            <v>4421470</v>
          </cell>
          <cell r="E129">
            <v>1630230</v>
          </cell>
          <cell r="F129">
            <v>2305415</v>
          </cell>
          <cell r="G129">
            <v>509481</v>
          </cell>
          <cell r="H129">
            <v>230460</v>
          </cell>
          <cell r="I129">
            <v>362838</v>
          </cell>
          <cell r="J129">
            <v>22104402</v>
          </cell>
        </row>
        <row r="130">
          <cell r="A130">
            <v>40513</v>
          </cell>
          <cell r="B130">
            <v>7179891</v>
          </cell>
          <cell r="C130">
            <v>5495711</v>
          </cell>
          <cell r="D130">
            <v>4436882</v>
          </cell>
          <cell r="E130">
            <v>1632482</v>
          </cell>
          <cell r="F130">
            <v>2319063</v>
          </cell>
          <cell r="G130">
            <v>510219</v>
          </cell>
          <cell r="H130">
            <v>230299</v>
          </cell>
          <cell r="I130">
            <v>364833</v>
          </cell>
          <cell r="J130">
            <v>22172469</v>
          </cell>
        </row>
        <row r="131">
          <cell r="A131">
            <v>40603</v>
          </cell>
          <cell r="B131">
            <v>7204737</v>
          </cell>
          <cell r="C131">
            <v>5520378</v>
          </cell>
          <cell r="D131">
            <v>4457971</v>
          </cell>
          <cell r="E131">
            <v>1636759</v>
          </cell>
          <cell r="F131">
            <v>2337611</v>
          </cell>
          <cell r="G131">
            <v>511248</v>
          </cell>
          <cell r="H131">
            <v>230224</v>
          </cell>
          <cell r="I131">
            <v>366737</v>
          </cell>
          <cell r="J131">
            <v>22268758</v>
          </cell>
        </row>
        <row r="132">
          <cell r="A132">
            <v>40695</v>
          </cell>
          <cell r="B132">
            <v>7218529</v>
          </cell>
          <cell r="C132">
            <v>5537817</v>
          </cell>
          <cell r="D132">
            <v>4476778</v>
          </cell>
          <cell r="E132">
            <v>1639614</v>
          </cell>
          <cell r="F132">
            <v>2353409</v>
          </cell>
          <cell r="G132">
            <v>511483</v>
          </cell>
          <cell r="H132">
            <v>231292</v>
          </cell>
          <cell r="I132">
            <v>367985</v>
          </cell>
          <cell r="J132">
            <v>22340024</v>
          </cell>
        </row>
        <row r="133">
          <cell r="A133">
            <v>40787</v>
          </cell>
          <cell r="B133">
            <v>7240922</v>
          </cell>
          <cell r="C133">
            <v>5560503</v>
          </cell>
          <cell r="D133">
            <v>4498204</v>
          </cell>
          <cell r="E133">
            <v>1643275</v>
          </cell>
          <cell r="F133">
            <v>2372185</v>
          </cell>
          <cell r="G133">
            <v>511915</v>
          </cell>
          <cell r="H133">
            <v>232514</v>
          </cell>
          <cell r="I133">
            <v>369397</v>
          </cell>
          <cell r="J133">
            <v>22432039</v>
          </cell>
        </row>
        <row r="134">
          <cell r="A134">
            <v>40878</v>
          </cell>
          <cell r="B134">
            <v>7261592</v>
          </cell>
          <cell r="C134">
            <v>5582670</v>
          </cell>
          <cell r="D134">
            <v>4518605</v>
          </cell>
          <cell r="E134">
            <v>1646951</v>
          </cell>
          <cell r="F134">
            <v>2391592</v>
          </cell>
          <cell r="G134">
            <v>511944</v>
          </cell>
          <cell r="H134">
            <v>232703</v>
          </cell>
          <cell r="I134">
            <v>371108</v>
          </cell>
          <cell r="J134">
            <v>22520298</v>
          </cell>
        </row>
        <row r="135">
          <cell r="A135">
            <v>40969</v>
          </cell>
          <cell r="B135">
            <v>7288180</v>
          </cell>
          <cell r="C135">
            <v>5611981</v>
          </cell>
          <cell r="D135">
            <v>4545421</v>
          </cell>
          <cell r="E135">
            <v>1652270</v>
          </cell>
          <cell r="F135">
            <v>2416516</v>
          </cell>
          <cell r="G135">
            <v>512259</v>
          </cell>
          <cell r="H135">
            <v>233788</v>
          </cell>
          <cell r="I135">
            <v>373575</v>
          </cell>
          <cell r="J135">
            <v>22637127</v>
          </cell>
        </row>
        <row r="136">
          <cell r="A136">
            <v>41061</v>
          </cell>
          <cell r="B136">
            <v>7307183</v>
          </cell>
          <cell r="C136">
            <v>5632521</v>
          </cell>
          <cell r="D136">
            <v>4568205</v>
          </cell>
          <cell r="E136">
            <v>1656035</v>
          </cell>
          <cell r="F136">
            <v>2437994</v>
          </cell>
          <cell r="G136">
            <v>512106</v>
          </cell>
          <cell r="H136">
            <v>235881</v>
          </cell>
          <cell r="I136">
            <v>375183</v>
          </cell>
          <cell r="J136">
            <v>22728254</v>
          </cell>
        </row>
        <row r="137">
          <cell r="A137">
            <v>41153</v>
          </cell>
          <cell r="B137">
            <v>7330835</v>
          </cell>
          <cell r="C137">
            <v>5656652</v>
          </cell>
          <cell r="D137">
            <v>4590528</v>
          </cell>
          <cell r="E137">
            <v>1659335</v>
          </cell>
          <cell r="F137">
            <v>2460341</v>
          </cell>
          <cell r="G137">
            <v>512149</v>
          </cell>
          <cell r="H137">
            <v>237858</v>
          </cell>
          <cell r="I137">
            <v>376945</v>
          </cell>
          <cell r="J137">
            <v>22827799</v>
          </cell>
        </row>
        <row r="138">
          <cell r="A138">
            <v>41244</v>
          </cell>
          <cell r="B138">
            <v>7356850</v>
          </cell>
          <cell r="C138">
            <v>5680502</v>
          </cell>
          <cell r="D138">
            <v>4608886</v>
          </cell>
          <cell r="E138">
            <v>1662197</v>
          </cell>
          <cell r="F138">
            <v>2479506</v>
          </cell>
          <cell r="G138">
            <v>512475</v>
          </cell>
          <cell r="H138">
            <v>239294</v>
          </cell>
          <cell r="I138">
            <v>377927</v>
          </cell>
          <cell r="J138">
            <v>22920798</v>
          </cell>
        </row>
        <row r="139">
          <cell r="A139">
            <v>41334</v>
          </cell>
          <cell r="B139">
            <v>7386000</v>
          </cell>
          <cell r="C139">
            <v>5710847</v>
          </cell>
          <cell r="D139">
            <v>4631968</v>
          </cell>
          <cell r="E139">
            <v>1667036</v>
          </cell>
          <cell r="F139">
            <v>2501046</v>
          </cell>
          <cell r="G139">
            <v>513012</v>
          </cell>
          <cell r="H139">
            <v>240861</v>
          </cell>
          <cell r="I139">
            <v>379988</v>
          </cell>
          <cell r="J139">
            <v>23033925</v>
          </cell>
        </row>
        <row r="140">
          <cell r="A140">
            <v>41426</v>
          </cell>
          <cell r="B140">
            <v>7407063</v>
          </cell>
          <cell r="C140">
            <v>5733545</v>
          </cell>
          <cell r="D140">
            <v>4651359</v>
          </cell>
          <cell r="E140">
            <v>1670274</v>
          </cell>
          <cell r="F140">
            <v>2515387</v>
          </cell>
          <cell r="G140">
            <v>513067</v>
          </cell>
          <cell r="H140">
            <v>242569</v>
          </cell>
          <cell r="I140">
            <v>380914</v>
          </cell>
          <cell r="J140">
            <v>23117353</v>
          </cell>
        </row>
        <row r="141">
          <cell r="A141">
            <v>41518</v>
          </cell>
          <cell r="B141">
            <v>7434451</v>
          </cell>
          <cell r="C141">
            <v>5761100</v>
          </cell>
          <cell r="D141">
            <v>4670132</v>
          </cell>
          <cell r="E141">
            <v>1673991</v>
          </cell>
          <cell r="F141">
            <v>2527564</v>
          </cell>
          <cell r="G141">
            <v>513378</v>
          </cell>
          <cell r="H141">
            <v>243067</v>
          </cell>
          <cell r="I141">
            <v>382032</v>
          </cell>
          <cell r="J141">
            <v>23208895</v>
          </cell>
        </row>
        <row r="142">
          <cell r="A142">
            <v>41609</v>
          </cell>
          <cell r="B142">
            <v>7459562</v>
          </cell>
          <cell r="C142">
            <v>5784777</v>
          </cell>
          <cell r="D142">
            <v>4685080</v>
          </cell>
          <cell r="E142">
            <v>1676671</v>
          </cell>
          <cell r="F142">
            <v>2536368</v>
          </cell>
          <cell r="G142">
            <v>513948</v>
          </cell>
          <cell r="H142">
            <v>242840</v>
          </cell>
          <cell r="I142">
            <v>383310</v>
          </cell>
          <cell r="J142">
            <v>23285739</v>
          </cell>
        </row>
        <row r="143">
          <cell r="A143">
            <v>41699</v>
          </cell>
          <cell r="B143">
            <v>7492704</v>
          </cell>
          <cell r="C143">
            <v>5817241</v>
          </cell>
          <cell r="D143">
            <v>4704807</v>
          </cell>
          <cell r="E143">
            <v>1682307</v>
          </cell>
          <cell r="F143">
            <v>2549527</v>
          </cell>
          <cell r="G143">
            <v>514676</v>
          </cell>
          <cell r="H143">
            <v>242900</v>
          </cell>
          <cell r="I143">
            <v>384934</v>
          </cell>
          <cell r="J143">
            <v>23392288</v>
          </cell>
        </row>
        <row r="144">
          <cell r="A144">
            <v>41791</v>
          </cell>
          <cell r="B144">
            <v>7513975</v>
          </cell>
          <cell r="C144">
            <v>5838748</v>
          </cell>
          <cell r="D144">
            <v>4720471</v>
          </cell>
          <cell r="E144">
            <v>1685484</v>
          </cell>
          <cell r="F144">
            <v>2558372</v>
          </cell>
          <cell r="G144">
            <v>514770</v>
          </cell>
          <cell r="H144">
            <v>243663</v>
          </cell>
          <cell r="I144">
            <v>385397</v>
          </cell>
          <cell r="J144">
            <v>23464086</v>
          </cell>
        </row>
        <row r="145">
          <cell r="A145">
            <v>41883</v>
          </cell>
          <cell r="B145">
            <v>7542546</v>
          </cell>
          <cell r="C145">
            <v>5865076</v>
          </cell>
          <cell r="D145">
            <v>4738220</v>
          </cell>
          <cell r="E145">
            <v>1688666</v>
          </cell>
          <cell r="F145">
            <v>2567004</v>
          </cell>
          <cell r="G145">
            <v>515068</v>
          </cell>
          <cell r="H145">
            <v>243953</v>
          </cell>
          <cell r="I145">
            <v>386548</v>
          </cell>
          <cell r="J145">
            <v>23550288</v>
          </cell>
        </row>
        <row r="146">
          <cell r="A146">
            <v>41974</v>
          </cell>
          <cell r="B146">
            <v>7563738</v>
          </cell>
          <cell r="C146">
            <v>5885688</v>
          </cell>
          <cell r="D146">
            <v>4749636</v>
          </cell>
          <cell r="E146">
            <v>1691591</v>
          </cell>
          <cell r="F146">
            <v>2574245</v>
          </cell>
          <cell r="G146">
            <v>515319</v>
          </cell>
          <cell r="H146">
            <v>243316</v>
          </cell>
          <cell r="I146">
            <v>387548</v>
          </cell>
          <cell r="J146">
            <v>23614298</v>
          </cell>
        </row>
        <row r="147">
          <cell r="A147">
            <v>42064</v>
          </cell>
          <cell r="B147">
            <v>7593897</v>
          </cell>
          <cell r="C147">
            <v>5914753</v>
          </cell>
          <cell r="D147">
            <v>4765942</v>
          </cell>
          <cell r="E147">
            <v>1696229</v>
          </cell>
          <cell r="F147">
            <v>2584875</v>
          </cell>
          <cell r="G147">
            <v>516134</v>
          </cell>
          <cell r="H147">
            <v>243401</v>
          </cell>
          <cell r="I147">
            <v>389781</v>
          </cell>
          <cell r="J147">
            <v>23708240</v>
          </cell>
        </row>
        <row r="148">
          <cell r="A148">
            <v>42156</v>
          </cell>
          <cell r="B148">
            <v>7618241</v>
          </cell>
          <cell r="C148">
            <v>5938119</v>
          </cell>
          <cell r="D148">
            <v>4779400</v>
          </cell>
          <cell r="E148">
            <v>1698594</v>
          </cell>
          <cell r="F148">
            <v>2591585</v>
          </cell>
          <cell r="G148">
            <v>516630</v>
          </cell>
          <cell r="H148">
            <v>244602</v>
          </cell>
          <cell r="I148">
            <v>390757</v>
          </cell>
          <cell r="J148">
            <v>23781169</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ESOO New Generators"/>
      <sheetName val="Generator Mapping"/>
      <sheetName val="Region Mapping"/>
      <sheetName val="Plexos - New Tech VOM"/>
      <sheetName val="New technologies"/>
      <sheetName val="Neutral N"/>
      <sheetName val="Strong N"/>
      <sheetName val="Weak N"/>
      <sheetName val="New Capital Costs - Plexos"/>
      <sheetName val="New capital costs"/>
      <sheetName val="Capital cost inputs"/>
      <sheetName val="Factorisation"/>
      <sheetName val="Connection Costs"/>
      <sheetName val="Cap cost cases"/>
      <sheetName val="Connection Costs Mapped"/>
      <sheetName val="CO2 T&amp;S"/>
      <sheetName val="New Therm Eff"/>
      <sheetName val="macro assumptions"/>
      <sheetName val="New tech inputs"/>
      <sheetName val="CO2 T&amp;S inputs"/>
      <sheetName val="BNEF 2017 storage"/>
      <sheetName val="Batt storage traj"/>
      <sheetName val="New thermal efficiency"/>
    </sheetNames>
    <sheetDataSet>
      <sheetData sheetId="0"/>
      <sheetData sheetId="1"/>
      <sheetData sheetId="2"/>
      <sheetData sheetId="3"/>
      <sheetData sheetId="4"/>
      <sheetData sheetId="5"/>
      <sheetData sheetId="6"/>
      <sheetData sheetId="7"/>
      <sheetData sheetId="8"/>
      <sheetData sheetId="9">
        <row r="4">
          <cell r="C4" t="str">
            <v>Low</v>
          </cell>
          <cell r="D4" t="str">
            <v>Neutral</v>
          </cell>
        </row>
        <row r="5">
          <cell r="C5" t="str">
            <v>Medium</v>
          </cell>
          <cell r="D5" t="str">
            <v>Strong</v>
          </cell>
        </row>
        <row r="6">
          <cell r="C6" t="str">
            <v>High</v>
          </cell>
          <cell r="D6" t="str">
            <v>Weak</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nfig"/>
      <sheetName val="Generators Build Cost DLT"/>
      <sheetName val="Batteries Build Cost DLT"/>
      <sheetName val="Generators Build Cost Input"/>
      <sheetName val="Batteries Build Cost Input"/>
      <sheetName val="Generator Mapping"/>
      <sheetName val="Technology Mapping"/>
      <sheetName val="Technology cost breakdown data"/>
      <sheetName val="Capex projections"/>
      <sheetName val="Regional Cost Factors"/>
      <sheetName val="Connection Cost Input"/>
      <sheetName val="REZ Zone mapping"/>
      <sheetName val="Entura PH costs"/>
    </sheetNames>
    <sheetDataSet>
      <sheetData sheetId="0"/>
      <sheetData sheetId="1">
        <row r="3">
          <cell r="O3" t="str">
            <v>4 Degrees</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OEM theme">
  <a:themeElements>
    <a:clrScheme name="Custom 3">
      <a:dk1>
        <a:sysClr val="windowText" lastClr="000000"/>
      </a:dk1>
      <a:lt1>
        <a:sysClr val="window" lastClr="FFFFFF"/>
      </a:lt1>
      <a:dk2>
        <a:srgbClr val="44546A"/>
      </a:dk2>
      <a:lt2>
        <a:srgbClr val="AA9FA9"/>
      </a:lt2>
      <a:accent1>
        <a:srgbClr val="26A69A"/>
      </a:accent1>
      <a:accent2>
        <a:srgbClr val="2E3C42"/>
      </a:accent2>
      <a:accent3>
        <a:srgbClr val="71CA73"/>
      </a:accent3>
      <a:accent4>
        <a:srgbClr val="FFEB3B"/>
      </a:accent4>
      <a:accent5>
        <a:srgbClr val="F7941D"/>
      </a:accent5>
      <a:accent6>
        <a:srgbClr val="00BCD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ustom 15">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FBA92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M49"/>
  <sheetViews>
    <sheetView showGridLines="0" workbookViewId="0">
      <selection activeCell="D37" sqref="D37"/>
    </sheetView>
  </sheetViews>
  <sheetFormatPr defaultColWidth="8.7265625" defaultRowHeight="14.5" x14ac:dyDescent="0.35"/>
  <cols>
    <col min="1" max="16384" width="8.7265625" style="14"/>
  </cols>
  <sheetData>
    <row r="9" spans="1:13" ht="21" x14ac:dyDescent="0.5">
      <c r="A9" s="28" t="s">
        <v>85</v>
      </c>
    </row>
    <row r="10" spans="1:13" s="29" customFormat="1" ht="18.5" x14ac:dyDescent="0.45">
      <c r="A10" s="58" t="s">
        <v>83</v>
      </c>
      <c r="B10" s="59"/>
      <c r="C10" s="59"/>
      <c r="D10" s="59"/>
      <c r="E10" s="59"/>
      <c r="F10" s="59"/>
      <c r="G10" s="59"/>
      <c r="H10" s="59"/>
      <c r="I10" s="59"/>
      <c r="J10" s="59"/>
      <c r="K10" s="59"/>
      <c r="L10" s="59"/>
      <c r="M10" s="59"/>
    </row>
    <row r="11" spans="1:13" s="29" customFormat="1" x14ac:dyDescent="0.35">
      <c r="A11" s="59"/>
      <c r="B11" s="59"/>
      <c r="C11" s="59"/>
      <c r="D11" s="59"/>
      <c r="E11" s="59"/>
      <c r="F11" s="59"/>
      <c r="G11" s="59"/>
      <c r="H11" s="59"/>
      <c r="I11" s="59"/>
      <c r="J11" s="59"/>
      <c r="K11" s="59"/>
      <c r="L11" s="59"/>
      <c r="M11" s="59"/>
    </row>
    <row r="12" spans="1:13" s="29" customFormat="1" x14ac:dyDescent="0.35">
      <c r="A12" s="172" t="s">
        <v>211</v>
      </c>
      <c r="B12" s="172"/>
      <c r="C12" s="172"/>
      <c r="D12" s="172"/>
      <c r="E12" s="172"/>
      <c r="F12" s="172"/>
      <c r="G12" s="172"/>
      <c r="H12" s="172"/>
      <c r="I12" s="172"/>
      <c r="J12" s="59"/>
      <c r="K12" s="59"/>
      <c r="L12" s="59"/>
      <c r="M12" s="59"/>
    </row>
    <row r="13" spans="1:13" x14ac:dyDescent="0.35">
      <c r="A13" s="59"/>
      <c r="B13" s="59"/>
      <c r="C13" s="59"/>
      <c r="D13" s="59"/>
      <c r="E13" s="59"/>
      <c r="F13" s="59"/>
      <c r="G13" s="59"/>
      <c r="H13" s="59"/>
      <c r="I13" s="59"/>
      <c r="J13" s="59"/>
      <c r="K13" s="59"/>
      <c r="L13" s="59"/>
      <c r="M13" s="59"/>
    </row>
    <row r="14" spans="1:13" s="29" customFormat="1" x14ac:dyDescent="0.35">
      <c r="A14" s="174" t="str">
        <f>'Figure 6.1'!A1</f>
        <v>Figure 6.1 - An evolving retail energy market</v>
      </c>
      <c r="B14" s="174"/>
      <c r="C14" s="174"/>
      <c r="D14" s="174"/>
      <c r="E14" s="174"/>
      <c r="F14" s="174"/>
      <c r="G14" s="174"/>
      <c r="H14" s="174"/>
      <c r="I14" s="174"/>
      <c r="J14" s="174"/>
      <c r="K14" s="174"/>
      <c r="L14" s="59"/>
      <c r="M14" s="59"/>
    </row>
    <row r="15" spans="1:13" s="29" customFormat="1" x14ac:dyDescent="0.35">
      <c r="A15" s="174" t="str">
        <f>'Figure 6.2'!A1</f>
        <v>Figure 6.2 - Energy retail market share (small customers)</v>
      </c>
      <c r="B15" s="174"/>
      <c r="C15" s="174"/>
      <c r="D15" s="174"/>
      <c r="E15" s="174"/>
      <c r="F15" s="174"/>
      <c r="G15" s="174"/>
      <c r="H15" s="174"/>
      <c r="I15" s="174"/>
      <c r="J15" s="174"/>
      <c r="K15" s="174"/>
      <c r="L15" s="59"/>
      <c r="M15" s="59"/>
    </row>
    <row r="16" spans="1:13" s="29" customFormat="1" x14ac:dyDescent="0.35">
      <c r="A16" s="174" t="str">
        <f>'Figure 6.3'!A1</f>
        <v>Figure 6.3 - Vertical integration in National Energy Market jurisdictions</v>
      </c>
      <c r="B16" s="174"/>
      <c r="C16" s="174"/>
      <c r="D16" s="174"/>
      <c r="E16" s="174"/>
      <c r="F16" s="174"/>
      <c r="G16" s="174"/>
      <c r="H16" s="174"/>
      <c r="I16" s="174"/>
      <c r="J16" s="174"/>
      <c r="K16" s="174"/>
      <c r="L16" s="59"/>
      <c r="M16" s="59"/>
    </row>
    <row r="17" spans="1:13" s="29" customFormat="1" x14ac:dyDescent="0.35">
      <c r="A17" s="174" t="str">
        <f>'Figure 6.4'!A1</f>
        <v>Figure 6.4 - Small customers on market and standing contracts</v>
      </c>
      <c r="B17" s="174"/>
      <c r="C17" s="174"/>
      <c r="D17" s="174"/>
      <c r="E17" s="174"/>
      <c r="F17" s="174"/>
      <c r="G17" s="174"/>
      <c r="H17" s="174"/>
      <c r="I17" s="174"/>
      <c r="J17" s="174"/>
      <c r="K17" s="174"/>
      <c r="L17" s="59"/>
      <c r="M17" s="59"/>
    </row>
    <row r="18" spans="1:13" s="29" customFormat="1" x14ac:dyDescent="0.35">
      <c r="A18" s="174" t="str">
        <f>'Figure 6.5'!A1</f>
        <v>Figure 6.5 - Small customer switching activity</v>
      </c>
      <c r="B18" s="174"/>
      <c r="C18" s="174"/>
      <c r="D18" s="174"/>
      <c r="E18" s="174"/>
      <c r="F18" s="174"/>
      <c r="G18" s="174"/>
      <c r="H18" s="174"/>
      <c r="I18" s="174"/>
      <c r="J18" s="174"/>
      <c r="K18" s="174"/>
      <c r="L18" s="59"/>
      <c r="M18" s="59"/>
    </row>
    <row r="19" spans="1:13" s="29" customFormat="1" x14ac:dyDescent="0.35">
      <c r="A19" s="174" t="str">
        <f>'Figure 6.6'!A1</f>
        <v>Figure 6.6 - Conditional discounts for residential energy market offers</v>
      </c>
      <c r="B19" s="174"/>
      <c r="C19" s="174"/>
      <c r="D19" s="174"/>
      <c r="E19" s="174"/>
      <c r="F19" s="174"/>
      <c r="G19" s="174"/>
      <c r="H19" s="174"/>
      <c r="I19" s="174"/>
      <c r="J19" s="174"/>
      <c r="K19" s="174"/>
      <c r="L19" s="59"/>
      <c r="M19" s="59"/>
    </row>
    <row r="20" spans="1:13" s="29" customFormat="1" x14ac:dyDescent="0.35">
      <c r="A20" s="174" t="str">
        <f>'Figure 6.7'!A1</f>
        <v>Figure 6.7 - Growth of solar PV installations</v>
      </c>
      <c r="B20" s="174"/>
      <c r="C20" s="174"/>
      <c r="D20" s="174"/>
      <c r="E20" s="174"/>
      <c r="F20" s="174"/>
      <c r="G20" s="174"/>
      <c r="H20" s="174"/>
      <c r="I20" s="174"/>
      <c r="J20" s="174"/>
      <c r="K20" s="174"/>
      <c r="L20" s="59"/>
      <c r="M20" s="59"/>
    </row>
    <row r="21" spans="1:13" s="29" customFormat="1" x14ac:dyDescent="0.35">
      <c r="A21" s="174" t="str">
        <f>'Figure 6.8 '!A1</f>
        <v>Figure 6.8 - Composition of a residential electricity bill</v>
      </c>
      <c r="B21" s="174"/>
      <c r="C21" s="174"/>
      <c r="D21" s="174"/>
      <c r="E21" s="174"/>
      <c r="F21" s="174"/>
      <c r="G21" s="174"/>
      <c r="H21" s="174"/>
      <c r="I21" s="174"/>
      <c r="J21" s="174"/>
      <c r="K21" s="174"/>
      <c r="L21" s="59"/>
      <c r="M21" s="59"/>
    </row>
    <row r="22" spans="1:13" s="29" customFormat="1" x14ac:dyDescent="0.35">
      <c r="A22" s="174" t="str">
        <f>'Figure 6.9'!A1</f>
        <v>Figure 6.9 - Composition of a residential gas bill</v>
      </c>
      <c r="B22" s="174"/>
      <c r="C22" s="174"/>
      <c r="D22" s="174"/>
      <c r="E22" s="174"/>
      <c r="F22" s="174"/>
      <c r="G22" s="174"/>
      <c r="H22" s="174"/>
      <c r="I22" s="174"/>
      <c r="J22" s="174"/>
      <c r="K22" s="174"/>
      <c r="L22" s="59"/>
      <c r="M22" s="59"/>
    </row>
    <row r="23" spans="1:13" s="29" customFormat="1" x14ac:dyDescent="0.35">
      <c r="A23" s="174" t="str">
        <f>'Figure 6.10'!A1</f>
        <v>Figure 6.10 - Energy retail price indices (inflation adjusted)</v>
      </c>
      <c r="B23" s="174"/>
      <c r="C23" s="174"/>
      <c r="D23" s="174"/>
      <c r="E23" s="174"/>
      <c r="F23" s="174"/>
      <c r="G23" s="174"/>
      <c r="H23" s="174"/>
      <c r="I23" s="174"/>
      <c r="J23" s="174"/>
      <c r="K23" s="174"/>
      <c r="L23" s="59"/>
      <c r="M23" s="59"/>
    </row>
    <row r="24" spans="1:13" s="29" customFormat="1" x14ac:dyDescent="0.35">
      <c r="A24" s="174" t="str">
        <f>'Figure 6.11'!A1</f>
        <v>Figure 6.11 - Price diversity – electricity offers</v>
      </c>
      <c r="B24" s="174"/>
      <c r="C24" s="174"/>
      <c r="D24" s="174"/>
      <c r="E24" s="174"/>
      <c r="F24" s="174"/>
      <c r="G24" s="174"/>
      <c r="H24" s="174"/>
      <c r="I24" s="174"/>
      <c r="J24" s="174"/>
      <c r="K24" s="174"/>
      <c r="L24" s="59"/>
      <c r="M24" s="59"/>
    </row>
    <row r="25" spans="1:13" s="29" customFormat="1" x14ac:dyDescent="0.35">
      <c r="A25" s="174" t="str">
        <f>'Figure 6.12'!A1</f>
        <v>Figure 6.12 - Price diversity – gas offers</v>
      </c>
      <c r="B25" s="174"/>
      <c r="C25" s="174"/>
      <c r="D25" s="174"/>
      <c r="E25" s="174"/>
      <c r="F25" s="174"/>
      <c r="G25" s="174"/>
      <c r="H25" s="174"/>
      <c r="I25" s="174"/>
      <c r="J25" s="174"/>
      <c r="K25" s="174"/>
      <c r="L25" s="59"/>
      <c r="M25" s="59"/>
    </row>
    <row r="26" spans="1:13" s="29" customFormat="1" x14ac:dyDescent="0.35">
      <c r="A26" s="174" t="str">
        <f>'Figure 6.13'!A1</f>
        <v>Figure 6.13 - Energy bill burden on low income households</v>
      </c>
      <c r="B26" s="174"/>
      <c r="C26" s="174"/>
      <c r="D26" s="174"/>
      <c r="E26" s="174"/>
      <c r="F26" s="174"/>
      <c r="G26" s="174"/>
      <c r="H26" s="174"/>
      <c r="I26" s="174"/>
      <c r="J26" s="174"/>
      <c r="K26" s="174"/>
      <c r="L26" s="59"/>
      <c r="M26" s="59"/>
    </row>
    <row r="27" spans="1:13" s="29" customFormat="1" x14ac:dyDescent="0.35">
      <c r="A27" s="174" t="str">
        <f>'Figure 6.14'!A1</f>
        <v>Figure 6.14 - Electricity use by customer type</v>
      </c>
      <c r="B27" s="174"/>
      <c r="C27" s="174"/>
      <c r="D27" s="174"/>
      <c r="E27" s="174"/>
      <c r="F27" s="174"/>
      <c r="G27" s="174"/>
      <c r="H27" s="174"/>
      <c r="I27" s="174"/>
      <c r="J27" s="174"/>
      <c r="K27" s="174"/>
      <c r="L27" s="59"/>
      <c r="M27" s="59"/>
    </row>
    <row r="28" spans="1:13" s="29" customFormat="1" x14ac:dyDescent="0.35">
      <c r="A28" s="174" t="str">
        <f>'Figure 6.15'!A1</f>
        <v>Figure 6.15 - Residential customers in energy debt</v>
      </c>
      <c r="B28" s="174"/>
      <c r="C28" s="174"/>
      <c r="D28" s="174"/>
      <c r="E28" s="174"/>
      <c r="F28" s="174"/>
      <c r="G28" s="174"/>
      <c r="H28" s="174"/>
      <c r="I28" s="174"/>
      <c r="J28" s="174"/>
      <c r="K28" s="174"/>
      <c r="L28" s="59"/>
      <c r="M28" s="59"/>
    </row>
    <row r="29" spans="1:13" s="29" customFormat="1" x14ac:dyDescent="0.35">
      <c r="A29" s="174" t="str">
        <f>'Figure 6.16'!A1</f>
        <v>Figure 6.16 - Average energy debt of residential customers</v>
      </c>
      <c r="B29" s="174"/>
      <c r="C29" s="174"/>
      <c r="D29" s="174"/>
      <c r="E29" s="174"/>
      <c r="F29" s="174"/>
      <c r="G29" s="174"/>
      <c r="H29" s="174"/>
      <c r="I29" s="174"/>
      <c r="J29" s="174"/>
      <c r="K29" s="174"/>
      <c r="L29" s="59"/>
      <c r="M29" s="59"/>
    </row>
    <row r="30" spans="1:13" s="29" customFormat="1" x14ac:dyDescent="0.35">
      <c r="A30" s="174" t="str">
        <f>'Figure 6.17'!A1</f>
        <v>Figure 6.17 - Proportion of small customers on a hardship program</v>
      </c>
      <c r="B30" s="174"/>
      <c r="C30" s="174"/>
      <c r="D30" s="174"/>
      <c r="E30" s="174"/>
      <c r="F30" s="174"/>
      <c r="G30" s="174"/>
      <c r="H30" s="174"/>
      <c r="I30" s="174"/>
      <c r="J30" s="174"/>
      <c r="K30" s="174"/>
      <c r="L30" s="59"/>
      <c r="M30" s="59"/>
    </row>
    <row r="31" spans="1:13" s="29" customFormat="1" x14ac:dyDescent="0.35">
      <c r="A31" s="174" t="str">
        <f>'Figure 6.18'!A1</f>
        <v>Figure 6.18 - Average debt at time of entry to hardship programs and average hardship debt of small customers</v>
      </c>
      <c r="B31" s="174"/>
      <c r="C31" s="174"/>
      <c r="D31" s="174"/>
      <c r="E31" s="174"/>
      <c r="F31" s="174"/>
      <c r="G31" s="174"/>
      <c r="H31" s="174"/>
      <c r="I31" s="174"/>
      <c r="J31" s="174"/>
      <c r="K31" s="174"/>
      <c r="L31" s="59"/>
      <c r="M31" s="59"/>
    </row>
    <row r="32" spans="1:13" s="29" customFormat="1" x14ac:dyDescent="0.35">
      <c r="A32" s="174" t="str">
        <f>'Figure 6.19'!A1</f>
        <v>Figure 6.19 - Disconnection of residential customers for failure to pay amount due</v>
      </c>
      <c r="B32" s="174"/>
      <c r="C32" s="174"/>
      <c r="D32" s="174"/>
      <c r="E32" s="174"/>
      <c r="F32" s="174"/>
      <c r="G32" s="174"/>
      <c r="H32" s="174"/>
      <c r="I32" s="174"/>
      <c r="J32" s="174"/>
      <c r="K32" s="174"/>
      <c r="L32" s="59"/>
      <c r="M32" s="59"/>
    </row>
    <row r="33" spans="1:13" s="29" customFormat="1" x14ac:dyDescent="0.35">
      <c r="A33" s="174" t="str">
        <f>'Figure 6.20'!A1</f>
        <v>Figure 6.20 - Complaints to ombudsman schemes</v>
      </c>
      <c r="B33" s="174"/>
      <c r="C33" s="174"/>
      <c r="D33" s="174"/>
      <c r="E33" s="174"/>
      <c r="F33" s="174"/>
      <c r="G33" s="174"/>
      <c r="H33" s="174"/>
      <c r="I33" s="174"/>
      <c r="J33" s="174"/>
      <c r="K33" s="174"/>
      <c r="L33" s="59"/>
      <c r="M33" s="59"/>
    </row>
    <row r="34" spans="1:13" s="29" customFormat="1" x14ac:dyDescent="0.35">
      <c r="A34" s="64"/>
      <c r="B34" s="64"/>
      <c r="C34" s="64"/>
      <c r="D34" s="64"/>
      <c r="E34" s="64"/>
      <c r="F34" s="64"/>
      <c r="G34" s="64"/>
      <c r="H34" s="64"/>
      <c r="I34" s="64"/>
      <c r="J34" s="65"/>
      <c r="K34" s="65"/>
      <c r="L34" s="14"/>
      <c r="M34" s="59"/>
    </row>
    <row r="35" spans="1:13" s="29" customFormat="1" x14ac:dyDescent="0.35">
      <c r="A35" s="64"/>
      <c r="B35" s="64"/>
      <c r="C35" s="64"/>
      <c r="D35" s="64"/>
      <c r="E35" s="64"/>
      <c r="F35" s="64"/>
      <c r="G35" s="64"/>
      <c r="H35" s="64"/>
      <c r="I35" s="64"/>
      <c r="J35" s="65"/>
      <c r="K35" s="65"/>
      <c r="L35" s="14"/>
      <c r="M35" s="59"/>
    </row>
    <row r="36" spans="1:13" x14ac:dyDescent="0.35">
      <c r="A36" s="30"/>
      <c r="B36" s="30"/>
      <c r="C36" s="30"/>
      <c r="D36" s="30"/>
      <c r="E36" s="30"/>
      <c r="F36" s="30"/>
      <c r="G36" s="30"/>
      <c r="H36" s="30"/>
      <c r="I36" s="30"/>
    </row>
    <row r="37" spans="1:13" x14ac:dyDescent="0.35">
      <c r="A37" s="30"/>
      <c r="B37" s="30"/>
      <c r="C37" s="30"/>
      <c r="D37" s="30"/>
      <c r="E37" s="30"/>
      <c r="F37" s="30"/>
      <c r="G37" s="30"/>
      <c r="H37" s="30"/>
      <c r="I37" s="30"/>
    </row>
    <row r="38" spans="1:13" x14ac:dyDescent="0.35">
      <c r="A38" s="30"/>
      <c r="B38" s="30"/>
      <c r="C38" s="30"/>
      <c r="D38" s="30"/>
      <c r="E38" s="30"/>
      <c r="F38" s="30"/>
      <c r="G38" s="30"/>
      <c r="H38" s="30"/>
      <c r="I38" s="30"/>
    </row>
    <row r="39" spans="1:13" x14ac:dyDescent="0.35">
      <c r="A39" s="30"/>
      <c r="B39" s="30"/>
      <c r="C39" s="30"/>
      <c r="D39" s="30"/>
      <c r="E39" s="30"/>
      <c r="F39" s="30"/>
      <c r="G39" s="30"/>
      <c r="H39" s="30"/>
      <c r="I39" s="30"/>
    </row>
    <row r="40" spans="1:13" x14ac:dyDescent="0.35">
      <c r="A40" s="30"/>
      <c r="B40" s="30"/>
      <c r="C40" s="30"/>
      <c r="D40" s="30"/>
      <c r="E40" s="30"/>
      <c r="F40" s="30"/>
      <c r="G40" s="30"/>
      <c r="H40" s="30"/>
      <c r="I40" s="30"/>
    </row>
    <row r="41" spans="1:13" x14ac:dyDescent="0.35">
      <c r="A41" s="30"/>
      <c r="B41" s="30"/>
      <c r="C41" s="30"/>
      <c r="D41" s="30"/>
      <c r="E41" s="30"/>
      <c r="F41" s="30"/>
      <c r="G41" s="30"/>
      <c r="H41" s="30"/>
      <c r="I41" s="30"/>
    </row>
    <row r="42" spans="1:13" x14ac:dyDescent="0.35">
      <c r="A42" s="30"/>
      <c r="B42" s="30"/>
      <c r="C42" s="30"/>
      <c r="D42" s="30"/>
      <c r="E42" s="30"/>
      <c r="F42" s="30"/>
      <c r="G42" s="30"/>
      <c r="H42" s="30"/>
      <c r="I42" s="30"/>
    </row>
    <row r="43" spans="1:13" x14ac:dyDescent="0.35">
      <c r="A43" s="30"/>
      <c r="B43" s="30"/>
      <c r="C43" s="30"/>
      <c r="D43" s="30"/>
      <c r="E43" s="30"/>
      <c r="F43" s="30"/>
      <c r="G43" s="30"/>
      <c r="H43" s="30"/>
      <c r="I43" s="30"/>
    </row>
    <row r="44" spans="1:13" x14ac:dyDescent="0.35">
      <c r="A44" s="30"/>
      <c r="B44" s="30"/>
      <c r="C44" s="30"/>
      <c r="D44" s="30"/>
      <c r="E44" s="30"/>
      <c r="F44" s="30"/>
      <c r="G44" s="30"/>
      <c r="H44" s="30"/>
      <c r="I44" s="30"/>
    </row>
    <row r="45" spans="1:13" x14ac:dyDescent="0.35">
      <c r="A45" s="30"/>
      <c r="B45" s="30"/>
      <c r="C45" s="30"/>
      <c r="D45" s="30"/>
      <c r="E45" s="30"/>
      <c r="F45" s="30"/>
      <c r="G45" s="30"/>
      <c r="H45" s="30"/>
      <c r="I45" s="30"/>
    </row>
    <row r="46" spans="1:13" x14ac:dyDescent="0.35">
      <c r="A46" s="30"/>
      <c r="B46" s="30"/>
      <c r="C46" s="30"/>
      <c r="D46" s="30"/>
      <c r="E46" s="30"/>
      <c r="F46" s="30"/>
      <c r="G46" s="30"/>
      <c r="H46" s="30"/>
      <c r="I46" s="30"/>
    </row>
    <row r="47" spans="1:13" x14ac:dyDescent="0.35">
      <c r="A47" s="30"/>
      <c r="B47" s="30"/>
      <c r="C47" s="30"/>
      <c r="D47" s="30"/>
      <c r="E47" s="30"/>
      <c r="F47" s="30"/>
      <c r="G47" s="30"/>
      <c r="H47" s="30"/>
      <c r="I47" s="30"/>
    </row>
    <row r="48" spans="1:13" x14ac:dyDescent="0.35">
      <c r="A48" s="30"/>
      <c r="B48" s="30"/>
      <c r="C48" s="30"/>
      <c r="D48" s="30"/>
      <c r="E48" s="30"/>
      <c r="F48" s="30"/>
      <c r="G48" s="30"/>
      <c r="H48" s="30"/>
      <c r="I48" s="30"/>
    </row>
    <row r="49" spans="1:9" x14ac:dyDescent="0.35">
      <c r="A49" s="173"/>
      <c r="B49" s="173"/>
      <c r="C49" s="173"/>
      <c r="D49" s="173"/>
      <c r="E49" s="173"/>
      <c r="F49" s="173"/>
      <c r="G49" s="173"/>
      <c r="H49" s="173"/>
      <c r="I49" s="173"/>
    </row>
  </sheetData>
  <mergeCells count="22">
    <mergeCell ref="A27:K27"/>
    <mergeCell ref="A22:K22"/>
    <mergeCell ref="A23:K23"/>
    <mergeCell ref="A24:K24"/>
    <mergeCell ref="A25:K25"/>
    <mergeCell ref="A26:K26"/>
    <mergeCell ref="A12:I12"/>
    <mergeCell ref="A49:I49"/>
    <mergeCell ref="A14:K14"/>
    <mergeCell ref="A15:K15"/>
    <mergeCell ref="A16:K16"/>
    <mergeCell ref="A17:K17"/>
    <mergeCell ref="A29:K29"/>
    <mergeCell ref="A30:K30"/>
    <mergeCell ref="A31:K31"/>
    <mergeCell ref="A32:K32"/>
    <mergeCell ref="A28:K28"/>
    <mergeCell ref="A18:K18"/>
    <mergeCell ref="A19:K19"/>
    <mergeCell ref="A20:K20"/>
    <mergeCell ref="A21:K21"/>
    <mergeCell ref="A33:K33"/>
  </mergeCells>
  <hyperlinks>
    <hyperlink ref="A15:K15" location="'Figure 6.2'!A1" display="'Figure 6.2'!A1"/>
    <hyperlink ref="A16:K16" location="'Figure 6.3'!A1" display="'Figure 6.3'!A1"/>
    <hyperlink ref="A17:K17" location="'Figure 6.4'!A1" display="'Figure 6.4'!A1"/>
    <hyperlink ref="A18:K18" location="'Figure 6.5'!A1" display="'Figure 6.5'!A1"/>
    <hyperlink ref="A19:K19" location="'Figure 6.6'!A1" display="'Figure 6.6'!A1"/>
    <hyperlink ref="A20:K20" location="'Figure 6.7 (where is the data)'!A1" display="'Figure 6.7 (where is the data)'!A1"/>
    <hyperlink ref="A21:K21" location="'Figure 6.8 '!A1" display="'Figure 6.8 '!A1"/>
    <hyperlink ref="A22:K22" location="'Figure 6.9'!A1" display="'Figure 6.9'!A1"/>
    <hyperlink ref="A23:K23" location="'Figure 6.10'!A1" display="'Figure 6.10'!A1"/>
    <hyperlink ref="A24:K24" location="'Figure 6.11'!A1" display="'Figure 6.11'!A1"/>
    <hyperlink ref="A25:K25" location="'Figure 6.12'!A1" display="'Figure 6.12'!A1"/>
    <hyperlink ref="A26:K26" location="'Figure 6.13'!A1" display="'Figure 6.13'!A1"/>
    <hyperlink ref="A27:K27" location="'Figure 6.14'!A1" display="'Figure 6.14'!A1"/>
    <hyperlink ref="A28:K28" location="'Figure 6.15'!A1" display="'Figure 6.15'!A1"/>
    <hyperlink ref="A29:K29" location="'Figure 6.16'!A1" display="'Figure 6.16'!A1"/>
    <hyperlink ref="A30:K30" location="'Figure 6.17'!A1" display="'Figure 6.17'!A1"/>
    <hyperlink ref="A31:K31" location="'Figure 6.18'!A1" display="'Figure 6.18'!A1"/>
    <hyperlink ref="A32:K32" location="'Figure 6.19'!A1" display="'Figure 6.19'!A1"/>
    <hyperlink ref="A33:K33" location="'Figure 6.20'!A1" display="'Figure 6.20'!A1"/>
    <hyperlink ref="A14:K14" location="'Figure 6.1'!A1" display="'Figure 6.1'!A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4"/>
  <sheetViews>
    <sheetView showGridLines="0" zoomScaleNormal="100" workbookViewId="0">
      <selection activeCell="L39" sqref="L39"/>
    </sheetView>
  </sheetViews>
  <sheetFormatPr defaultColWidth="9.1796875" defaultRowHeight="14.5" x14ac:dyDescent="0.35"/>
  <cols>
    <col min="1" max="1" width="9.1796875" style="6"/>
    <col min="2" max="2" width="21.54296875" style="6" customWidth="1"/>
    <col min="3" max="5" width="12.54296875" style="6" customWidth="1"/>
    <col min="6" max="6" width="15.54296875" style="6" customWidth="1"/>
    <col min="7" max="7" width="14.7265625" style="6" customWidth="1"/>
    <col min="8" max="8" width="10.7265625" style="6" customWidth="1"/>
    <col min="9" max="9" width="13.81640625" style="6" customWidth="1"/>
    <col min="10" max="16384" width="9.1796875" style="6"/>
  </cols>
  <sheetData>
    <row r="1" spans="1:13" s="5" customFormat="1" ht="18.5" x14ac:dyDescent="0.45">
      <c r="A1" s="11" t="s">
        <v>162</v>
      </c>
    </row>
    <row r="2" spans="1:13" s="5" customFormat="1" ht="15" customHeight="1" x14ac:dyDescent="0.45"/>
    <row r="3" spans="1:13" x14ac:dyDescent="0.35">
      <c r="A3" s="188" t="s">
        <v>195</v>
      </c>
      <c r="B3" s="195"/>
      <c r="C3" s="195"/>
      <c r="D3" s="195"/>
      <c r="E3" s="195"/>
      <c r="F3" s="195"/>
      <c r="G3" s="195"/>
      <c r="H3" s="195"/>
      <c r="I3" s="195"/>
      <c r="J3" s="195"/>
      <c r="K3" s="195"/>
      <c r="L3" s="195"/>
      <c r="M3" s="195"/>
    </row>
    <row r="4" spans="1:13" x14ac:dyDescent="0.35">
      <c r="A4" s="188" t="s">
        <v>196</v>
      </c>
      <c r="B4" s="181"/>
      <c r="C4" s="181"/>
      <c r="D4" s="181"/>
      <c r="E4" s="181"/>
      <c r="F4" s="181"/>
      <c r="G4" s="181"/>
      <c r="H4" s="181"/>
      <c r="I4" s="181"/>
      <c r="J4" s="161"/>
      <c r="K4" s="161"/>
      <c r="L4" s="161"/>
      <c r="M4" s="161"/>
    </row>
    <row r="5" spans="1:13" x14ac:dyDescent="0.35">
      <c r="A5" s="159"/>
      <c r="B5" s="161"/>
      <c r="C5" s="161"/>
      <c r="D5" s="161"/>
      <c r="E5" s="161"/>
      <c r="F5" s="161"/>
      <c r="G5" s="161"/>
      <c r="H5" s="161"/>
      <c r="I5" s="161"/>
      <c r="J5" s="161"/>
      <c r="K5" s="161"/>
      <c r="L5" s="161"/>
      <c r="M5" s="161"/>
    </row>
    <row r="6" spans="1:13" x14ac:dyDescent="0.35">
      <c r="A6" s="188" t="s">
        <v>197</v>
      </c>
      <c r="B6" s="181"/>
      <c r="C6" s="181"/>
      <c r="D6" s="181"/>
      <c r="E6" s="181"/>
      <c r="F6" s="181"/>
      <c r="G6" s="181"/>
      <c r="H6" s="181"/>
      <c r="I6" s="181"/>
      <c r="J6" s="161"/>
      <c r="K6" s="161"/>
      <c r="L6" s="161"/>
      <c r="M6" s="161"/>
    </row>
    <row r="7" spans="1:13" x14ac:dyDescent="0.35">
      <c r="A7" s="159"/>
      <c r="B7" s="161"/>
      <c r="C7" s="161"/>
      <c r="D7" s="161"/>
      <c r="E7" s="161"/>
      <c r="F7" s="161"/>
      <c r="G7" s="161"/>
      <c r="H7" s="161"/>
      <c r="I7" s="161"/>
      <c r="J7" s="161"/>
      <c r="K7" s="161"/>
      <c r="L7" s="161"/>
      <c r="M7" s="161"/>
    </row>
    <row r="9" spans="1:13" x14ac:dyDescent="0.35">
      <c r="B9" s="115"/>
      <c r="C9" s="194" t="s">
        <v>80</v>
      </c>
      <c r="D9" s="194"/>
      <c r="E9" s="194"/>
      <c r="F9" s="194"/>
      <c r="G9" s="194"/>
      <c r="H9" s="194"/>
      <c r="I9" s="194"/>
    </row>
    <row r="10" spans="1:13" s="7" customFormat="1" x14ac:dyDescent="0.35">
      <c r="B10" s="116"/>
      <c r="C10" s="75" t="s">
        <v>6</v>
      </c>
      <c r="D10" s="75" t="s">
        <v>0</v>
      </c>
      <c r="E10" s="75" t="s">
        <v>7</v>
      </c>
      <c r="F10" s="75" t="s">
        <v>8</v>
      </c>
      <c r="G10" s="75" t="s">
        <v>9</v>
      </c>
      <c r="H10" s="75" t="s">
        <v>1</v>
      </c>
      <c r="I10" s="75" t="s">
        <v>16</v>
      </c>
    </row>
    <row r="11" spans="1:13" s="7" customFormat="1" x14ac:dyDescent="0.35">
      <c r="B11" s="112" t="s">
        <v>12</v>
      </c>
      <c r="C11" s="110">
        <v>0.97034870114673533</v>
      </c>
      <c r="D11" s="110">
        <v>1.0017599067599068</v>
      </c>
      <c r="E11" s="110">
        <v>1.0866400563512562</v>
      </c>
      <c r="F11" s="110">
        <v>0.99352657572906866</v>
      </c>
      <c r="G11" s="110">
        <v>1.0941821649976156</v>
      </c>
      <c r="H11" s="110">
        <v>1.0011868027533823</v>
      </c>
      <c r="I11" s="110">
        <v>1.0200926084348234</v>
      </c>
    </row>
    <row r="12" spans="1:13" s="7" customFormat="1" x14ac:dyDescent="0.35">
      <c r="B12" s="112" t="s">
        <v>13</v>
      </c>
      <c r="C12" s="110">
        <v>4.3095600820211475</v>
      </c>
      <c r="D12" s="110">
        <v>1.8243575073964116</v>
      </c>
      <c r="E12" s="110">
        <v>0.83710786082262068</v>
      </c>
      <c r="F12" s="110">
        <v>2.929168626279008</v>
      </c>
      <c r="G12" s="110">
        <v>2.6663030478583223</v>
      </c>
      <c r="H12" s="110">
        <v>1.8108136091780211</v>
      </c>
      <c r="I12" s="110">
        <v>1.3264808213527373</v>
      </c>
    </row>
    <row r="13" spans="1:13" s="7" customFormat="1" x14ac:dyDescent="0.35">
      <c r="B13" s="112" t="s">
        <v>161</v>
      </c>
      <c r="C13" s="110">
        <v>1.6196636016707973</v>
      </c>
      <c r="D13" s="110">
        <v>0.90668519237662615</v>
      </c>
      <c r="E13" s="110">
        <v>0.62539658812516108</v>
      </c>
      <c r="F13" s="110">
        <v>0.94224096244095579</v>
      </c>
      <c r="G13" s="110">
        <v>0.51380478656603557</v>
      </c>
      <c r="H13" s="110">
        <v>0.4393291342234571</v>
      </c>
      <c r="I13" s="110">
        <v>0.76937057572462209</v>
      </c>
    </row>
    <row r="14" spans="1:13" s="7" customFormat="1" x14ac:dyDescent="0.35">
      <c r="B14" s="112" t="s">
        <v>4</v>
      </c>
      <c r="C14" s="111">
        <v>6.899572384838681</v>
      </c>
      <c r="D14" s="111">
        <v>3.7328026065329443</v>
      </c>
      <c r="E14" s="111">
        <v>2.5491445052990382</v>
      </c>
      <c r="F14" s="111">
        <v>4.8649361644490323</v>
      </c>
      <c r="G14" s="111">
        <v>4.2742899994219732</v>
      </c>
      <c r="H14" s="111">
        <v>3.2513295461548606</v>
      </c>
      <c r="I14" s="111">
        <v>3.1159440055121825</v>
      </c>
    </row>
    <row r="15" spans="1:13" s="7" customFormat="1" x14ac:dyDescent="0.35">
      <c r="B15" s="6"/>
      <c r="C15" s="6"/>
      <c r="D15" s="6"/>
      <c r="E15" s="6"/>
      <c r="F15" s="6"/>
      <c r="G15" s="6"/>
      <c r="H15" s="6"/>
      <c r="I15" s="6"/>
    </row>
    <row r="17" spans="2:9" x14ac:dyDescent="0.35">
      <c r="B17" s="116"/>
      <c r="C17" s="75" t="s">
        <v>6</v>
      </c>
      <c r="D17" s="75" t="s">
        <v>0</v>
      </c>
      <c r="E17" s="75" t="s">
        <v>7</v>
      </c>
      <c r="F17" s="75" t="s">
        <v>8</v>
      </c>
      <c r="G17" s="75" t="s">
        <v>9</v>
      </c>
      <c r="H17" s="75" t="s">
        <v>1</v>
      </c>
      <c r="I17" s="75" t="s">
        <v>16</v>
      </c>
    </row>
    <row r="18" spans="2:9" x14ac:dyDescent="0.35">
      <c r="B18" s="113" t="s">
        <v>12</v>
      </c>
      <c r="C18" s="114">
        <v>0.14063896239120666</v>
      </c>
      <c r="D18" s="114">
        <v>0.26836669718529504</v>
      </c>
      <c r="E18" s="114">
        <v>0.4262763660876821</v>
      </c>
      <c r="F18" s="114">
        <v>0.20422191415158852</v>
      </c>
      <c r="G18" s="114">
        <v>0.25599156003583884</v>
      </c>
      <c r="H18" s="114">
        <v>0.30793150572430344</v>
      </c>
      <c r="I18" s="114">
        <v>0.32737835039084601</v>
      </c>
    </row>
    <row r="19" spans="2:9" x14ac:dyDescent="0.35">
      <c r="B19" s="113" t="s">
        <v>13</v>
      </c>
      <c r="C19" s="114">
        <v>0.62461263418166302</v>
      </c>
      <c r="D19" s="114">
        <v>0.48873666777973263</v>
      </c>
      <c r="E19" s="114">
        <v>0.32838776267194009</v>
      </c>
      <c r="F19" s="114">
        <v>0.60209805992608401</v>
      </c>
      <c r="G19" s="114">
        <v>0.62380022137451963</v>
      </c>
      <c r="H19" s="114">
        <v>0.55694557671631739</v>
      </c>
      <c r="I19" s="114">
        <v>0.42570752844279602</v>
      </c>
    </row>
    <row r="20" spans="2:9" x14ac:dyDescent="0.35">
      <c r="B20" s="113" t="s">
        <v>161</v>
      </c>
      <c r="C20" s="114">
        <v>0.23474840342713016</v>
      </c>
      <c r="D20" s="114">
        <v>0.24289663503497239</v>
      </c>
      <c r="E20" s="114">
        <v>0.24533587124037767</v>
      </c>
      <c r="F20" s="114">
        <v>0.19368002592232722</v>
      </c>
      <c r="G20" s="114">
        <v>0.12020821858964159</v>
      </c>
      <c r="H20" s="114">
        <v>0.13512291755937922</v>
      </c>
      <c r="I20" s="114">
        <v>0.24691412116635805</v>
      </c>
    </row>
    <row r="21" spans="2:9" x14ac:dyDescent="0.35">
      <c r="B21" s="10"/>
      <c r="C21" s="10"/>
      <c r="D21" s="10"/>
      <c r="E21" s="10"/>
      <c r="F21" s="10"/>
      <c r="G21" s="10"/>
      <c r="H21" s="10"/>
      <c r="I21" s="10"/>
    </row>
    <row r="22" spans="2:9" x14ac:dyDescent="0.35">
      <c r="B22" s="10"/>
      <c r="C22" s="10"/>
      <c r="D22" s="10"/>
      <c r="E22" s="10"/>
      <c r="F22" s="10"/>
      <c r="G22" s="10"/>
      <c r="H22" s="10"/>
      <c r="I22" s="10"/>
    </row>
    <row r="23" spans="2:9" x14ac:dyDescent="0.35">
      <c r="B23" s="10"/>
      <c r="C23" s="10"/>
      <c r="D23" s="10"/>
      <c r="E23" s="10"/>
      <c r="F23" s="10"/>
      <c r="G23" s="10"/>
      <c r="H23" s="10"/>
      <c r="I23" s="10"/>
    </row>
    <row r="24" spans="2:9" x14ac:dyDescent="0.35">
      <c r="B24" s="10"/>
      <c r="C24" s="10"/>
      <c r="D24" s="10"/>
      <c r="E24" s="10"/>
      <c r="F24" s="10"/>
      <c r="G24" s="10"/>
      <c r="H24" s="10"/>
      <c r="I24" s="10"/>
    </row>
    <row r="25" spans="2:9" x14ac:dyDescent="0.35">
      <c r="B25" s="10"/>
      <c r="C25" s="10"/>
      <c r="D25" s="10"/>
      <c r="E25" s="10"/>
      <c r="F25" s="10"/>
      <c r="G25" s="10"/>
      <c r="H25" s="10"/>
      <c r="I25" s="10"/>
    </row>
    <row r="26" spans="2:9" x14ac:dyDescent="0.35">
      <c r="B26" s="10"/>
      <c r="C26" s="10"/>
      <c r="D26" s="10"/>
      <c r="E26" s="10"/>
      <c r="F26" s="10"/>
      <c r="G26" s="10"/>
      <c r="H26" s="10"/>
      <c r="I26" s="10"/>
    </row>
    <row r="27" spans="2:9" x14ac:dyDescent="0.35">
      <c r="B27" s="10"/>
      <c r="C27" s="10"/>
      <c r="D27" s="10"/>
      <c r="E27" s="10"/>
      <c r="F27" s="10"/>
      <c r="G27" s="10"/>
      <c r="H27" s="10"/>
      <c r="I27" s="10"/>
    </row>
    <row r="28" spans="2:9" x14ac:dyDescent="0.35">
      <c r="B28" s="10"/>
      <c r="C28" s="10"/>
      <c r="D28" s="10"/>
      <c r="E28" s="10"/>
      <c r="F28" s="10"/>
      <c r="G28" s="10"/>
      <c r="H28" s="10"/>
      <c r="I28" s="10"/>
    </row>
    <row r="29" spans="2:9" x14ac:dyDescent="0.35">
      <c r="B29" s="10"/>
      <c r="C29" s="10"/>
      <c r="D29" s="10"/>
      <c r="E29" s="10"/>
      <c r="F29" s="10"/>
      <c r="G29" s="10"/>
      <c r="H29" s="10"/>
      <c r="I29" s="10"/>
    </row>
    <row r="30" spans="2:9" x14ac:dyDescent="0.35">
      <c r="B30" s="10"/>
      <c r="C30" s="10"/>
      <c r="D30" s="10"/>
      <c r="E30" s="10"/>
      <c r="F30" s="10"/>
      <c r="G30" s="10"/>
      <c r="H30" s="10"/>
      <c r="I30" s="10"/>
    </row>
    <row r="31" spans="2:9" x14ac:dyDescent="0.35">
      <c r="B31" s="10"/>
      <c r="C31" s="10"/>
      <c r="D31" s="10"/>
      <c r="E31" s="10"/>
      <c r="F31" s="10"/>
      <c r="G31" s="10"/>
      <c r="H31" s="10"/>
      <c r="I31" s="10"/>
    </row>
    <row r="32" spans="2:9" x14ac:dyDescent="0.35">
      <c r="B32" s="10"/>
      <c r="C32" s="10"/>
      <c r="D32" s="10"/>
      <c r="E32" s="10"/>
      <c r="F32" s="10"/>
      <c r="G32" s="10"/>
      <c r="H32" s="10"/>
      <c r="I32" s="10"/>
    </row>
    <row r="33" spans="2:9" x14ac:dyDescent="0.35">
      <c r="B33" s="10"/>
      <c r="C33" s="10"/>
      <c r="D33" s="10"/>
      <c r="E33" s="10"/>
      <c r="F33" s="10"/>
      <c r="G33" s="10"/>
      <c r="H33" s="10"/>
      <c r="I33" s="10"/>
    </row>
    <row r="34" spans="2:9" x14ac:dyDescent="0.35">
      <c r="B34" s="10"/>
      <c r="C34" s="10"/>
      <c r="D34" s="10"/>
      <c r="E34" s="10"/>
      <c r="F34" s="10"/>
      <c r="G34" s="10"/>
      <c r="H34" s="10"/>
      <c r="I34" s="10"/>
    </row>
  </sheetData>
  <mergeCells count="4">
    <mergeCell ref="C9:I9"/>
    <mergeCell ref="A3:M3"/>
    <mergeCell ref="A4:I4"/>
    <mergeCell ref="A6:I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showGridLines="0" topLeftCell="J26" zoomScale="90" zoomScaleNormal="90" workbookViewId="0">
      <selection activeCell="L5" sqref="L5"/>
    </sheetView>
  </sheetViews>
  <sheetFormatPr defaultColWidth="9.1796875" defaultRowHeight="14.5" x14ac:dyDescent="0.35"/>
  <cols>
    <col min="1" max="3" width="9.1796875" style="14"/>
    <col min="4" max="4" width="11.81640625" style="14" customWidth="1"/>
    <col min="5" max="5" width="11.54296875" style="14" customWidth="1"/>
    <col min="6" max="16384" width="9.1796875" style="14"/>
  </cols>
  <sheetData>
    <row r="1" spans="1:16" ht="18.5" x14ac:dyDescent="0.45">
      <c r="A1" s="11" t="s">
        <v>163</v>
      </c>
      <c r="B1" s="12"/>
      <c r="C1" s="12"/>
    </row>
    <row r="3" spans="1:16" ht="28" customHeight="1" x14ac:dyDescent="0.35">
      <c r="A3" s="180" t="s">
        <v>198</v>
      </c>
      <c r="B3" s="181"/>
      <c r="C3" s="181"/>
      <c r="D3" s="181"/>
      <c r="E3" s="181"/>
      <c r="F3" s="181"/>
      <c r="G3" s="181"/>
      <c r="H3" s="181"/>
      <c r="I3" s="181"/>
      <c r="J3" s="157"/>
      <c r="K3" s="162"/>
      <c r="L3" s="162"/>
      <c r="M3" s="162"/>
      <c r="N3" s="162"/>
      <c r="O3" s="162"/>
      <c r="P3" s="162"/>
    </row>
    <row r="4" spans="1:16" s="151" customFormat="1" x14ac:dyDescent="0.35">
      <c r="A4" s="157"/>
      <c r="B4" s="157"/>
      <c r="C4" s="157"/>
      <c r="D4" s="157"/>
      <c r="E4" s="157"/>
      <c r="F4" s="157"/>
      <c r="G4" s="157"/>
      <c r="H4" s="157"/>
      <c r="I4" s="157"/>
      <c r="J4" s="157"/>
      <c r="K4" s="162"/>
      <c r="L4" s="162"/>
      <c r="M4" s="162"/>
      <c r="N4" s="162"/>
      <c r="O4" s="162"/>
      <c r="P4" s="162"/>
    </row>
    <row r="5" spans="1:16" s="151" customFormat="1" ht="16.5" customHeight="1" x14ac:dyDescent="0.35">
      <c r="A5" s="180" t="s">
        <v>199</v>
      </c>
      <c r="B5" s="181"/>
      <c r="C5" s="181"/>
      <c r="D5" s="181"/>
      <c r="E5" s="181"/>
      <c r="F5" s="181"/>
      <c r="G5" s="181"/>
      <c r="H5" s="181"/>
      <c r="I5" s="181"/>
      <c r="J5" s="157"/>
      <c r="K5" s="162"/>
      <c r="L5" s="162"/>
      <c r="M5" s="162"/>
      <c r="N5" s="162"/>
      <c r="O5" s="162"/>
      <c r="P5" s="162"/>
    </row>
    <row r="6" spans="1:16" s="151" customFormat="1" x14ac:dyDescent="0.35">
      <c r="B6" s="157"/>
      <c r="C6" s="157"/>
      <c r="D6" s="157"/>
      <c r="E6" s="157"/>
      <c r="F6" s="157"/>
      <c r="G6" s="157"/>
      <c r="H6" s="157"/>
      <c r="I6" s="157"/>
      <c r="J6" s="157"/>
      <c r="K6" s="162"/>
      <c r="L6" s="162"/>
      <c r="M6" s="162"/>
      <c r="N6" s="162"/>
      <c r="O6" s="162"/>
      <c r="P6" s="162"/>
    </row>
    <row r="8" spans="1:16" x14ac:dyDescent="0.35">
      <c r="B8" s="62"/>
      <c r="C8" s="179" t="s">
        <v>165</v>
      </c>
      <c r="D8" s="179"/>
      <c r="E8" s="179"/>
      <c r="F8" s="179"/>
      <c r="G8" s="179"/>
      <c r="H8" s="179"/>
      <c r="I8" s="179"/>
    </row>
    <row r="9" spans="1:16" x14ac:dyDescent="0.35">
      <c r="B9" s="62"/>
      <c r="C9" s="83" t="s">
        <v>17</v>
      </c>
      <c r="D9" s="83" t="s">
        <v>18</v>
      </c>
      <c r="E9" s="83" t="s">
        <v>19</v>
      </c>
      <c r="F9" s="83" t="s">
        <v>20</v>
      </c>
      <c r="G9" s="83" t="s">
        <v>21</v>
      </c>
      <c r="H9" s="83" t="s">
        <v>22</v>
      </c>
      <c r="I9" s="83" t="s">
        <v>16</v>
      </c>
    </row>
    <row r="10" spans="1:16" ht="14.15" customHeight="1" x14ac:dyDescent="0.35">
      <c r="B10" s="77" t="s">
        <v>23</v>
      </c>
      <c r="C10" s="117">
        <v>100</v>
      </c>
      <c r="D10" s="117">
        <v>100</v>
      </c>
      <c r="E10" s="117">
        <v>100</v>
      </c>
      <c r="F10" s="117">
        <v>100</v>
      </c>
      <c r="G10" s="117">
        <v>100</v>
      </c>
      <c r="H10" s="117">
        <v>100</v>
      </c>
      <c r="I10" s="117">
        <v>100</v>
      </c>
    </row>
    <row r="11" spans="1:16" ht="14.15" customHeight="1" x14ac:dyDescent="0.35">
      <c r="B11" s="77" t="s">
        <v>24</v>
      </c>
      <c r="C11" s="117">
        <v>100.05336015309616</v>
      </c>
      <c r="D11" s="117">
        <v>98.552745322216353</v>
      </c>
      <c r="E11" s="117">
        <v>104.86983261885787</v>
      </c>
      <c r="F11" s="117">
        <v>99.952223066473223</v>
      </c>
      <c r="G11" s="117">
        <v>97.251432078559759</v>
      </c>
      <c r="H11" s="117">
        <v>100.25048801976261</v>
      </c>
      <c r="I11" s="117">
        <v>100.18800219289743</v>
      </c>
    </row>
    <row r="12" spans="1:16" ht="14.15" customHeight="1" x14ac:dyDescent="0.35">
      <c r="B12" s="77" t="s">
        <v>25</v>
      </c>
      <c r="C12" s="117">
        <v>100.23571918765037</v>
      </c>
      <c r="D12" s="117">
        <v>98.583369518019964</v>
      </c>
      <c r="E12" s="117">
        <v>104.750182729456</v>
      </c>
      <c r="F12" s="117">
        <v>99.259283946708422</v>
      </c>
      <c r="G12" s="117">
        <v>98.937220843672463</v>
      </c>
      <c r="H12" s="117">
        <v>98.008335864062772</v>
      </c>
      <c r="I12" s="117">
        <v>100.10088672707313</v>
      </c>
    </row>
    <row r="13" spans="1:16" ht="14.15" customHeight="1" x14ac:dyDescent="0.35">
      <c r="B13" s="77" t="s">
        <v>26</v>
      </c>
      <c r="C13" s="117">
        <v>101.40367503817194</v>
      </c>
      <c r="D13" s="117">
        <v>98.981270228683613</v>
      </c>
      <c r="E13" s="117">
        <v>103.72220974623849</v>
      </c>
      <c r="F13" s="117">
        <v>122.36234706724198</v>
      </c>
      <c r="G13" s="117">
        <v>99.229321494064308</v>
      </c>
      <c r="H13" s="117">
        <v>107.07554316535861</v>
      </c>
      <c r="I13" s="117">
        <v>102.69954438623441</v>
      </c>
    </row>
    <row r="14" spans="1:16" ht="14.15" customHeight="1" x14ac:dyDescent="0.35">
      <c r="B14" s="77" t="s">
        <v>27</v>
      </c>
      <c r="C14" s="117">
        <v>101.42710472279259</v>
      </c>
      <c r="D14" s="117">
        <v>104.72324914040485</v>
      </c>
      <c r="E14" s="117">
        <v>101.26370280146165</v>
      </c>
      <c r="F14" s="117">
        <v>116.18943279717142</v>
      </c>
      <c r="G14" s="117">
        <v>99.417942494398815</v>
      </c>
      <c r="H14" s="117">
        <v>105.89585059595893</v>
      </c>
      <c r="I14" s="117">
        <v>102.80082482677355</v>
      </c>
    </row>
    <row r="15" spans="1:16" ht="14.15" customHeight="1" x14ac:dyDescent="0.35">
      <c r="B15" s="77" t="s">
        <v>28</v>
      </c>
      <c r="C15" s="117">
        <v>102.32309799626248</v>
      </c>
      <c r="D15" s="117">
        <v>109.4823452209687</v>
      </c>
      <c r="E15" s="117">
        <v>98.980271473854117</v>
      </c>
      <c r="F15" s="117">
        <v>110.0101323845814</v>
      </c>
      <c r="G15" s="117">
        <v>97.774174528301913</v>
      </c>
      <c r="H15" s="117">
        <v>106.59140447465532</v>
      </c>
      <c r="I15" s="117">
        <v>102.71099795217759</v>
      </c>
    </row>
    <row r="16" spans="1:16" ht="14.15" customHeight="1" x14ac:dyDescent="0.35">
      <c r="B16" s="77" t="s">
        <v>29</v>
      </c>
      <c r="C16" s="117">
        <v>102.90780022054014</v>
      </c>
      <c r="D16" s="117">
        <v>112.10075813157255</v>
      </c>
      <c r="E16" s="117">
        <v>96.240333163159193</v>
      </c>
      <c r="F16" s="117">
        <v>109.56319392011487</v>
      </c>
      <c r="G16" s="117">
        <v>99.113567883729189</v>
      </c>
      <c r="H16" s="117">
        <v>107.62134593003351</v>
      </c>
      <c r="I16" s="117">
        <v>102.38588861513836</v>
      </c>
    </row>
    <row r="17" spans="2:12" ht="14.15" customHeight="1" x14ac:dyDescent="0.35">
      <c r="B17" s="77" t="s">
        <v>30</v>
      </c>
      <c r="C17" s="117">
        <v>110.47785407007535</v>
      </c>
      <c r="D17" s="117">
        <v>117.68273754089356</v>
      </c>
      <c r="E17" s="117">
        <v>95.429068596025289</v>
      </c>
      <c r="F17" s="117">
        <v>108.69224858669966</v>
      </c>
      <c r="G17" s="117">
        <v>100.19445878506284</v>
      </c>
      <c r="H17" s="117">
        <v>123.10038709249605</v>
      </c>
      <c r="I17" s="117">
        <v>105.33659489818152</v>
      </c>
    </row>
    <row r="18" spans="2:12" ht="14.15" customHeight="1" x14ac:dyDescent="0.35">
      <c r="B18" s="77" t="s">
        <v>31</v>
      </c>
      <c r="C18" s="117">
        <v>114.80443816896579</v>
      </c>
      <c r="D18" s="117">
        <v>123.67596942065029</v>
      </c>
      <c r="E18" s="117">
        <v>108.44870610802266</v>
      </c>
      <c r="F18" s="117">
        <v>115.36599980491158</v>
      </c>
      <c r="G18" s="117">
        <v>113.32319359946665</v>
      </c>
      <c r="H18" s="117">
        <v>126.42774160322257</v>
      </c>
      <c r="I18" s="117">
        <v>111.81461197118816</v>
      </c>
      <c r="K18" s="19"/>
    </row>
    <row r="19" spans="2:12" ht="14.15" customHeight="1" x14ac:dyDescent="0.35">
      <c r="B19" s="77" t="s">
        <v>32</v>
      </c>
      <c r="C19" s="117">
        <v>129.33780950208055</v>
      </c>
      <c r="D19" s="117">
        <v>147.29985575189329</v>
      </c>
      <c r="E19" s="117">
        <v>117.44223055458669</v>
      </c>
      <c r="F19" s="117">
        <v>118.45842615833078</v>
      </c>
      <c r="G19" s="117">
        <v>116.73706441393878</v>
      </c>
      <c r="H19" s="117">
        <v>132.57626476839985</v>
      </c>
      <c r="I19" s="117">
        <v>126.71613935890649</v>
      </c>
      <c r="K19" s="19"/>
    </row>
    <row r="20" spans="2:12" ht="14.15" customHeight="1" x14ac:dyDescent="0.35">
      <c r="B20" s="77" t="s">
        <v>33</v>
      </c>
      <c r="C20" s="117">
        <v>141.84821793742015</v>
      </c>
      <c r="D20" s="117">
        <v>156.78672798081362</v>
      </c>
      <c r="E20" s="117">
        <v>137.05675108697491</v>
      </c>
      <c r="F20" s="117">
        <v>122.72181602334378</v>
      </c>
      <c r="G20" s="117">
        <v>120.96114154163691</v>
      </c>
      <c r="H20" s="117">
        <v>132.06077832807986</v>
      </c>
      <c r="I20" s="117">
        <v>138.90781232831554</v>
      </c>
      <c r="K20" s="19"/>
    </row>
    <row r="21" spans="2:12" x14ac:dyDescent="0.35">
      <c r="B21" s="77" t="s">
        <v>34</v>
      </c>
      <c r="C21" s="117">
        <v>146.64115549935227</v>
      </c>
      <c r="D21" s="117">
        <v>174.81772054747796</v>
      </c>
      <c r="E21" s="117">
        <v>145.52257175207995</v>
      </c>
      <c r="F21" s="117">
        <v>153.52162740899357</v>
      </c>
      <c r="G21" s="117">
        <v>141.58903846153851</v>
      </c>
      <c r="H21" s="117">
        <v>134.43118803562427</v>
      </c>
      <c r="I21" s="117">
        <v>151.23336443241385</v>
      </c>
      <c r="K21" s="19"/>
    </row>
    <row r="22" spans="2:12" x14ac:dyDescent="0.35">
      <c r="B22" s="77" t="s">
        <v>35</v>
      </c>
      <c r="C22" s="117">
        <v>162.70088039770036</v>
      </c>
      <c r="D22" s="117">
        <v>201.07318899357338</v>
      </c>
      <c r="E22" s="117">
        <v>175.33731115396981</v>
      </c>
      <c r="F22" s="117">
        <v>177.77171895546834</v>
      </c>
      <c r="G22" s="117">
        <v>155.34253617669464</v>
      </c>
      <c r="H22" s="117">
        <v>156.77291198355658</v>
      </c>
      <c r="I22" s="117">
        <v>174.15448851774528</v>
      </c>
      <c r="K22" s="19"/>
      <c r="L22" s="35"/>
    </row>
    <row r="23" spans="2:12" x14ac:dyDescent="0.35">
      <c r="B23" s="77" t="s">
        <v>36</v>
      </c>
      <c r="C23" s="117">
        <v>188.41229520103965</v>
      </c>
      <c r="D23" s="117">
        <v>205.20770010131716</v>
      </c>
      <c r="E23" s="117">
        <v>181.20111688149169</v>
      </c>
      <c r="F23" s="117">
        <v>170.74544455110058</v>
      </c>
      <c r="G23" s="117">
        <v>154.18009355509358</v>
      </c>
      <c r="H23" s="117">
        <v>158.09198108600964</v>
      </c>
      <c r="I23" s="117">
        <v>180.13175508773043</v>
      </c>
      <c r="K23" s="19"/>
    </row>
    <row r="24" spans="2:12" x14ac:dyDescent="0.35">
      <c r="B24" s="77" t="s">
        <v>37</v>
      </c>
      <c r="C24" s="117">
        <v>191.00704541124534</v>
      </c>
      <c r="D24" s="117">
        <v>187.04677663558854</v>
      </c>
      <c r="E24" s="117">
        <v>167.53234736208998</v>
      </c>
      <c r="F24" s="117">
        <v>168.28818801743705</v>
      </c>
      <c r="G24" s="117">
        <v>133.06718830357801</v>
      </c>
      <c r="H24" s="117">
        <v>143.89447981561355</v>
      </c>
      <c r="I24" s="117">
        <v>169.21627687450794</v>
      </c>
      <c r="K24" s="19"/>
    </row>
    <row r="25" spans="2:12" x14ac:dyDescent="0.35">
      <c r="B25" s="77" t="s">
        <v>38</v>
      </c>
      <c r="C25" s="117">
        <v>190.53321852023578</v>
      </c>
      <c r="D25" s="117">
        <v>175.10892288455153</v>
      </c>
      <c r="E25" s="117">
        <v>173.24769538168115</v>
      </c>
      <c r="F25" s="117">
        <v>153.01891273241782</v>
      </c>
      <c r="G25" s="117">
        <v>133.22160484918462</v>
      </c>
      <c r="H25" s="117">
        <v>136.34290098699125</v>
      </c>
      <c r="I25" s="117">
        <v>166.26562873144385</v>
      </c>
      <c r="K25" s="19"/>
    </row>
    <row r="26" spans="2:12" x14ac:dyDescent="0.35">
      <c r="B26" s="77" t="s">
        <v>39</v>
      </c>
      <c r="C26" s="117">
        <v>193.5640630997589</v>
      </c>
      <c r="D26" s="117">
        <v>189.88546323120315</v>
      </c>
      <c r="E26" s="117">
        <v>167.4184057041424</v>
      </c>
      <c r="F26" s="117">
        <v>168.54238036046007</v>
      </c>
      <c r="G26" s="117">
        <v>136.08778490028496</v>
      </c>
      <c r="H26" s="117">
        <v>142.42255528583837</v>
      </c>
      <c r="I26" s="117">
        <v>171.61643575631044</v>
      </c>
      <c r="K26" s="19"/>
    </row>
    <row r="27" spans="2:12" x14ac:dyDescent="0.35">
      <c r="B27" s="77" t="s">
        <v>40</v>
      </c>
      <c r="C27" s="117">
        <v>196.58402526234178</v>
      </c>
      <c r="D27" s="117">
        <v>216.35274454939815</v>
      </c>
      <c r="E27" s="117">
        <v>182.04494693663051</v>
      </c>
      <c r="F27" s="117">
        <v>204.93352641227486</v>
      </c>
      <c r="G27" s="117">
        <v>134.40651370388454</v>
      </c>
      <c r="H27" s="117">
        <v>154.08556398865133</v>
      </c>
      <c r="I27" s="117">
        <v>189.36659968451966</v>
      </c>
      <c r="K27" s="19"/>
    </row>
    <row r="28" spans="2:12" x14ac:dyDescent="0.35">
      <c r="B28" s="77" t="s">
        <v>41</v>
      </c>
      <c r="C28" s="117">
        <v>181.85381317770816</v>
      </c>
      <c r="D28" s="117">
        <v>209.75546690307331</v>
      </c>
      <c r="E28" s="117">
        <v>194.51263124767544</v>
      </c>
      <c r="F28" s="117">
        <v>198.11184173125392</v>
      </c>
      <c r="G28" s="117">
        <v>133.24688515709644</v>
      </c>
      <c r="H28" s="117">
        <v>167.04697558799157</v>
      </c>
      <c r="I28" s="117">
        <v>189.39105900951256</v>
      </c>
      <c r="K28" s="19"/>
    </row>
    <row r="29" spans="2:12" x14ac:dyDescent="0.35">
      <c r="B29" s="118">
        <v>2019</v>
      </c>
      <c r="C29" s="117">
        <v>169.96050361858889</v>
      </c>
      <c r="D29" s="117">
        <v>198.45558442502312</v>
      </c>
      <c r="E29" s="117">
        <v>178.89729907865771</v>
      </c>
      <c r="F29" s="117">
        <v>187.42702971509578</v>
      </c>
      <c r="G29" s="117">
        <v>132.257761518687</v>
      </c>
      <c r="H29" s="117">
        <v>164.98915052640038</v>
      </c>
      <c r="I29" s="117">
        <v>179.40165074254665</v>
      </c>
      <c r="K29" s="19"/>
    </row>
    <row r="30" spans="2:12" x14ac:dyDescent="0.35">
      <c r="B30" s="118">
        <v>2020</v>
      </c>
      <c r="C30" s="117">
        <v>153.91568002097077</v>
      </c>
      <c r="D30" s="117">
        <v>191.32347637937252</v>
      </c>
      <c r="E30" s="117">
        <v>185.32811115418698</v>
      </c>
      <c r="F30" s="117">
        <v>173.58097986416817</v>
      </c>
      <c r="G30" s="117">
        <v>129.19675562532706</v>
      </c>
      <c r="H30" s="117">
        <v>158.86379638356405</v>
      </c>
      <c r="I30" s="117">
        <v>161.46408544536041</v>
      </c>
      <c r="K30" s="19"/>
    </row>
    <row r="31" spans="2:12" x14ac:dyDescent="0.35">
      <c r="C31" s="19"/>
      <c r="D31" s="19"/>
      <c r="E31" s="19"/>
      <c r="F31" s="19"/>
      <c r="G31" s="19"/>
      <c r="H31" s="19"/>
      <c r="I31" s="19"/>
    </row>
    <row r="33" spans="2:12" x14ac:dyDescent="0.35">
      <c r="B33" s="62"/>
      <c r="C33" s="179" t="s">
        <v>164</v>
      </c>
      <c r="D33" s="179"/>
      <c r="E33" s="179"/>
      <c r="F33" s="179"/>
      <c r="G33" s="179"/>
      <c r="H33" s="179"/>
      <c r="I33" s="179"/>
    </row>
    <row r="34" spans="2:12" x14ac:dyDescent="0.35">
      <c r="B34" s="62"/>
      <c r="C34" s="83" t="s">
        <v>17</v>
      </c>
      <c r="D34" s="83" t="s">
        <v>18</v>
      </c>
      <c r="E34" s="83" t="s">
        <v>19</v>
      </c>
      <c r="F34" s="83" t="s">
        <v>20</v>
      </c>
      <c r="G34" s="83" t="s">
        <v>21</v>
      </c>
      <c r="H34" s="83" t="s">
        <v>22</v>
      </c>
      <c r="I34" s="83" t="s">
        <v>16</v>
      </c>
    </row>
    <row r="35" spans="2:12" x14ac:dyDescent="0.35">
      <c r="B35" s="77" t="s">
        <v>23</v>
      </c>
      <c r="C35" s="117">
        <v>100</v>
      </c>
      <c r="D35" s="117">
        <v>100</v>
      </c>
      <c r="E35" s="117">
        <v>100</v>
      </c>
      <c r="F35" s="117">
        <v>100</v>
      </c>
      <c r="G35" s="117">
        <v>100</v>
      </c>
      <c r="H35" s="117">
        <v>100</v>
      </c>
      <c r="I35" s="117">
        <v>100</v>
      </c>
    </row>
    <row r="36" spans="2:12" x14ac:dyDescent="0.35">
      <c r="B36" s="77" t="s">
        <v>24</v>
      </c>
      <c r="C36" s="117">
        <v>96.870748299319729</v>
      </c>
      <c r="D36" s="117">
        <v>101.64160206144346</v>
      </c>
      <c r="E36" s="117">
        <v>95.287133301940557</v>
      </c>
      <c r="F36" s="117">
        <v>101.93137136896162</v>
      </c>
      <c r="G36" s="117">
        <v>96.600784320368618</v>
      </c>
      <c r="H36" s="117">
        <v>94.564254596070043</v>
      </c>
      <c r="I36" s="117">
        <v>98.07257048636356</v>
      </c>
    </row>
    <row r="37" spans="2:12" x14ac:dyDescent="0.35">
      <c r="B37" s="77" t="s">
        <v>25</v>
      </c>
      <c r="C37" s="117">
        <v>100.35208348302869</v>
      </c>
      <c r="D37" s="117">
        <v>110.44188861985474</v>
      </c>
      <c r="E37" s="117">
        <v>96.082981799930707</v>
      </c>
      <c r="F37" s="117">
        <v>103.25367326790173</v>
      </c>
      <c r="G37" s="117">
        <v>98.276761865625659</v>
      </c>
      <c r="H37" s="117">
        <v>100.00775696187327</v>
      </c>
      <c r="I37" s="117">
        <v>100.92967599410898</v>
      </c>
    </row>
    <row r="38" spans="2:12" x14ac:dyDescent="0.35">
      <c r="B38" s="77" t="s">
        <v>26</v>
      </c>
      <c r="C38" s="117">
        <v>100.83038300611523</v>
      </c>
      <c r="D38" s="117">
        <v>117.14780844498922</v>
      </c>
      <c r="E38" s="117">
        <v>101.3537414807044</v>
      </c>
      <c r="F38" s="117">
        <v>105.7643628590715</v>
      </c>
      <c r="G38" s="117">
        <v>106.75482901645503</v>
      </c>
      <c r="H38" s="117">
        <v>103.7004153851032</v>
      </c>
      <c r="I38" s="117">
        <v>105.44037298754279</v>
      </c>
    </row>
    <row r="39" spans="2:12" x14ac:dyDescent="0.35">
      <c r="B39" s="77" t="s">
        <v>27</v>
      </c>
      <c r="C39" s="117">
        <v>101.28870292887029</v>
      </c>
      <c r="D39" s="117">
        <v>117.87383899334802</v>
      </c>
      <c r="E39" s="117">
        <v>107.9132892893625</v>
      </c>
      <c r="F39" s="117">
        <v>110.30024297119057</v>
      </c>
      <c r="G39" s="117">
        <v>106.81737369364912</v>
      </c>
      <c r="H39" s="117">
        <v>106.47635563262855</v>
      </c>
      <c r="I39" s="117">
        <v>109.4326929909752</v>
      </c>
    </row>
    <row r="40" spans="2:12" x14ac:dyDescent="0.35">
      <c r="B40" s="77" t="s">
        <v>28</v>
      </c>
      <c r="C40" s="117">
        <v>117.82386106549667</v>
      </c>
      <c r="D40" s="117">
        <v>119.36385387136342</v>
      </c>
      <c r="E40" s="117">
        <v>108.87988266688033</v>
      </c>
      <c r="F40" s="117">
        <v>113.99053599701135</v>
      </c>
      <c r="G40" s="117">
        <v>110.4370718663622</v>
      </c>
      <c r="H40" s="117">
        <v>110.69838166612359</v>
      </c>
      <c r="I40" s="117">
        <v>111.64958855889641</v>
      </c>
    </row>
    <row r="41" spans="2:12" x14ac:dyDescent="0.35">
      <c r="B41" s="77" t="s">
        <v>29</v>
      </c>
      <c r="C41" s="117">
        <v>123.57403792732154</v>
      </c>
      <c r="D41" s="117">
        <v>119.81297486849796</v>
      </c>
      <c r="E41" s="117">
        <v>110.98329189307334</v>
      </c>
      <c r="F41" s="117">
        <v>116.32602881546026</v>
      </c>
      <c r="G41" s="117">
        <v>105.593978396783</v>
      </c>
      <c r="H41" s="117">
        <v>112.94326241134752</v>
      </c>
      <c r="I41" s="117">
        <v>113.25425557527173</v>
      </c>
    </row>
    <row r="42" spans="2:12" x14ac:dyDescent="0.35">
      <c r="B42" s="77" t="s">
        <v>30</v>
      </c>
      <c r="C42" s="117">
        <v>130.25047804767226</v>
      </c>
      <c r="D42" s="117">
        <v>120.73275124122584</v>
      </c>
      <c r="E42" s="117">
        <v>112.00373138239334</v>
      </c>
      <c r="F42" s="117">
        <v>116.97362456558602</v>
      </c>
      <c r="G42" s="117">
        <v>112.89345815699852</v>
      </c>
      <c r="H42" s="117">
        <v>115.39669184932038</v>
      </c>
      <c r="I42" s="117">
        <v>114.5112645112645</v>
      </c>
    </row>
    <row r="43" spans="2:12" x14ac:dyDescent="0.35">
      <c r="B43" s="77" t="s">
        <v>31</v>
      </c>
      <c r="C43" s="117">
        <v>135.38333076176042</v>
      </c>
      <c r="D43" s="117">
        <v>124.99449702839536</v>
      </c>
      <c r="E43" s="117">
        <v>117.61894792045682</v>
      </c>
      <c r="F43" s="117">
        <v>123.89030983909086</v>
      </c>
      <c r="G43" s="117">
        <v>121.67968615218996</v>
      </c>
      <c r="H43" s="117">
        <v>126.214119504869</v>
      </c>
      <c r="I43" s="117">
        <v>120.95973524544952</v>
      </c>
      <c r="K43" s="19"/>
    </row>
    <row r="44" spans="2:12" x14ac:dyDescent="0.35">
      <c r="B44" s="77" t="s">
        <v>32</v>
      </c>
      <c r="C44" s="117">
        <v>139.65420291780126</v>
      </c>
      <c r="D44" s="117">
        <v>131.1799770180983</v>
      </c>
      <c r="E44" s="117">
        <v>124.78424015009382</v>
      </c>
      <c r="F44" s="117">
        <v>126.11266198233062</v>
      </c>
      <c r="G44" s="117">
        <v>116.98491380759893</v>
      </c>
      <c r="H44" s="117">
        <v>136.94635814207135</v>
      </c>
      <c r="I44" s="117">
        <v>129.29736280743703</v>
      </c>
      <c r="K44" s="19"/>
    </row>
    <row r="45" spans="2:12" x14ac:dyDescent="0.35">
      <c r="B45" s="77" t="s">
        <v>33</v>
      </c>
      <c r="C45" s="117">
        <v>142.37797805709968</v>
      </c>
      <c r="D45" s="117">
        <v>135.10244860042414</v>
      </c>
      <c r="E45" s="117">
        <v>131.92417087304958</v>
      </c>
      <c r="F45" s="117">
        <v>129.95553321475521</v>
      </c>
      <c r="G45" s="117">
        <v>116.02446543484976</v>
      </c>
      <c r="H45" s="117">
        <v>138.48249486437345</v>
      </c>
      <c r="I45" s="117">
        <v>134.71177944862154</v>
      </c>
      <c r="K45" s="19"/>
    </row>
    <row r="46" spans="2:12" x14ac:dyDescent="0.35">
      <c r="B46" s="77" t="s">
        <v>34</v>
      </c>
      <c r="C46" s="117">
        <v>149.40218143971663</v>
      </c>
      <c r="D46" s="117">
        <v>139.26157399544857</v>
      </c>
      <c r="E46" s="117">
        <v>135.31824507434266</v>
      </c>
      <c r="F46" s="117">
        <v>135.50970149253732</v>
      </c>
      <c r="G46" s="117">
        <v>116.65254777070062</v>
      </c>
      <c r="H46" s="117">
        <v>140.67170740284863</v>
      </c>
      <c r="I46" s="117">
        <v>139.56426366246004</v>
      </c>
      <c r="K46" s="19"/>
    </row>
    <row r="47" spans="2:12" x14ac:dyDescent="0.35">
      <c r="B47" s="77" t="s">
        <v>35</v>
      </c>
      <c r="C47" s="117">
        <v>169.12634833559852</v>
      </c>
      <c r="D47" s="117">
        <v>155.96533956293393</v>
      </c>
      <c r="E47" s="117">
        <v>159.85432071515285</v>
      </c>
      <c r="F47" s="117">
        <v>156.07430526115752</v>
      </c>
      <c r="G47" s="117">
        <v>116.07854575266443</v>
      </c>
      <c r="H47" s="117">
        <v>153.67637838063786</v>
      </c>
      <c r="I47" s="117">
        <v>160.21235521235516</v>
      </c>
      <c r="K47" s="19"/>
      <c r="L47" s="35"/>
    </row>
    <row r="48" spans="2:12" x14ac:dyDescent="0.35">
      <c r="B48" s="77" t="s">
        <v>36</v>
      </c>
      <c r="C48" s="117">
        <v>174.44418666047986</v>
      </c>
      <c r="D48" s="117">
        <v>166.51493139628735</v>
      </c>
      <c r="E48" s="117">
        <v>159.28777050542089</v>
      </c>
      <c r="F48" s="117">
        <v>171.4734517069823</v>
      </c>
      <c r="G48" s="117">
        <v>115.99734402282174</v>
      </c>
      <c r="H48" s="117">
        <v>157.04435364745623</v>
      </c>
      <c r="I48" s="117">
        <v>164.68452503757845</v>
      </c>
      <c r="K48" s="19"/>
    </row>
    <row r="49" spans="2:11" x14ac:dyDescent="0.35">
      <c r="B49" s="77" t="s">
        <v>37</v>
      </c>
      <c r="C49" s="117">
        <v>175.47811288051983</v>
      </c>
      <c r="D49" s="117">
        <v>183.35872532216089</v>
      </c>
      <c r="E49" s="117">
        <v>152.34450976827594</v>
      </c>
      <c r="F49" s="117">
        <v>183.28027939399053</v>
      </c>
      <c r="G49" s="117">
        <v>121.16769782028118</v>
      </c>
      <c r="H49" s="117">
        <v>167.4236454378298</v>
      </c>
      <c r="I49" s="117">
        <v>165.87520916789211</v>
      </c>
      <c r="K49" s="19"/>
    </row>
    <row r="50" spans="2:11" x14ac:dyDescent="0.35">
      <c r="B50" s="77" t="s">
        <v>38</v>
      </c>
      <c r="C50" s="117">
        <v>177.50920694907742</v>
      </c>
      <c r="D50" s="117">
        <v>155.44660783489755</v>
      </c>
      <c r="E50" s="117">
        <v>160.66915090629709</v>
      </c>
      <c r="F50" s="117">
        <v>188.30590755449222</v>
      </c>
      <c r="G50" s="117">
        <v>120.43922754269187</v>
      </c>
      <c r="H50" s="117">
        <v>174.15568774862231</v>
      </c>
      <c r="I50" s="117">
        <v>164.81321859550641</v>
      </c>
      <c r="K50" s="19"/>
    </row>
    <row r="51" spans="2:11" x14ac:dyDescent="0.35">
      <c r="B51" s="77" t="s">
        <v>39</v>
      </c>
      <c r="C51" s="117">
        <v>173.82469302675244</v>
      </c>
      <c r="D51" s="117">
        <v>153.645825373294</v>
      </c>
      <c r="E51" s="117">
        <v>168.67508753480479</v>
      </c>
      <c r="F51" s="117">
        <v>167.29256202886211</v>
      </c>
      <c r="G51" s="117">
        <v>121.59456829440909</v>
      </c>
      <c r="H51" s="117">
        <v>163.38934072848454</v>
      </c>
      <c r="I51" s="117">
        <v>165.49491049491047</v>
      </c>
      <c r="K51" s="19"/>
    </row>
    <row r="52" spans="2:11" x14ac:dyDescent="0.35">
      <c r="B52" s="77" t="s">
        <v>40</v>
      </c>
      <c r="C52" s="117">
        <v>178.5325469360686</v>
      </c>
      <c r="D52" s="117">
        <v>162.65801008272626</v>
      </c>
      <c r="E52" s="117">
        <v>179.02161691662815</v>
      </c>
      <c r="F52" s="117">
        <v>176.85627617309135</v>
      </c>
      <c r="G52" s="117">
        <v>127.03888064398777</v>
      </c>
      <c r="H52" s="117">
        <v>188.30304550101619</v>
      </c>
      <c r="I52" s="117">
        <v>174.98338149542428</v>
      </c>
      <c r="K52" s="19"/>
    </row>
    <row r="53" spans="2:11" x14ac:dyDescent="0.35">
      <c r="B53" s="77" t="s">
        <v>41</v>
      </c>
      <c r="C53" s="117">
        <v>176.52352638919476</v>
      </c>
      <c r="D53" s="117">
        <v>160.21657250470815</v>
      </c>
      <c r="E53" s="117">
        <v>188.49510001342469</v>
      </c>
      <c r="F53" s="117">
        <v>173.08545766741511</v>
      </c>
      <c r="G53" s="117">
        <v>127.79068919888759</v>
      </c>
      <c r="H53" s="117">
        <v>196.09150937103979</v>
      </c>
      <c r="I53" s="117">
        <v>177.48182011985693</v>
      </c>
      <c r="K53" s="19"/>
    </row>
    <row r="54" spans="2:11" x14ac:dyDescent="0.35">
      <c r="B54" s="118">
        <v>2019</v>
      </c>
      <c r="C54" s="117">
        <v>168.54981166151597</v>
      </c>
      <c r="D54" s="117">
        <v>156.66748686476865</v>
      </c>
      <c r="E54" s="117">
        <v>188.46322364651562</v>
      </c>
      <c r="F54" s="117">
        <v>174.62169223208045</v>
      </c>
      <c r="G54" s="117">
        <v>126.20620677986456</v>
      </c>
      <c r="H54" s="117">
        <v>200.56580607181905</v>
      </c>
      <c r="I54" s="117">
        <v>176.70322769290067</v>
      </c>
      <c r="K54" s="19"/>
    </row>
    <row r="55" spans="2:11" x14ac:dyDescent="0.35">
      <c r="B55" s="118">
        <v>2020</v>
      </c>
      <c r="C55" s="117">
        <v>162.89860233241345</v>
      </c>
      <c r="D55" s="117">
        <v>145.57885665038779</v>
      </c>
      <c r="E55" s="117">
        <v>181.04019826580802</v>
      </c>
      <c r="F55" s="117">
        <v>175.7478700916021</v>
      </c>
      <c r="G55" s="117">
        <v>119.05317063130987</v>
      </c>
      <c r="H55" s="117">
        <v>200.38219039335004</v>
      </c>
      <c r="I55" s="117">
        <v>170.61996784693025</v>
      </c>
      <c r="K55" s="19"/>
    </row>
    <row r="61" spans="2:11" x14ac:dyDescent="0.35">
      <c r="B61" s="36"/>
      <c r="D61" s="37"/>
    </row>
    <row r="62" spans="2:11" x14ac:dyDescent="0.35">
      <c r="B62" s="36"/>
      <c r="D62" s="37"/>
    </row>
    <row r="63" spans="2:11" x14ac:dyDescent="0.35">
      <c r="B63" s="36"/>
      <c r="D63" s="37"/>
    </row>
    <row r="64" spans="2:11" x14ac:dyDescent="0.35">
      <c r="B64" s="36"/>
      <c r="D64" s="37"/>
    </row>
    <row r="65" spans="2:4" x14ac:dyDescent="0.35">
      <c r="B65" s="36"/>
      <c r="D65" s="37"/>
    </row>
    <row r="66" spans="2:4" x14ac:dyDescent="0.35">
      <c r="B66" s="36"/>
      <c r="D66" s="37"/>
    </row>
    <row r="67" spans="2:4" x14ac:dyDescent="0.35">
      <c r="B67" s="36"/>
      <c r="D67" s="37"/>
    </row>
    <row r="68" spans="2:4" x14ac:dyDescent="0.35">
      <c r="B68" s="36"/>
      <c r="D68" s="37"/>
    </row>
    <row r="69" spans="2:4" x14ac:dyDescent="0.35">
      <c r="B69" s="36"/>
      <c r="D69" s="37"/>
    </row>
    <row r="70" spans="2:4" x14ac:dyDescent="0.35">
      <c r="B70" s="36"/>
      <c r="D70" s="37"/>
    </row>
    <row r="71" spans="2:4" x14ac:dyDescent="0.35">
      <c r="B71" s="36"/>
      <c r="D71" s="37"/>
    </row>
    <row r="72" spans="2:4" x14ac:dyDescent="0.35">
      <c r="B72" s="36"/>
      <c r="D72" s="37"/>
    </row>
    <row r="73" spans="2:4" x14ac:dyDescent="0.35">
      <c r="B73" s="36"/>
      <c r="D73" s="37"/>
    </row>
    <row r="74" spans="2:4" x14ac:dyDescent="0.35">
      <c r="B74" s="36"/>
      <c r="D74" s="37"/>
    </row>
    <row r="75" spans="2:4" x14ac:dyDescent="0.35">
      <c r="B75" s="36"/>
      <c r="D75" s="37"/>
    </row>
    <row r="76" spans="2:4" x14ac:dyDescent="0.35">
      <c r="B76" s="36"/>
      <c r="D76" s="37"/>
    </row>
    <row r="77" spans="2:4" x14ac:dyDescent="0.35">
      <c r="B77" s="36"/>
      <c r="D77" s="37"/>
    </row>
    <row r="78" spans="2:4" x14ac:dyDescent="0.35">
      <c r="B78" s="36"/>
      <c r="D78" s="37"/>
    </row>
    <row r="79" spans="2:4" x14ac:dyDescent="0.35">
      <c r="B79" s="36"/>
      <c r="D79" s="37"/>
    </row>
    <row r="80" spans="2:4" x14ac:dyDescent="0.35">
      <c r="B80" s="36"/>
      <c r="D80" s="37"/>
    </row>
    <row r="81" spans="2:4" x14ac:dyDescent="0.35">
      <c r="B81" s="36"/>
      <c r="D81" s="37"/>
    </row>
    <row r="82" spans="2:4" x14ac:dyDescent="0.35">
      <c r="B82" s="36"/>
      <c r="D82" s="37"/>
    </row>
    <row r="83" spans="2:4" x14ac:dyDescent="0.35">
      <c r="B83" s="36"/>
      <c r="D83" s="37"/>
    </row>
    <row r="84" spans="2:4" x14ac:dyDescent="0.35">
      <c r="B84" s="36"/>
      <c r="D84" s="37"/>
    </row>
    <row r="85" spans="2:4" x14ac:dyDescent="0.35">
      <c r="B85" s="36"/>
      <c r="D85" s="37"/>
    </row>
    <row r="86" spans="2:4" x14ac:dyDescent="0.35">
      <c r="B86" s="36"/>
      <c r="D86" s="37"/>
    </row>
    <row r="87" spans="2:4" x14ac:dyDescent="0.35">
      <c r="B87" s="36"/>
      <c r="D87" s="37"/>
    </row>
    <row r="88" spans="2:4" x14ac:dyDescent="0.35">
      <c r="B88" s="36"/>
      <c r="D88" s="37"/>
    </row>
    <row r="89" spans="2:4" x14ac:dyDescent="0.35">
      <c r="B89" s="36"/>
      <c r="D89" s="37"/>
    </row>
    <row r="90" spans="2:4" x14ac:dyDescent="0.35">
      <c r="B90" s="36"/>
      <c r="D90" s="37"/>
    </row>
    <row r="91" spans="2:4" x14ac:dyDescent="0.35">
      <c r="B91" s="36"/>
      <c r="D91" s="37"/>
    </row>
    <row r="92" spans="2:4" x14ac:dyDescent="0.35">
      <c r="B92" s="36"/>
      <c r="D92" s="37"/>
    </row>
    <row r="93" spans="2:4" x14ac:dyDescent="0.35">
      <c r="B93" s="36"/>
      <c r="D93" s="37"/>
    </row>
    <row r="94" spans="2:4" x14ac:dyDescent="0.35">
      <c r="B94" s="36"/>
      <c r="D94" s="37"/>
    </row>
    <row r="95" spans="2:4" x14ac:dyDescent="0.35">
      <c r="B95" s="36"/>
      <c r="D95" s="37"/>
    </row>
    <row r="96" spans="2:4" x14ac:dyDescent="0.35">
      <c r="B96" s="36"/>
      <c r="D96" s="37"/>
    </row>
    <row r="97" spans="2:4" x14ac:dyDescent="0.35">
      <c r="B97" s="36"/>
      <c r="D97" s="37"/>
    </row>
    <row r="98" spans="2:4" x14ac:dyDescent="0.35">
      <c r="B98" s="36"/>
      <c r="D98" s="37"/>
    </row>
    <row r="99" spans="2:4" x14ac:dyDescent="0.35">
      <c r="B99" s="36"/>
      <c r="D99" s="37"/>
    </row>
    <row r="100" spans="2:4" x14ac:dyDescent="0.35">
      <c r="B100" s="36"/>
      <c r="D100" s="37"/>
    </row>
    <row r="101" spans="2:4" x14ac:dyDescent="0.35">
      <c r="B101" s="36"/>
      <c r="D101" s="37"/>
    </row>
    <row r="102" spans="2:4" x14ac:dyDescent="0.35">
      <c r="B102" s="36"/>
      <c r="D102" s="37"/>
    </row>
    <row r="103" spans="2:4" x14ac:dyDescent="0.35">
      <c r="B103" s="36"/>
      <c r="D103" s="37"/>
    </row>
    <row r="104" spans="2:4" x14ac:dyDescent="0.35">
      <c r="B104" s="36"/>
      <c r="D104" s="37"/>
    </row>
    <row r="105" spans="2:4" x14ac:dyDescent="0.35">
      <c r="B105" s="36"/>
      <c r="D105" s="37"/>
    </row>
    <row r="106" spans="2:4" x14ac:dyDescent="0.35">
      <c r="B106" s="36"/>
      <c r="D106" s="37"/>
    </row>
    <row r="107" spans="2:4" x14ac:dyDescent="0.35">
      <c r="B107" s="36"/>
      <c r="D107" s="37"/>
    </row>
    <row r="108" spans="2:4" x14ac:dyDescent="0.35">
      <c r="B108" s="36"/>
      <c r="D108" s="37"/>
    </row>
    <row r="109" spans="2:4" x14ac:dyDescent="0.35">
      <c r="B109" s="36"/>
      <c r="D109" s="37"/>
    </row>
    <row r="110" spans="2:4" x14ac:dyDescent="0.35">
      <c r="B110" s="36"/>
      <c r="D110" s="37"/>
    </row>
    <row r="111" spans="2:4" x14ac:dyDescent="0.35">
      <c r="B111" s="36"/>
      <c r="D111" s="37"/>
    </row>
    <row r="112" spans="2:4" x14ac:dyDescent="0.35">
      <c r="B112" s="36"/>
      <c r="D112" s="37"/>
    </row>
    <row r="113" spans="2:4" x14ac:dyDescent="0.35">
      <c r="B113" s="36"/>
      <c r="D113" s="37"/>
    </row>
    <row r="114" spans="2:4" x14ac:dyDescent="0.35">
      <c r="B114" s="36"/>
      <c r="D114" s="37"/>
    </row>
    <row r="115" spans="2:4" x14ac:dyDescent="0.35">
      <c r="B115" s="36"/>
      <c r="D115" s="37"/>
    </row>
    <row r="116" spans="2:4" x14ac:dyDescent="0.35">
      <c r="B116" s="36"/>
      <c r="D116" s="37"/>
    </row>
    <row r="117" spans="2:4" x14ac:dyDescent="0.35">
      <c r="B117" s="36"/>
      <c r="D117" s="37"/>
    </row>
    <row r="118" spans="2:4" x14ac:dyDescent="0.35">
      <c r="B118" s="36"/>
      <c r="D118" s="37"/>
    </row>
    <row r="119" spans="2:4" x14ac:dyDescent="0.35">
      <c r="B119" s="36"/>
      <c r="D119" s="37"/>
    </row>
  </sheetData>
  <mergeCells count="4">
    <mergeCell ref="C8:I8"/>
    <mergeCell ref="C33:I33"/>
    <mergeCell ref="A3:I3"/>
    <mergeCell ref="A5:I5"/>
  </mergeCells>
  <conditionalFormatting sqref="D7:O7">
    <cfRule type="iconSet" priority="49">
      <iconSet showValue="0">
        <cfvo type="percent" val="0"/>
        <cfvo type="num" val="0"/>
        <cfvo type="num" val="1"/>
      </iconSet>
    </cfRule>
  </conditionalFormatting>
  <conditionalFormatting sqref="I32:N32">
    <cfRule type="iconSet" priority="1">
      <iconSet showValue="0">
        <cfvo type="percent" val="0"/>
        <cfvo type="num" val="0"/>
        <cfvo type="num" val="1"/>
      </iconSet>
    </cfRule>
  </conditionalFormatting>
  <conditionalFormatting sqref="C32:H32">
    <cfRule type="iconSet" priority="2">
      <iconSet showValue="0">
        <cfvo type="percent" val="0"/>
        <cfvo type="num" val="0"/>
        <cfvo type="num" val="1"/>
      </iconSet>
    </cfRule>
  </conditionalFormatting>
  <pageMargins left="0.7" right="0.7" top="0.75" bottom="0.75" header="0.3" footer="0.3"/>
  <pageSetup paperSize="9" orientation="portrait" r:id="rId1"/>
  <ignoredErrors>
    <ignoredError sqref="B10:B30 B35:B5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showGridLines="0" workbookViewId="0">
      <selection activeCell="J6" sqref="A6:J6"/>
    </sheetView>
  </sheetViews>
  <sheetFormatPr defaultColWidth="9.1796875" defaultRowHeight="14.5" x14ac:dyDescent="0.35"/>
  <cols>
    <col min="1" max="1" width="9.1796875" style="14"/>
    <col min="2" max="2" width="16" style="14" bestFit="1" customWidth="1"/>
    <col min="3" max="3" width="9.1796875" style="36"/>
    <col min="4" max="4" width="10.1796875" style="14" bestFit="1" customWidth="1"/>
    <col min="5" max="5" width="11.81640625" style="14" bestFit="1" customWidth="1"/>
    <col min="6" max="6" width="10.1796875" style="14" bestFit="1" customWidth="1"/>
    <col min="7" max="16384" width="9.1796875" style="14"/>
  </cols>
  <sheetData>
    <row r="1" spans="1:10" x14ac:dyDescent="0.35">
      <c r="A1" s="11" t="s">
        <v>166</v>
      </c>
      <c r="C1" s="14"/>
    </row>
    <row r="2" spans="1:10" x14ac:dyDescent="0.35">
      <c r="A2" s="16"/>
      <c r="B2" s="16"/>
      <c r="C2" s="14"/>
    </row>
    <row r="3" spans="1:10" ht="57.75" customHeight="1" x14ac:dyDescent="0.35">
      <c r="A3" s="201" t="s">
        <v>200</v>
      </c>
      <c r="B3" s="202"/>
      <c r="C3" s="202"/>
      <c r="D3" s="202"/>
      <c r="E3" s="202"/>
      <c r="F3" s="202"/>
      <c r="G3" s="163"/>
      <c r="H3" s="163"/>
      <c r="I3" s="163"/>
      <c r="J3" s="163"/>
    </row>
    <row r="4" spans="1:10" s="151" customFormat="1" x14ac:dyDescent="0.35">
      <c r="A4" s="163"/>
      <c r="B4" s="163"/>
      <c r="C4" s="163"/>
      <c r="D4" s="163"/>
      <c r="E4" s="163"/>
      <c r="F4" s="163"/>
      <c r="G4" s="163"/>
      <c r="H4" s="163"/>
      <c r="I4" s="163"/>
      <c r="J4" s="163"/>
    </row>
    <row r="5" spans="1:10" ht="26.15" customHeight="1" x14ac:dyDescent="0.35">
      <c r="A5" s="201" t="s">
        <v>188</v>
      </c>
      <c r="B5" s="202"/>
      <c r="C5" s="202"/>
      <c r="D5" s="202"/>
      <c r="E5" s="202"/>
      <c r="F5" s="202"/>
      <c r="H5" s="17"/>
    </row>
    <row r="6" spans="1:10" s="151" customFormat="1" x14ac:dyDescent="0.35">
      <c r="C6" s="36"/>
      <c r="H6" s="17"/>
    </row>
    <row r="7" spans="1:10" s="151" customFormat="1" x14ac:dyDescent="0.35">
      <c r="C7" s="36"/>
      <c r="H7" s="17"/>
    </row>
    <row r="8" spans="1:10" x14ac:dyDescent="0.35">
      <c r="B8" s="119"/>
      <c r="C8" s="119"/>
      <c r="D8" s="83" t="s">
        <v>96</v>
      </c>
      <c r="E8" s="83" t="s">
        <v>97</v>
      </c>
      <c r="F8" s="83" t="s">
        <v>98</v>
      </c>
      <c r="H8" s="17"/>
    </row>
    <row r="9" spans="1:10" x14ac:dyDescent="0.35">
      <c r="B9" s="203" t="s">
        <v>99</v>
      </c>
      <c r="C9" s="199">
        <v>44228</v>
      </c>
      <c r="D9" s="120">
        <v>2508.1198250000002</v>
      </c>
      <c r="E9" s="120">
        <v>54.836174999999912</v>
      </c>
      <c r="F9" s="120">
        <v>2535.5379124999999</v>
      </c>
    </row>
    <row r="10" spans="1:10" x14ac:dyDescent="0.35">
      <c r="B10" s="203"/>
      <c r="C10" s="200"/>
      <c r="D10" s="120">
        <v>2217.814591798</v>
      </c>
      <c r="E10" s="120">
        <v>268.25272820200053</v>
      </c>
      <c r="F10" s="120">
        <v>2419.0504030000002</v>
      </c>
      <c r="G10" s="36"/>
    </row>
    <row r="11" spans="1:10" x14ac:dyDescent="0.35">
      <c r="B11" s="203"/>
      <c r="C11" s="199">
        <v>43983</v>
      </c>
      <c r="D11" s="120">
        <v>2543.6865584454881</v>
      </c>
      <c r="E11" s="120">
        <v>19.376667610836193</v>
      </c>
      <c r="F11" s="120">
        <v>2553.3748922509062</v>
      </c>
    </row>
    <row r="12" spans="1:10" x14ac:dyDescent="0.35">
      <c r="B12" s="203"/>
      <c r="C12" s="200"/>
      <c r="D12" s="120">
        <v>2419.1508956976445</v>
      </c>
      <c r="E12" s="120">
        <v>124.53566274784362</v>
      </c>
      <c r="F12" s="120">
        <v>2457.5988204049163</v>
      </c>
      <c r="G12" s="36"/>
    </row>
    <row r="13" spans="1:10" x14ac:dyDescent="0.35">
      <c r="B13" s="203"/>
      <c r="C13" s="199">
        <v>43617</v>
      </c>
      <c r="D13" s="120">
        <v>2433.409386337918</v>
      </c>
      <c r="E13" s="120">
        <v>0</v>
      </c>
      <c r="F13" s="120">
        <v>2433.409386337918</v>
      </c>
    </row>
    <row r="14" spans="1:10" x14ac:dyDescent="0.35">
      <c r="B14" s="203"/>
      <c r="C14" s="200"/>
      <c r="D14" s="120">
        <v>2347.3350584453533</v>
      </c>
      <c r="E14" s="120">
        <v>86.074327892564725</v>
      </c>
      <c r="F14" s="120">
        <v>2394.2460129854771</v>
      </c>
      <c r="G14" s="36"/>
    </row>
    <row r="15" spans="1:10" x14ac:dyDescent="0.35">
      <c r="B15" s="203"/>
      <c r="C15" s="199">
        <v>43252</v>
      </c>
      <c r="D15" s="120">
        <v>2405.7440443922701</v>
      </c>
      <c r="E15" s="120">
        <v>0</v>
      </c>
      <c r="F15" s="120">
        <v>2405.7440443922701</v>
      </c>
    </row>
    <row r="16" spans="1:10" x14ac:dyDescent="0.35">
      <c r="B16" s="203"/>
      <c r="C16" s="200"/>
      <c r="D16" s="120">
        <v>2405.7440443922701</v>
      </c>
      <c r="E16" s="120">
        <v>0</v>
      </c>
      <c r="F16" s="120">
        <v>2405.7440443922701</v>
      </c>
      <c r="G16" s="36"/>
    </row>
    <row r="17" spans="2:7" x14ac:dyDescent="0.35">
      <c r="B17" s="196" t="s">
        <v>100</v>
      </c>
      <c r="C17" s="199">
        <v>44228</v>
      </c>
      <c r="D17" s="120">
        <v>1784.0412437986022</v>
      </c>
      <c r="E17" s="120">
        <v>238.27551298043659</v>
      </c>
      <c r="F17" s="120">
        <v>1936.9595176616706</v>
      </c>
    </row>
    <row r="18" spans="2:7" x14ac:dyDescent="0.35">
      <c r="B18" s="197"/>
      <c r="C18" s="200"/>
      <c r="D18" s="120">
        <v>1418.3388169058437</v>
      </c>
      <c r="E18" s="120">
        <v>567.82672023286455</v>
      </c>
      <c r="F18" s="120">
        <v>1710.6947721821539</v>
      </c>
      <c r="G18" s="36"/>
    </row>
    <row r="19" spans="2:7" x14ac:dyDescent="0.35">
      <c r="B19" s="197"/>
      <c r="C19" s="199">
        <v>43983</v>
      </c>
      <c r="D19" s="120">
        <v>1846.8511172382798</v>
      </c>
      <c r="E19" s="120">
        <v>603.65890611656027</v>
      </c>
      <c r="F19" s="120">
        <v>2003.4409506595534</v>
      </c>
    </row>
    <row r="20" spans="2:7" x14ac:dyDescent="0.35">
      <c r="B20" s="197"/>
      <c r="C20" s="200"/>
      <c r="D20" s="120">
        <v>1498.3111504287099</v>
      </c>
      <c r="E20" s="120">
        <v>576.2969892588535</v>
      </c>
      <c r="F20" s="120">
        <v>1792.9782523366277</v>
      </c>
      <c r="G20" s="36"/>
    </row>
    <row r="21" spans="2:7" x14ac:dyDescent="0.35">
      <c r="B21" s="197"/>
      <c r="C21" s="199">
        <v>43617</v>
      </c>
      <c r="D21" s="120">
        <v>1777.1057670496184</v>
      </c>
      <c r="E21" s="120">
        <v>735.57823286695202</v>
      </c>
      <c r="F21" s="120">
        <v>2030.0069829024662</v>
      </c>
    </row>
    <row r="22" spans="2:7" x14ac:dyDescent="0.35">
      <c r="B22" s="197"/>
      <c r="C22" s="200"/>
      <c r="D22" s="120">
        <v>1462.3898005569524</v>
      </c>
      <c r="E22" s="120">
        <v>459.64610299671904</v>
      </c>
      <c r="F22" s="120">
        <v>1712.4235558136127</v>
      </c>
      <c r="G22" s="36"/>
    </row>
    <row r="23" spans="2:7" x14ac:dyDescent="0.35">
      <c r="B23" s="197"/>
      <c r="C23" s="199">
        <v>43252</v>
      </c>
      <c r="D23" s="120">
        <v>1879.1490693896494</v>
      </c>
      <c r="E23" s="120">
        <v>190.76230250638218</v>
      </c>
      <c r="F23" s="120">
        <v>1965.2691783244372</v>
      </c>
    </row>
    <row r="24" spans="2:7" x14ac:dyDescent="0.35">
      <c r="B24" s="198"/>
      <c r="C24" s="200"/>
      <c r="D24" s="120">
        <v>1491.3554982594569</v>
      </c>
      <c r="E24" s="120">
        <v>476.34930547690874</v>
      </c>
      <c r="F24" s="120">
        <v>1777.2044092132746</v>
      </c>
      <c r="G24" s="36"/>
    </row>
    <row r="25" spans="2:7" x14ac:dyDescent="0.35">
      <c r="B25" s="196" t="s">
        <v>101</v>
      </c>
      <c r="C25" s="199">
        <v>44228</v>
      </c>
      <c r="D25" s="120">
        <v>1771.7856836953897</v>
      </c>
      <c r="E25" s="120">
        <v>305.9508127608492</v>
      </c>
      <c r="F25" s="120">
        <v>2050.8456450791018</v>
      </c>
      <c r="G25" s="36"/>
    </row>
    <row r="26" spans="2:7" x14ac:dyDescent="0.35">
      <c r="B26" s="197"/>
      <c r="C26" s="200"/>
      <c r="D26" s="120">
        <v>1553.590322583716</v>
      </c>
      <c r="E26" s="120">
        <v>486.49448666121862</v>
      </c>
      <c r="F26" s="120">
        <v>1784.5070389116211</v>
      </c>
      <c r="G26" s="36"/>
    </row>
    <row r="27" spans="2:7" x14ac:dyDescent="0.35">
      <c r="B27" s="197"/>
      <c r="C27" s="199">
        <v>43983</v>
      </c>
      <c r="D27" s="120">
        <v>1915.1534682358199</v>
      </c>
      <c r="E27" s="120">
        <v>274.30219126668794</v>
      </c>
      <c r="F27" s="120">
        <v>2174.6723792314106</v>
      </c>
    </row>
    <row r="28" spans="2:7" x14ac:dyDescent="0.35">
      <c r="B28" s="197"/>
      <c r="C28" s="200"/>
      <c r="D28" s="120">
        <v>1765.2732496724552</v>
      </c>
      <c r="E28" s="120">
        <v>436.04265931255804</v>
      </c>
      <c r="F28" s="120">
        <v>1923.9446880288224</v>
      </c>
      <c r="G28" s="36"/>
    </row>
    <row r="29" spans="2:7" x14ac:dyDescent="0.35">
      <c r="B29" s="197"/>
      <c r="C29" s="199">
        <v>43617</v>
      </c>
      <c r="D29" s="120">
        <v>2119.7522692169327</v>
      </c>
      <c r="E29" s="120">
        <v>1082.1921160394691</v>
      </c>
      <c r="F29" s="120">
        <v>2509.0053034898874</v>
      </c>
    </row>
    <row r="30" spans="2:7" x14ac:dyDescent="0.35">
      <c r="B30" s="197"/>
      <c r="C30" s="200"/>
      <c r="D30" s="120">
        <v>1783.7591917343548</v>
      </c>
      <c r="E30" s="120">
        <v>757.75742419970402</v>
      </c>
      <c r="F30" s="120">
        <v>2021.6183844132256</v>
      </c>
    </row>
    <row r="31" spans="2:7" x14ac:dyDescent="0.35">
      <c r="B31" s="197"/>
      <c r="C31" s="199">
        <v>43252</v>
      </c>
      <c r="D31" s="120">
        <v>2271.0528275021829</v>
      </c>
      <c r="E31" s="120">
        <v>988.22389216631245</v>
      </c>
      <c r="F31" s="120">
        <v>2662.2444438277398</v>
      </c>
    </row>
    <row r="32" spans="2:7" x14ac:dyDescent="0.35">
      <c r="B32" s="198"/>
      <c r="C32" s="200"/>
      <c r="D32" s="120">
        <v>2087.3369504119282</v>
      </c>
      <c r="E32" s="120">
        <v>664.76452358963888</v>
      </c>
      <c r="F32" s="120">
        <v>2205.9747625091168</v>
      </c>
    </row>
    <row r="33" spans="2:6" x14ac:dyDescent="0.35">
      <c r="B33" s="196" t="s">
        <v>102</v>
      </c>
      <c r="C33" s="199">
        <v>44228</v>
      </c>
      <c r="D33" s="120">
        <v>1445.98</v>
      </c>
      <c r="E33" s="120">
        <v>3.4200000000000728</v>
      </c>
      <c r="F33" s="120">
        <v>1449.39</v>
      </c>
    </row>
    <row r="34" spans="2:6" x14ac:dyDescent="0.35">
      <c r="B34" s="197"/>
      <c r="C34" s="200"/>
      <c r="D34" s="120">
        <v>1164.33</v>
      </c>
      <c r="E34" s="120">
        <v>365.19000000000005</v>
      </c>
      <c r="F34" s="120">
        <v>1307.9649999999999</v>
      </c>
    </row>
    <row r="35" spans="2:6" x14ac:dyDescent="0.35">
      <c r="B35" s="197"/>
      <c r="C35" s="199">
        <v>43983</v>
      </c>
      <c r="D35" s="120">
        <v>1662.63</v>
      </c>
      <c r="E35" s="120">
        <v>4.5899999999999181</v>
      </c>
      <c r="F35" s="120">
        <v>1667.19</v>
      </c>
    </row>
    <row r="36" spans="2:6" x14ac:dyDescent="0.35">
      <c r="B36" s="197"/>
      <c r="C36" s="200"/>
      <c r="D36" s="120">
        <v>1205.49</v>
      </c>
      <c r="E36" s="120">
        <v>591.75</v>
      </c>
      <c r="F36" s="120">
        <v>1477.23</v>
      </c>
    </row>
    <row r="37" spans="2:6" x14ac:dyDescent="0.35">
      <c r="B37" s="197"/>
      <c r="C37" s="199">
        <v>43617</v>
      </c>
      <c r="D37" s="120">
        <v>1743.1523999999999</v>
      </c>
      <c r="E37" s="120">
        <v>1147.6154800000004</v>
      </c>
      <c r="F37" s="120">
        <v>1903.3067350000001</v>
      </c>
    </row>
    <row r="38" spans="2:6" x14ac:dyDescent="0.35">
      <c r="B38" s="197"/>
      <c r="C38" s="200"/>
      <c r="D38" s="120">
        <v>1196.82332</v>
      </c>
      <c r="E38" s="120">
        <v>726.59455000000003</v>
      </c>
      <c r="F38" s="120">
        <v>1407.08887</v>
      </c>
    </row>
    <row r="39" spans="2:6" x14ac:dyDescent="0.35">
      <c r="B39" s="197"/>
      <c r="C39" s="199">
        <v>43252</v>
      </c>
      <c r="D39" s="120">
        <v>1782.9075</v>
      </c>
      <c r="E39" s="120">
        <v>863.1459099999995</v>
      </c>
      <c r="F39" s="120">
        <v>1913.1527249999999</v>
      </c>
    </row>
    <row r="40" spans="2:6" x14ac:dyDescent="0.35">
      <c r="B40" s="198"/>
      <c r="C40" s="200"/>
      <c r="D40" s="120">
        <v>1157.9858400000001</v>
      </c>
      <c r="E40" s="120">
        <v>801.70716999999991</v>
      </c>
      <c r="F40" s="120">
        <v>1401.3054000000002</v>
      </c>
    </row>
    <row r="41" spans="2:6" x14ac:dyDescent="0.35">
      <c r="B41" s="196" t="s">
        <v>103</v>
      </c>
      <c r="C41" s="199">
        <v>44228</v>
      </c>
      <c r="D41" s="120">
        <v>1582.14</v>
      </c>
      <c r="E41" s="120">
        <v>3.2699999999999818</v>
      </c>
      <c r="F41" s="120">
        <v>1585.4</v>
      </c>
    </row>
    <row r="42" spans="2:6" x14ac:dyDescent="0.35">
      <c r="B42" s="197"/>
      <c r="C42" s="200"/>
      <c r="D42" s="120">
        <v>1304.98</v>
      </c>
      <c r="E42" s="120">
        <v>295.27999999999997</v>
      </c>
      <c r="F42" s="120">
        <v>1430.78</v>
      </c>
    </row>
    <row r="43" spans="2:6" x14ac:dyDescent="0.35">
      <c r="B43" s="197"/>
      <c r="C43" s="199">
        <v>43983</v>
      </c>
      <c r="D43" s="120">
        <v>1768.3</v>
      </c>
      <c r="E43" s="120">
        <v>4.8500000000001364</v>
      </c>
      <c r="F43" s="120">
        <v>1773.14</v>
      </c>
    </row>
    <row r="44" spans="2:6" x14ac:dyDescent="0.35">
      <c r="B44" s="197"/>
      <c r="C44" s="200"/>
      <c r="D44" s="120">
        <v>1368.38</v>
      </c>
      <c r="E44" s="120">
        <v>543.07999999999993</v>
      </c>
      <c r="F44" s="120">
        <v>1596.56</v>
      </c>
    </row>
    <row r="45" spans="2:6" x14ac:dyDescent="0.35">
      <c r="B45" s="197"/>
      <c r="C45" s="199">
        <v>43617</v>
      </c>
      <c r="D45" s="120">
        <v>1669.6987340000001</v>
      </c>
      <c r="E45" s="120">
        <v>1659.9110659999997</v>
      </c>
      <c r="F45" s="120">
        <v>2178.73524</v>
      </c>
    </row>
    <row r="46" spans="2:6" x14ac:dyDescent="0.35">
      <c r="B46" s="197"/>
      <c r="C46" s="200"/>
      <c r="D46" s="120">
        <v>1331.5903084000001</v>
      </c>
      <c r="E46" s="120">
        <v>877.63099160000002</v>
      </c>
      <c r="F46" s="120">
        <v>1596.228975</v>
      </c>
    </row>
    <row r="47" spans="2:6" x14ac:dyDescent="0.35">
      <c r="B47" s="197"/>
      <c r="C47" s="199">
        <v>43252</v>
      </c>
      <c r="D47" s="120">
        <v>1874.125</v>
      </c>
      <c r="E47" s="120">
        <v>1329.0286900000001</v>
      </c>
      <c r="F47" s="120">
        <v>2153.7560549999998</v>
      </c>
    </row>
    <row r="48" spans="2:6" x14ac:dyDescent="0.35">
      <c r="B48" s="198"/>
      <c r="C48" s="200"/>
      <c r="D48" s="120">
        <v>1326.6975150000003</v>
      </c>
      <c r="E48" s="120">
        <v>925.83078499999965</v>
      </c>
      <c r="F48" s="120">
        <v>1576.0382</v>
      </c>
    </row>
    <row r="49" spans="2:6" x14ac:dyDescent="0.35">
      <c r="B49" s="196" t="s">
        <v>104</v>
      </c>
      <c r="C49" s="199">
        <v>44228</v>
      </c>
      <c r="D49" s="120">
        <v>1363.18</v>
      </c>
      <c r="E49" s="120">
        <v>3.0999999999999091</v>
      </c>
      <c r="F49" s="120">
        <v>1366.27</v>
      </c>
    </row>
    <row r="50" spans="2:6" x14ac:dyDescent="0.35">
      <c r="B50" s="197"/>
      <c r="C50" s="200"/>
      <c r="D50" s="120">
        <v>1119.75</v>
      </c>
      <c r="E50" s="120">
        <v>248.71000000000004</v>
      </c>
      <c r="F50" s="120">
        <v>1233.18</v>
      </c>
    </row>
    <row r="51" spans="2:6" x14ac:dyDescent="0.35">
      <c r="B51" s="197"/>
      <c r="C51" s="199">
        <v>43983</v>
      </c>
      <c r="D51" s="120">
        <v>1537.51</v>
      </c>
      <c r="E51" s="120">
        <v>4.3900000000001</v>
      </c>
      <c r="F51" s="120">
        <v>1541.72</v>
      </c>
    </row>
    <row r="52" spans="2:6" x14ac:dyDescent="0.35">
      <c r="B52" s="197"/>
      <c r="C52" s="200"/>
      <c r="D52" s="120">
        <v>1215.24</v>
      </c>
      <c r="E52" s="120">
        <v>446.74</v>
      </c>
      <c r="F52" s="120">
        <v>1379.0250000000001</v>
      </c>
    </row>
    <row r="53" spans="2:6" x14ac:dyDescent="0.35">
      <c r="B53" s="197"/>
      <c r="C53" s="199">
        <v>43617</v>
      </c>
      <c r="D53" s="120">
        <v>1354.05303</v>
      </c>
      <c r="E53" s="120">
        <v>1547.0469300000004</v>
      </c>
      <c r="F53" s="120">
        <v>1834.2367999999999</v>
      </c>
    </row>
    <row r="54" spans="2:6" x14ac:dyDescent="0.35">
      <c r="B54" s="197"/>
      <c r="C54" s="200"/>
      <c r="D54" s="120">
        <v>1069.50756</v>
      </c>
      <c r="E54" s="120">
        <v>801.26271719999977</v>
      </c>
      <c r="F54" s="120">
        <v>1343.4785099999999</v>
      </c>
    </row>
    <row r="55" spans="2:6" x14ac:dyDescent="0.35">
      <c r="B55" s="197"/>
      <c r="C55" s="199">
        <v>43252</v>
      </c>
      <c r="D55" s="120">
        <v>1451.4516377239997</v>
      </c>
      <c r="E55" s="120">
        <v>1343.1001222760001</v>
      </c>
      <c r="F55" s="120">
        <v>1883.5889050000001</v>
      </c>
    </row>
    <row r="56" spans="2:6" x14ac:dyDescent="0.35">
      <c r="B56" s="198"/>
      <c r="C56" s="200"/>
      <c r="D56" s="120">
        <v>1120.6476513870002</v>
      </c>
      <c r="E56" s="120">
        <v>781.92714141299962</v>
      </c>
      <c r="F56" s="120">
        <v>1369.27208</v>
      </c>
    </row>
    <row r="57" spans="2:6" x14ac:dyDescent="0.35">
      <c r="B57" s="196" t="s">
        <v>105</v>
      </c>
      <c r="C57" s="199">
        <v>44228</v>
      </c>
      <c r="D57" s="120">
        <v>1343.03</v>
      </c>
      <c r="E57" s="120">
        <v>2.7799999999999727</v>
      </c>
      <c r="F57" s="120">
        <v>1345.79</v>
      </c>
    </row>
    <row r="58" spans="2:6" x14ac:dyDescent="0.35">
      <c r="B58" s="197"/>
      <c r="C58" s="200"/>
      <c r="D58" s="120">
        <v>1073.8</v>
      </c>
      <c r="E58" s="120">
        <v>276.94000000000005</v>
      </c>
      <c r="F58" s="120">
        <v>1227.2449999999999</v>
      </c>
    </row>
    <row r="59" spans="2:6" x14ac:dyDescent="0.35">
      <c r="B59" s="197"/>
      <c r="C59" s="199">
        <v>43983</v>
      </c>
      <c r="D59" s="120">
        <v>1504.85</v>
      </c>
      <c r="E59" s="120">
        <v>4.2200000000000273</v>
      </c>
      <c r="F59" s="120">
        <v>1509.05</v>
      </c>
    </row>
    <row r="60" spans="2:6" x14ac:dyDescent="0.35">
      <c r="B60" s="197"/>
      <c r="C60" s="200"/>
      <c r="D60" s="120">
        <v>1200.93</v>
      </c>
      <c r="E60" s="120">
        <v>425.8599999999999</v>
      </c>
      <c r="F60" s="120">
        <v>1350.46</v>
      </c>
    </row>
    <row r="61" spans="2:6" x14ac:dyDescent="0.35">
      <c r="B61" s="197"/>
      <c r="C61" s="199">
        <v>43617</v>
      </c>
      <c r="D61" s="120">
        <v>1463.8425670000001</v>
      </c>
      <c r="E61" s="120">
        <v>1247.7915229999994</v>
      </c>
      <c r="F61" s="120">
        <v>1744.329125</v>
      </c>
    </row>
    <row r="62" spans="2:6" x14ac:dyDescent="0.35">
      <c r="B62" s="197"/>
      <c r="C62" s="200"/>
      <c r="D62" s="120">
        <v>1117.7542629</v>
      </c>
      <c r="E62" s="120">
        <v>701.56573151499992</v>
      </c>
      <c r="F62" s="120">
        <v>1330.1591490000001</v>
      </c>
    </row>
    <row r="63" spans="2:6" x14ac:dyDescent="0.35">
      <c r="B63" s="197"/>
      <c r="C63" s="199">
        <v>43252</v>
      </c>
      <c r="D63" s="120">
        <v>1561.2850000000001</v>
      </c>
      <c r="E63" s="120">
        <v>846.95655000000011</v>
      </c>
      <c r="F63" s="120">
        <v>1798.2249999999999</v>
      </c>
    </row>
    <row r="64" spans="2:6" x14ac:dyDescent="0.35">
      <c r="B64" s="198"/>
      <c r="C64" s="200"/>
      <c r="D64" s="120">
        <v>1090.98</v>
      </c>
      <c r="E64" s="120">
        <v>715.04840000000013</v>
      </c>
      <c r="F64" s="120">
        <v>1323.3472999999999</v>
      </c>
    </row>
    <row r="65" spans="2:6" x14ac:dyDescent="0.35">
      <c r="B65" s="196" t="s">
        <v>106</v>
      </c>
      <c r="C65" s="199">
        <v>44228</v>
      </c>
      <c r="D65" s="120">
        <v>1669.36</v>
      </c>
      <c r="E65" s="120">
        <v>12.920000000000073</v>
      </c>
      <c r="F65" s="120">
        <v>1682.26</v>
      </c>
    </row>
    <row r="66" spans="2:6" x14ac:dyDescent="0.35">
      <c r="B66" s="197"/>
      <c r="C66" s="200"/>
      <c r="D66" s="120">
        <v>1379.35</v>
      </c>
      <c r="E66" s="120">
        <v>310.67000000000007</v>
      </c>
      <c r="F66" s="120">
        <v>1522.83</v>
      </c>
    </row>
    <row r="67" spans="2:6" x14ac:dyDescent="0.35">
      <c r="B67" s="197"/>
      <c r="C67" s="199">
        <v>43983</v>
      </c>
      <c r="D67" s="120">
        <v>1829.33</v>
      </c>
      <c r="E67" s="120">
        <v>16.880000000000109</v>
      </c>
      <c r="F67" s="120">
        <v>1844.75</v>
      </c>
    </row>
    <row r="68" spans="2:6" x14ac:dyDescent="0.35">
      <c r="B68" s="197"/>
      <c r="C68" s="200"/>
      <c r="D68" s="120">
        <v>1466.27</v>
      </c>
      <c r="E68" s="120">
        <v>522.6400000000001</v>
      </c>
      <c r="F68" s="120">
        <v>1660.18</v>
      </c>
    </row>
    <row r="69" spans="2:6" x14ac:dyDescent="0.35">
      <c r="B69" s="197"/>
      <c r="C69" s="199">
        <v>43617</v>
      </c>
      <c r="D69" s="120">
        <v>1742.764903</v>
      </c>
      <c r="E69" s="120">
        <v>1764.8279770000001</v>
      </c>
      <c r="F69" s="120">
        <v>2159.6785099999997</v>
      </c>
    </row>
    <row r="70" spans="2:6" x14ac:dyDescent="0.35">
      <c r="B70" s="197"/>
      <c r="C70" s="200"/>
      <c r="D70" s="120">
        <v>1355.5308271570998</v>
      </c>
      <c r="E70" s="120">
        <v>846.48369420890003</v>
      </c>
      <c r="F70" s="120">
        <v>1598.3184743517202</v>
      </c>
    </row>
    <row r="71" spans="2:6" x14ac:dyDescent="0.35">
      <c r="B71" s="197"/>
      <c r="C71" s="199">
        <v>43252</v>
      </c>
      <c r="D71" s="120">
        <v>2018.2149899999999</v>
      </c>
      <c r="E71" s="120">
        <v>1490.3010100000001</v>
      </c>
      <c r="F71" s="120">
        <v>2349.44939548</v>
      </c>
    </row>
    <row r="72" spans="2:6" x14ac:dyDescent="0.35">
      <c r="B72" s="198"/>
      <c r="C72" s="200"/>
      <c r="D72" s="120">
        <v>1464.6945071</v>
      </c>
      <c r="E72" s="120">
        <v>926.374479866</v>
      </c>
      <c r="F72" s="120">
        <v>1663.9395366825001</v>
      </c>
    </row>
    <row r="73" spans="2:6" x14ac:dyDescent="0.35">
      <c r="B73" s="196" t="s">
        <v>107</v>
      </c>
      <c r="C73" s="199">
        <v>44228</v>
      </c>
      <c r="D73" s="120">
        <v>2051.3857422030792</v>
      </c>
      <c r="E73" s="120">
        <v>380.73306104366429</v>
      </c>
      <c r="F73" s="120">
        <v>2385.3244222451704</v>
      </c>
    </row>
    <row r="74" spans="2:6" x14ac:dyDescent="0.35">
      <c r="B74" s="197"/>
      <c r="C74" s="200"/>
      <c r="D74" s="120">
        <v>1660.7647324679544</v>
      </c>
      <c r="E74" s="120">
        <v>714.53582557619961</v>
      </c>
      <c r="F74" s="120">
        <v>1955.8918473495473</v>
      </c>
    </row>
    <row r="75" spans="2:6" x14ac:dyDescent="0.35">
      <c r="B75" s="197"/>
      <c r="C75" s="199">
        <v>43983</v>
      </c>
      <c r="D75" s="120">
        <v>2122.0800706556311</v>
      </c>
      <c r="E75" s="120">
        <v>436.32111518013062</v>
      </c>
      <c r="F75" s="120">
        <v>2373.61052143391</v>
      </c>
    </row>
    <row r="76" spans="2:6" x14ac:dyDescent="0.35">
      <c r="B76" s="197"/>
      <c r="C76" s="200"/>
      <c r="D76" s="120">
        <v>1777.9358615154874</v>
      </c>
      <c r="E76" s="120">
        <v>610.54376912119233</v>
      </c>
      <c r="F76" s="120">
        <v>2044.7552962718578</v>
      </c>
    </row>
    <row r="77" spans="2:6" x14ac:dyDescent="0.35">
      <c r="B77" s="197"/>
      <c r="C77" s="199">
        <v>43617</v>
      </c>
      <c r="D77" s="120">
        <v>2155.9132475208635</v>
      </c>
      <c r="E77" s="120">
        <v>1093.1901900417665</v>
      </c>
      <c r="F77" s="120">
        <v>2702.5012694943925</v>
      </c>
    </row>
    <row r="78" spans="2:6" x14ac:dyDescent="0.35">
      <c r="B78" s="197"/>
      <c r="C78" s="200"/>
      <c r="D78" s="120">
        <v>1884.4799937863256</v>
      </c>
      <c r="E78" s="120">
        <v>699.43821952004578</v>
      </c>
      <c r="F78" s="120">
        <v>2091.5725508545706</v>
      </c>
    </row>
    <row r="79" spans="2:6" x14ac:dyDescent="0.35">
      <c r="B79" s="197"/>
      <c r="C79" s="199">
        <v>43252</v>
      </c>
      <c r="D79" s="120">
        <v>2177.1093609102772</v>
      </c>
      <c r="E79" s="120">
        <v>1166.0910359652894</v>
      </c>
      <c r="F79" s="120">
        <v>2638.2928925240285</v>
      </c>
    </row>
    <row r="80" spans="2:6" x14ac:dyDescent="0.35">
      <c r="B80" s="198"/>
      <c r="C80" s="200"/>
      <c r="D80" s="120">
        <v>1994.0666678201928</v>
      </c>
      <c r="E80" s="120">
        <v>732.10821105701143</v>
      </c>
      <c r="F80" s="120">
        <v>2165.2987507236367</v>
      </c>
    </row>
    <row r="81" spans="2:6" x14ac:dyDescent="0.35">
      <c r="B81" s="196" t="s">
        <v>108</v>
      </c>
      <c r="C81" s="199">
        <v>44228</v>
      </c>
      <c r="D81" s="120">
        <v>1747.9657889198661</v>
      </c>
      <c r="E81" s="120">
        <v>307.17104263448618</v>
      </c>
      <c r="F81" s="120">
        <v>2034.7055383941374</v>
      </c>
    </row>
    <row r="82" spans="2:6" x14ac:dyDescent="0.35">
      <c r="B82" s="197"/>
      <c r="C82" s="200"/>
      <c r="D82" s="120">
        <v>1468.9245456746853</v>
      </c>
      <c r="E82" s="120">
        <v>557.1827258669216</v>
      </c>
      <c r="F82" s="120">
        <v>1652.2771980683447</v>
      </c>
    </row>
    <row r="83" spans="2:6" x14ac:dyDescent="0.35">
      <c r="B83" s="197"/>
      <c r="C83" s="199">
        <v>43983</v>
      </c>
      <c r="D83" s="120">
        <v>1808.7211283256331</v>
      </c>
      <c r="E83" s="120">
        <v>302.17593395995959</v>
      </c>
      <c r="F83" s="120">
        <v>2053.0499001022254</v>
      </c>
    </row>
    <row r="84" spans="2:6" x14ac:dyDescent="0.35">
      <c r="B84" s="197"/>
      <c r="C84" s="200"/>
      <c r="D84" s="120">
        <v>1547.7829672269131</v>
      </c>
      <c r="E84" s="120">
        <v>513.61886844299306</v>
      </c>
      <c r="F84" s="120">
        <v>1756.2762041314854</v>
      </c>
    </row>
    <row r="85" spans="2:6" x14ac:dyDescent="0.35">
      <c r="B85" s="197"/>
      <c r="C85" s="199">
        <v>43617</v>
      </c>
      <c r="D85" s="120">
        <v>2008.554360564428</v>
      </c>
      <c r="E85" s="120">
        <v>1038.4099025535247</v>
      </c>
      <c r="F85" s="120">
        <v>2379.0006759147591</v>
      </c>
    </row>
    <row r="86" spans="2:6" x14ac:dyDescent="0.35">
      <c r="B86" s="197"/>
      <c r="C86" s="200"/>
      <c r="D86" s="120">
        <v>1680.9969318840062</v>
      </c>
      <c r="E86" s="120">
        <v>681.35633820163685</v>
      </c>
      <c r="F86" s="120">
        <v>1894.4021143733023</v>
      </c>
    </row>
    <row r="87" spans="2:6" x14ac:dyDescent="0.35">
      <c r="B87" s="197"/>
      <c r="C87" s="199">
        <v>43252</v>
      </c>
      <c r="D87" s="120">
        <v>2032.1348431552665</v>
      </c>
      <c r="E87" s="120">
        <v>1255.3046803186512</v>
      </c>
      <c r="F87" s="120">
        <v>2469.2137152827272</v>
      </c>
    </row>
    <row r="88" spans="2:6" x14ac:dyDescent="0.35">
      <c r="B88" s="198"/>
      <c r="C88" s="200"/>
      <c r="D88" s="120">
        <v>1810.68892469093</v>
      </c>
      <c r="E88" s="120">
        <v>649.89421302940991</v>
      </c>
      <c r="F88" s="120">
        <v>2017.7683119647904</v>
      </c>
    </row>
    <row r="89" spans="2:6" x14ac:dyDescent="0.35">
      <c r="B89" s="196" t="s">
        <v>109</v>
      </c>
      <c r="C89" s="199">
        <v>44228</v>
      </c>
      <c r="D89" s="120">
        <v>1628.4073784208726</v>
      </c>
      <c r="E89" s="120">
        <v>298.26532683148503</v>
      </c>
      <c r="F89" s="120">
        <v>1898.1775863415266</v>
      </c>
    </row>
    <row r="90" spans="2:6" x14ac:dyDescent="0.35">
      <c r="B90" s="197"/>
      <c r="C90" s="200"/>
      <c r="D90" s="120">
        <v>1271.4060117349943</v>
      </c>
      <c r="E90" s="120">
        <v>605.36259388438862</v>
      </c>
      <c r="F90" s="120">
        <v>1543.302185738896</v>
      </c>
    </row>
    <row r="91" spans="2:6" x14ac:dyDescent="0.35">
      <c r="B91" s="197"/>
      <c r="C91" s="199">
        <v>43983</v>
      </c>
      <c r="D91" s="120">
        <v>1698.178465555352</v>
      </c>
      <c r="E91" s="120">
        <v>300.72082719249329</v>
      </c>
      <c r="F91" s="120">
        <v>1912.5345513677157</v>
      </c>
    </row>
    <row r="92" spans="2:6" x14ac:dyDescent="0.35">
      <c r="B92" s="197"/>
      <c r="C92" s="200"/>
      <c r="D92" s="120">
        <v>1437.7425080948251</v>
      </c>
      <c r="E92" s="120">
        <v>493.14695757104573</v>
      </c>
      <c r="F92" s="120">
        <v>1624.7170905797354</v>
      </c>
    </row>
    <row r="93" spans="2:6" x14ac:dyDescent="0.35">
      <c r="B93" s="197"/>
      <c r="C93" s="199">
        <v>43617</v>
      </c>
      <c r="D93" s="120">
        <v>1790.4774812026185</v>
      </c>
      <c r="E93" s="120">
        <v>1100.8683226135413</v>
      </c>
      <c r="F93" s="120">
        <v>2137.0456942872142</v>
      </c>
    </row>
    <row r="94" spans="2:6" x14ac:dyDescent="0.35">
      <c r="B94" s="197"/>
      <c r="C94" s="200"/>
      <c r="D94" s="120">
        <v>1529.8325514777787</v>
      </c>
      <c r="E94" s="120">
        <v>660.52347938512798</v>
      </c>
      <c r="F94" s="120">
        <v>1731.4708825605596</v>
      </c>
    </row>
    <row r="95" spans="2:6" x14ac:dyDescent="0.35">
      <c r="B95" s="197"/>
      <c r="C95" s="199">
        <v>43252</v>
      </c>
      <c r="D95" s="120">
        <v>1831.3106288842055</v>
      </c>
      <c r="E95" s="120">
        <v>984.45833125308673</v>
      </c>
      <c r="F95" s="120">
        <v>2186.2327504264472</v>
      </c>
    </row>
    <row r="96" spans="2:6" x14ac:dyDescent="0.35">
      <c r="B96" s="198"/>
      <c r="C96" s="200"/>
      <c r="D96" s="120">
        <v>1619.7255315001146</v>
      </c>
      <c r="E96" s="120">
        <v>636.03788555269489</v>
      </c>
      <c r="F96" s="120">
        <v>1811.2356288842057</v>
      </c>
    </row>
    <row r="97" spans="2:6" x14ac:dyDescent="0.35">
      <c r="B97" s="196" t="s">
        <v>110</v>
      </c>
      <c r="C97" s="199">
        <v>44228</v>
      </c>
      <c r="D97" s="120">
        <v>1839.9559134841613</v>
      </c>
      <c r="E97" s="120">
        <v>40.150000000000091</v>
      </c>
      <c r="F97" s="120">
        <v>1839.9559134841613</v>
      </c>
    </row>
    <row r="98" spans="2:6" x14ac:dyDescent="0.35">
      <c r="B98" s="197"/>
      <c r="C98" s="200"/>
      <c r="D98" s="120">
        <v>1774.7972831619124</v>
      </c>
      <c r="E98" s="120">
        <v>95.057054797802039</v>
      </c>
      <c r="F98" s="120">
        <v>1847.8968242602641</v>
      </c>
    </row>
    <row r="99" spans="2:6" x14ac:dyDescent="0.35">
      <c r="B99" s="197"/>
      <c r="C99" s="199">
        <v>43983</v>
      </c>
      <c r="D99" s="120">
        <v>1967.8590604756732</v>
      </c>
      <c r="E99" s="120">
        <v>47.450000000000045</v>
      </c>
      <c r="F99" s="120">
        <v>1967.8590604756732</v>
      </c>
    </row>
    <row r="100" spans="2:6" x14ac:dyDescent="0.35">
      <c r="B100" s="197"/>
      <c r="C100" s="200"/>
      <c r="D100" s="120">
        <v>1877.9495169578836</v>
      </c>
      <c r="E100" s="120">
        <v>137.35954351778969</v>
      </c>
      <c r="F100" s="120">
        <v>1946.6292887167783</v>
      </c>
    </row>
    <row r="101" spans="2:6" x14ac:dyDescent="0.35">
      <c r="B101" s="197"/>
      <c r="C101" s="199">
        <v>43617</v>
      </c>
      <c r="D101" s="120">
        <v>1977.471176758429</v>
      </c>
      <c r="E101" s="120">
        <v>43.79963500000008</v>
      </c>
      <c r="F101" s="120">
        <v>2008.1017402951113</v>
      </c>
    </row>
    <row r="102" spans="2:6" x14ac:dyDescent="0.35">
      <c r="B102" s="197"/>
      <c r="C102" s="200"/>
      <c r="D102" s="120">
        <v>1851.8685022306686</v>
      </c>
      <c r="E102" s="120">
        <v>169.40230952776051</v>
      </c>
      <c r="F102" s="120">
        <v>1888.3131334424459</v>
      </c>
    </row>
    <row r="103" spans="2:6" x14ac:dyDescent="0.35">
      <c r="B103" s="197"/>
      <c r="C103" s="199">
        <v>43252</v>
      </c>
      <c r="D103" s="120">
        <v>2121.2863656973377</v>
      </c>
      <c r="E103" s="120">
        <v>57.57510000000002</v>
      </c>
      <c r="F103" s="120">
        <v>2121.2863656973377</v>
      </c>
    </row>
    <row r="104" spans="2:6" x14ac:dyDescent="0.35">
      <c r="B104" s="198"/>
      <c r="C104" s="200"/>
      <c r="D104" s="120">
        <v>1935.4865115120197</v>
      </c>
      <c r="E104" s="120">
        <v>243.37495418531807</v>
      </c>
      <c r="F104" s="120">
        <v>2001.7167286276042</v>
      </c>
    </row>
    <row r="105" spans="2:6" x14ac:dyDescent="0.35">
      <c r="B105" s="196" t="s">
        <v>111</v>
      </c>
      <c r="C105" s="199">
        <v>44228</v>
      </c>
      <c r="D105" s="120">
        <v>1613.5339101616846</v>
      </c>
      <c r="E105" s="120">
        <v>211.8764674004442</v>
      </c>
      <c r="F105" s="120">
        <v>1790.8951159168764</v>
      </c>
    </row>
    <row r="106" spans="2:6" x14ac:dyDescent="0.35">
      <c r="B106" s="197"/>
      <c r="C106" s="200"/>
      <c r="D106" s="120">
        <v>1239.5946681639359</v>
      </c>
      <c r="E106" s="120">
        <v>533.81180960920233</v>
      </c>
      <c r="F106" s="120">
        <v>1504.7289298774649</v>
      </c>
    </row>
    <row r="107" spans="2:6" x14ac:dyDescent="0.35">
      <c r="B107" s="197"/>
      <c r="C107" s="199">
        <v>43983</v>
      </c>
      <c r="D107" s="120">
        <v>1682.0905137911056</v>
      </c>
      <c r="E107" s="120">
        <v>265.44081638404418</v>
      </c>
      <c r="F107" s="120">
        <v>1872.7478422908216</v>
      </c>
    </row>
    <row r="108" spans="2:6" x14ac:dyDescent="0.35">
      <c r="B108" s="197"/>
      <c r="C108" s="200"/>
      <c r="D108" s="120">
        <v>1397.3475570162639</v>
      </c>
      <c r="E108" s="120">
        <v>508.22553832845938</v>
      </c>
      <c r="F108" s="120">
        <v>1627.1394179983645</v>
      </c>
    </row>
    <row r="109" spans="2:6" x14ac:dyDescent="0.35">
      <c r="B109" s="197"/>
      <c r="C109" s="199">
        <v>43617</v>
      </c>
      <c r="D109" s="120">
        <v>1815.490383544663</v>
      </c>
      <c r="E109" s="120">
        <v>802.59677203317779</v>
      </c>
      <c r="F109" s="120">
        <v>2031.7629518189042</v>
      </c>
    </row>
    <row r="110" spans="2:6" x14ac:dyDescent="0.35">
      <c r="B110" s="197"/>
      <c r="C110" s="200"/>
      <c r="D110" s="120">
        <v>1498.4474138641781</v>
      </c>
      <c r="E110" s="120">
        <v>611.02515723062515</v>
      </c>
      <c r="F110" s="120">
        <v>1655.1795883422549</v>
      </c>
    </row>
    <row r="111" spans="2:6" x14ac:dyDescent="0.35">
      <c r="B111" s="197"/>
      <c r="C111" s="199">
        <v>43252</v>
      </c>
      <c r="D111" s="120">
        <v>1972.95628932624</v>
      </c>
      <c r="E111" s="120">
        <v>710.18737901847544</v>
      </c>
      <c r="F111" s="120">
        <v>2079.1790762818996</v>
      </c>
    </row>
    <row r="112" spans="2:6" x14ac:dyDescent="0.35">
      <c r="B112" s="198"/>
      <c r="C112" s="200"/>
      <c r="D112" s="120">
        <v>1595.2154808312212</v>
      </c>
      <c r="E112" s="120">
        <v>560.79112016952104</v>
      </c>
      <c r="F112" s="120">
        <v>1793.6667698452175</v>
      </c>
    </row>
    <row r="113" spans="2:10" x14ac:dyDescent="0.35">
      <c r="B113" s="17"/>
    </row>
    <row r="114" spans="2:10" x14ac:dyDescent="0.35">
      <c r="B114" s="17"/>
    </row>
    <row r="115" spans="2:10" x14ac:dyDescent="0.35">
      <c r="B115" s="17"/>
      <c r="I115" s="17"/>
    </row>
    <row r="116" spans="2:10" x14ac:dyDescent="0.35">
      <c r="B116" s="17"/>
    </row>
    <row r="117" spans="2:10" x14ac:dyDescent="0.35">
      <c r="B117" s="17"/>
    </row>
    <row r="118" spans="2:10" x14ac:dyDescent="0.35">
      <c r="B118" s="17"/>
    </row>
    <row r="119" spans="2:10" x14ac:dyDescent="0.35">
      <c r="B119" s="17"/>
      <c r="J119" s="36"/>
    </row>
    <row r="120" spans="2:10" x14ac:dyDescent="0.35">
      <c r="B120" s="53"/>
      <c r="C120" s="14"/>
      <c r="D120" s="40"/>
      <c r="E120" s="40"/>
      <c r="F120" s="40"/>
      <c r="J120" s="36"/>
    </row>
    <row r="121" spans="2:10" x14ac:dyDescent="0.35">
      <c r="B121" s="17"/>
      <c r="D121" s="40"/>
      <c r="E121" s="40"/>
      <c r="F121" s="40"/>
    </row>
    <row r="122" spans="2:10" x14ac:dyDescent="0.35">
      <c r="B122" s="17"/>
      <c r="C122" s="14"/>
      <c r="D122" s="40"/>
      <c r="E122" s="40"/>
      <c r="F122" s="40"/>
      <c r="J122" s="36"/>
    </row>
    <row r="123" spans="2:10" x14ac:dyDescent="0.35">
      <c r="B123" s="17"/>
      <c r="D123" s="40"/>
      <c r="E123" s="40"/>
      <c r="F123" s="40"/>
    </row>
    <row r="124" spans="2:10" x14ac:dyDescent="0.35">
      <c r="B124" s="17"/>
      <c r="C124" s="14"/>
      <c r="D124" s="40"/>
      <c r="E124" s="40"/>
      <c r="F124" s="40"/>
      <c r="J124" s="36"/>
    </row>
    <row r="125" spans="2:10" x14ac:dyDescent="0.35">
      <c r="B125" s="17"/>
      <c r="D125" s="40"/>
      <c r="E125" s="40"/>
      <c r="F125" s="40"/>
    </row>
    <row r="126" spans="2:10" x14ac:dyDescent="0.35">
      <c r="B126" s="17"/>
      <c r="C126" s="14"/>
      <c r="D126" s="40"/>
      <c r="E126" s="40"/>
      <c r="F126" s="40"/>
      <c r="J126" s="36"/>
    </row>
    <row r="127" spans="2:10" x14ac:dyDescent="0.35">
      <c r="B127" s="17"/>
      <c r="D127" s="40"/>
      <c r="E127" s="40"/>
      <c r="F127" s="40"/>
      <c r="J127" s="36"/>
    </row>
    <row r="128" spans="2:10" x14ac:dyDescent="0.35">
      <c r="B128" s="53"/>
      <c r="D128" s="40"/>
      <c r="E128" s="40"/>
      <c r="F128" s="40"/>
    </row>
    <row r="129" spans="2:6" x14ac:dyDescent="0.35">
      <c r="B129" s="17"/>
      <c r="D129" s="40"/>
      <c r="E129" s="40"/>
      <c r="F129" s="40"/>
    </row>
    <row r="130" spans="2:6" x14ac:dyDescent="0.35">
      <c r="B130" s="17"/>
      <c r="D130" s="40"/>
      <c r="E130" s="40"/>
      <c r="F130" s="40"/>
    </row>
    <row r="131" spans="2:6" x14ac:dyDescent="0.35">
      <c r="B131" s="17"/>
      <c r="D131" s="40"/>
      <c r="E131" s="40"/>
      <c r="F131" s="40"/>
    </row>
    <row r="132" spans="2:6" x14ac:dyDescent="0.35">
      <c r="B132" s="17"/>
      <c r="D132" s="40"/>
      <c r="E132" s="40"/>
      <c r="F132" s="40"/>
    </row>
    <row r="133" spans="2:6" x14ac:dyDescent="0.35">
      <c r="B133" s="17"/>
      <c r="D133" s="40"/>
      <c r="E133" s="40"/>
      <c r="F133" s="40"/>
    </row>
    <row r="134" spans="2:6" x14ac:dyDescent="0.35">
      <c r="B134" s="17"/>
      <c r="D134" s="40"/>
      <c r="E134" s="40"/>
      <c r="F134" s="40"/>
    </row>
    <row r="135" spans="2:6" x14ac:dyDescent="0.35">
      <c r="B135" s="17"/>
      <c r="D135" s="40"/>
      <c r="E135" s="40"/>
      <c r="F135" s="40"/>
    </row>
    <row r="136" spans="2:6" x14ac:dyDescent="0.35">
      <c r="B136" s="53"/>
      <c r="C136" s="14"/>
      <c r="D136" s="40"/>
      <c r="E136" s="40"/>
      <c r="F136" s="40"/>
    </row>
    <row r="137" spans="2:6" x14ac:dyDescent="0.35">
      <c r="B137" s="17"/>
      <c r="D137" s="40"/>
      <c r="E137" s="40"/>
      <c r="F137" s="40"/>
    </row>
    <row r="138" spans="2:6" x14ac:dyDescent="0.35">
      <c r="B138" s="17"/>
      <c r="C138" s="14"/>
      <c r="D138" s="40"/>
      <c r="E138" s="40"/>
      <c r="F138" s="40"/>
    </row>
    <row r="139" spans="2:6" x14ac:dyDescent="0.35">
      <c r="B139" s="17"/>
      <c r="D139" s="40"/>
      <c r="E139" s="40"/>
      <c r="F139" s="40"/>
    </row>
    <row r="140" spans="2:6" x14ac:dyDescent="0.35">
      <c r="B140" s="17"/>
      <c r="C140" s="14"/>
      <c r="D140" s="40"/>
      <c r="E140" s="40"/>
      <c r="F140" s="40"/>
    </row>
    <row r="141" spans="2:6" x14ac:dyDescent="0.35">
      <c r="B141" s="17"/>
      <c r="D141" s="40"/>
      <c r="E141" s="40"/>
      <c r="F141" s="40"/>
    </row>
    <row r="142" spans="2:6" x14ac:dyDescent="0.35">
      <c r="B142" s="17"/>
      <c r="C142" s="14"/>
      <c r="D142" s="40"/>
      <c r="E142" s="40"/>
      <c r="F142" s="40"/>
    </row>
    <row r="143" spans="2:6" x14ac:dyDescent="0.35">
      <c r="B143" s="17"/>
      <c r="D143" s="40"/>
      <c r="E143" s="40"/>
      <c r="F143" s="40"/>
    </row>
    <row r="144" spans="2:6" x14ac:dyDescent="0.35">
      <c r="B144" s="53"/>
      <c r="C144" s="14"/>
      <c r="D144" s="40"/>
      <c r="E144" s="40"/>
      <c r="F144" s="40"/>
    </row>
    <row r="145" spans="2:6" x14ac:dyDescent="0.35">
      <c r="B145" s="17"/>
      <c r="D145" s="40"/>
      <c r="E145" s="40"/>
      <c r="F145" s="40"/>
    </row>
    <row r="146" spans="2:6" x14ac:dyDescent="0.35">
      <c r="B146" s="17"/>
      <c r="C146" s="14"/>
      <c r="D146" s="40"/>
      <c r="E146" s="40"/>
      <c r="F146" s="40"/>
    </row>
    <row r="147" spans="2:6" x14ac:dyDescent="0.35">
      <c r="B147" s="17"/>
      <c r="D147" s="40"/>
      <c r="E147" s="40"/>
      <c r="F147" s="40"/>
    </row>
    <row r="148" spans="2:6" x14ac:dyDescent="0.35">
      <c r="B148" s="17"/>
      <c r="C148" s="14"/>
      <c r="D148" s="40"/>
      <c r="E148" s="40"/>
      <c r="F148" s="40"/>
    </row>
    <row r="149" spans="2:6" x14ac:dyDescent="0.35">
      <c r="B149" s="17"/>
      <c r="D149" s="40"/>
      <c r="E149" s="40"/>
      <c r="F149" s="40"/>
    </row>
    <row r="150" spans="2:6" x14ac:dyDescent="0.35">
      <c r="B150" s="17"/>
      <c r="C150" s="14"/>
      <c r="D150" s="40"/>
      <c r="E150" s="40"/>
      <c r="F150" s="40"/>
    </row>
    <row r="151" spans="2:6" x14ac:dyDescent="0.35">
      <c r="B151" s="17"/>
      <c r="D151" s="40"/>
      <c r="E151" s="40"/>
      <c r="F151" s="40"/>
    </row>
    <row r="152" spans="2:6" x14ac:dyDescent="0.35">
      <c r="B152" s="53"/>
      <c r="C152" s="14"/>
      <c r="D152" s="40"/>
      <c r="E152" s="40"/>
      <c r="F152" s="40"/>
    </row>
    <row r="153" spans="2:6" x14ac:dyDescent="0.35">
      <c r="B153" s="17"/>
      <c r="D153" s="40"/>
      <c r="E153" s="40"/>
      <c r="F153" s="40"/>
    </row>
    <row r="154" spans="2:6" x14ac:dyDescent="0.35">
      <c r="B154" s="17"/>
      <c r="C154" s="14"/>
      <c r="D154" s="40"/>
      <c r="E154" s="40"/>
      <c r="F154" s="40"/>
    </row>
    <row r="155" spans="2:6" x14ac:dyDescent="0.35">
      <c r="B155" s="17"/>
      <c r="D155" s="40"/>
      <c r="E155" s="40"/>
      <c r="F155" s="40"/>
    </row>
    <row r="156" spans="2:6" x14ac:dyDescent="0.35">
      <c r="B156" s="17"/>
      <c r="C156" s="14"/>
      <c r="D156" s="40"/>
      <c r="E156" s="40"/>
      <c r="F156" s="40"/>
    </row>
    <row r="157" spans="2:6" x14ac:dyDescent="0.35">
      <c r="B157" s="17"/>
      <c r="D157" s="40"/>
      <c r="E157" s="40"/>
      <c r="F157" s="40"/>
    </row>
    <row r="158" spans="2:6" x14ac:dyDescent="0.35">
      <c r="B158" s="17"/>
      <c r="C158" s="14"/>
      <c r="D158" s="40"/>
      <c r="E158" s="40"/>
      <c r="F158" s="40"/>
    </row>
    <row r="159" spans="2:6" x14ac:dyDescent="0.35">
      <c r="B159" s="17"/>
      <c r="D159" s="40"/>
      <c r="E159" s="40"/>
      <c r="F159" s="40"/>
    </row>
    <row r="160" spans="2:6" x14ac:dyDescent="0.35">
      <c r="B160" s="53"/>
      <c r="C160" s="14"/>
      <c r="D160" s="40"/>
      <c r="E160" s="40"/>
      <c r="F160" s="40"/>
    </row>
    <row r="161" spans="2:6" x14ac:dyDescent="0.35">
      <c r="B161" s="17"/>
      <c r="D161" s="40"/>
      <c r="E161" s="40"/>
      <c r="F161" s="40"/>
    </row>
    <row r="162" spans="2:6" x14ac:dyDescent="0.35">
      <c r="B162" s="17"/>
      <c r="C162" s="14"/>
      <c r="D162" s="40"/>
      <c r="E162" s="40"/>
      <c r="F162" s="40"/>
    </row>
    <row r="163" spans="2:6" x14ac:dyDescent="0.35">
      <c r="B163" s="17"/>
      <c r="D163" s="40"/>
      <c r="E163" s="40"/>
      <c r="F163" s="40"/>
    </row>
    <row r="164" spans="2:6" x14ac:dyDescent="0.35">
      <c r="B164" s="17"/>
      <c r="C164" s="14"/>
      <c r="D164" s="40"/>
      <c r="E164" s="40"/>
      <c r="F164" s="40"/>
    </row>
    <row r="165" spans="2:6" x14ac:dyDescent="0.35">
      <c r="B165" s="17"/>
      <c r="D165" s="40"/>
      <c r="E165" s="40"/>
      <c r="F165" s="40"/>
    </row>
    <row r="166" spans="2:6" x14ac:dyDescent="0.35">
      <c r="B166" s="17"/>
      <c r="C166" s="14"/>
      <c r="D166" s="40"/>
      <c r="E166" s="40"/>
      <c r="F166" s="40"/>
    </row>
    <row r="167" spans="2:6" x14ac:dyDescent="0.35">
      <c r="B167" s="17"/>
      <c r="D167" s="40"/>
      <c r="E167" s="40"/>
      <c r="F167" s="40"/>
    </row>
    <row r="168" spans="2:6" x14ac:dyDescent="0.35">
      <c r="B168" s="53"/>
      <c r="D168" s="40"/>
      <c r="E168" s="40"/>
      <c r="F168" s="40"/>
    </row>
    <row r="169" spans="2:6" x14ac:dyDescent="0.35">
      <c r="B169" s="17"/>
      <c r="D169" s="40"/>
      <c r="E169" s="40"/>
      <c r="F169" s="40"/>
    </row>
    <row r="170" spans="2:6" x14ac:dyDescent="0.35">
      <c r="B170" s="17"/>
      <c r="C170" s="14"/>
      <c r="D170" s="40"/>
      <c r="E170" s="40"/>
      <c r="F170" s="40"/>
    </row>
    <row r="171" spans="2:6" x14ac:dyDescent="0.35">
      <c r="B171" s="17"/>
      <c r="D171" s="40"/>
      <c r="E171" s="40"/>
      <c r="F171" s="40"/>
    </row>
    <row r="172" spans="2:6" x14ac:dyDescent="0.35">
      <c r="B172" s="17"/>
      <c r="C172" s="14"/>
      <c r="D172" s="40"/>
      <c r="E172" s="40"/>
      <c r="F172" s="40"/>
    </row>
    <row r="173" spans="2:6" x14ac:dyDescent="0.35">
      <c r="B173" s="17"/>
      <c r="D173" s="40"/>
      <c r="E173" s="40"/>
      <c r="F173" s="40"/>
    </row>
    <row r="174" spans="2:6" x14ac:dyDescent="0.35">
      <c r="B174" s="17"/>
      <c r="C174" s="14"/>
      <c r="D174" s="40"/>
      <c r="E174" s="40"/>
      <c r="F174" s="40"/>
    </row>
    <row r="175" spans="2:6" x14ac:dyDescent="0.35">
      <c r="B175" s="17"/>
      <c r="D175" s="40"/>
      <c r="E175" s="40"/>
      <c r="F175" s="40"/>
    </row>
    <row r="176" spans="2:6" x14ac:dyDescent="0.35">
      <c r="B176" s="53"/>
      <c r="D176" s="40"/>
      <c r="E176" s="40"/>
      <c r="F176" s="40"/>
    </row>
    <row r="177" spans="3:6" x14ac:dyDescent="0.35">
      <c r="D177" s="40"/>
      <c r="E177" s="40"/>
      <c r="F177" s="40"/>
    </row>
    <row r="178" spans="3:6" x14ac:dyDescent="0.35">
      <c r="C178" s="14"/>
      <c r="D178" s="40"/>
      <c r="E178" s="40"/>
      <c r="F178" s="40"/>
    </row>
    <row r="179" spans="3:6" x14ac:dyDescent="0.35">
      <c r="D179" s="40"/>
      <c r="E179" s="40"/>
      <c r="F179" s="40"/>
    </row>
    <row r="180" spans="3:6" x14ac:dyDescent="0.35">
      <c r="C180" s="14"/>
      <c r="D180" s="40"/>
      <c r="E180" s="40"/>
      <c r="F180" s="40"/>
    </row>
    <row r="181" spans="3:6" x14ac:dyDescent="0.35">
      <c r="D181" s="40"/>
      <c r="E181" s="40"/>
      <c r="F181" s="40"/>
    </row>
    <row r="182" spans="3:6" x14ac:dyDescent="0.35">
      <c r="C182" s="14"/>
      <c r="D182" s="40"/>
      <c r="E182" s="40"/>
      <c r="F182" s="40"/>
    </row>
    <row r="183" spans="3:6" x14ac:dyDescent="0.35">
      <c r="D183" s="40"/>
      <c r="E183" s="40"/>
      <c r="F183" s="40"/>
    </row>
  </sheetData>
  <mergeCells count="67">
    <mergeCell ref="C95:C96"/>
    <mergeCell ref="C97:C98"/>
    <mergeCell ref="C109:C110"/>
    <mergeCell ref="C111:C112"/>
    <mergeCell ref="C99:C100"/>
    <mergeCell ref="C101:C102"/>
    <mergeCell ref="C103:C104"/>
    <mergeCell ref="C105:C106"/>
    <mergeCell ref="C107:C108"/>
    <mergeCell ref="C85:C86"/>
    <mergeCell ref="C87:C88"/>
    <mergeCell ref="C89:C90"/>
    <mergeCell ref="C91:C92"/>
    <mergeCell ref="C93:C94"/>
    <mergeCell ref="C75:C76"/>
    <mergeCell ref="C77:C78"/>
    <mergeCell ref="C79:C80"/>
    <mergeCell ref="C81:C82"/>
    <mergeCell ref="C83:C84"/>
    <mergeCell ref="C65:C66"/>
    <mergeCell ref="C67:C68"/>
    <mergeCell ref="C69:C70"/>
    <mergeCell ref="C71:C72"/>
    <mergeCell ref="C73:C74"/>
    <mergeCell ref="B105:B112"/>
    <mergeCell ref="C9:C10"/>
    <mergeCell ref="C11:C12"/>
    <mergeCell ref="C13:C14"/>
    <mergeCell ref="C15:C16"/>
    <mergeCell ref="C17:C18"/>
    <mergeCell ref="C19:C20"/>
    <mergeCell ref="C21:C22"/>
    <mergeCell ref="C23:C24"/>
    <mergeCell ref="C25:C26"/>
    <mergeCell ref="C27:C28"/>
    <mergeCell ref="C29:C30"/>
    <mergeCell ref="C31:C32"/>
    <mergeCell ref="C41:C42"/>
    <mergeCell ref="C43:C44"/>
    <mergeCell ref="C45:C46"/>
    <mergeCell ref="B65:B72"/>
    <mergeCell ref="B73:B80"/>
    <mergeCell ref="B81:B88"/>
    <mergeCell ref="B89:B96"/>
    <mergeCell ref="B97:B104"/>
    <mergeCell ref="A3:F3"/>
    <mergeCell ref="A5:F5"/>
    <mergeCell ref="B41:B48"/>
    <mergeCell ref="B49:B56"/>
    <mergeCell ref="B57:B64"/>
    <mergeCell ref="C47:C48"/>
    <mergeCell ref="C49:C50"/>
    <mergeCell ref="C51:C52"/>
    <mergeCell ref="C53:C54"/>
    <mergeCell ref="C55:C56"/>
    <mergeCell ref="C57:C58"/>
    <mergeCell ref="C59:C60"/>
    <mergeCell ref="C61:C62"/>
    <mergeCell ref="C63:C64"/>
    <mergeCell ref="B9:B16"/>
    <mergeCell ref="B17:B24"/>
    <mergeCell ref="B25:B32"/>
    <mergeCell ref="B33:B40"/>
    <mergeCell ref="C33:C34"/>
    <mergeCell ref="C35:C36"/>
    <mergeCell ref="C37:C38"/>
    <mergeCell ref="C39:C4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election activeCell="A3" sqref="A3:F3"/>
    </sheetView>
  </sheetViews>
  <sheetFormatPr defaultColWidth="9.1796875" defaultRowHeight="14.5" x14ac:dyDescent="0.35"/>
  <cols>
    <col min="1" max="1" width="9.1796875" style="14"/>
    <col min="2" max="2" width="18.1796875" style="14" bestFit="1" customWidth="1"/>
    <col min="3" max="3" width="9.1796875" style="36"/>
    <col min="4" max="6" width="11.81640625" style="14" customWidth="1"/>
    <col min="7" max="16384" width="9.1796875" style="14"/>
  </cols>
  <sheetData>
    <row r="1" spans="1:10" x14ac:dyDescent="0.35">
      <c r="A1" s="11" t="s">
        <v>167</v>
      </c>
      <c r="C1" s="14"/>
    </row>
    <row r="2" spans="1:10" x14ac:dyDescent="0.35">
      <c r="A2" s="16"/>
      <c r="B2" s="16"/>
      <c r="C2" s="14"/>
    </row>
    <row r="3" spans="1:10" ht="54.75" customHeight="1" x14ac:dyDescent="0.35">
      <c r="A3" s="201" t="s">
        <v>200</v>
      </c>
      <c r="B3" s="202"/>
      <c r="C3" s="202"/>
      <c r="D3" s="202"/>
      <c r="E3" s="202"/>
      <c r="F3" s="202"/>
      <c r="G3" s="163"/>
      <c r="H3" s="163"/>
      <c r="I3" s="163"/>
      <c r="J3" s="163"/>
    </row>
    <row r="4" spans="1:10" s="151" customFormat="1" x14ac:dyDescent="0.35">
      <c r="A4" s="163"/>
      <c r="B4" s="163"/>
      <c r="C4" s="163"/>
      <c r="D4" s="163"/>
      <c r="E4" s="163"/>
      <c r="F4" s="163"/>
      <c r="G4" s="163"/>
      <c r="H4" s="163"/>
      <c r="I4" s="163"/>
      <c r="J4" s="163"/>
    </row>
    <row r="5" spans="1:10" ht="23.5" customHeight="1" x14ac:dyDescent="0.35">
      <c r="A5" s="201" t="s">
        <v>201</v>
      </c>
      <c r="B5" s="202"/>
      <c r="C5" s="202"/>
      <c r="D5" s="202"/>
      <c r="E5" s="202"/>
      <c r="F5" s="202"/>
    </row>
    <row r="6" spans="1:10" s="151" customFormat="1" x14ac:dyDescent="0.35">
      <c r="B6" s="17"/>
      <c r="C6" s="36"/>
    </row>
    <row r="7" spans="1:10" s="151" customFormat="1" x14ac:dyDescent="0.35">
      <c r="B7" s="17"/>
      <c r="C7" s="36"/>
    </row>
    <row r="8" spans="1:10" x14ac:dyDescent="0.35">
      <c r="B8" s="122"/>
      <c r="C8" s="122"/>
      <c r="D8" s="121" t="s">
        <v>112</v>
      </c>
      <c r="E8" s="121" t="s">
        <v>97</v>
      </c>
      <c r="F8" s="121" t="s">
        <v>98</v>
      </c>
      <c r="J8" s="36"/>
    </row>
    <row r="9" spans="1:10" x14ac:dyDescent="0.35">
      <c r="B9" s="203" t="s">
        <v>113</v>
      </c>
      <c r="C9" s="206">
        <v>44228</v>
      </c>
      <c r="D9" s="120">
        <v>1700</v>
      </c>
      <c r="E9" s="120">
        <v>120</v>
      </c>
      <c r="F9" s="120">
        <v>1760</v>
      </c>
      <c r="J9" s="36"/>
    </row>
    <row r="10" spans="1:10" x14ac:dyDescent="0.35">
      <c r="B10" s="203"/>
      <c r="C10" s="206"/>
      <c r="D10" s="120">
        <v>1260</v>
      </c>
      <c r="E10" s="120">
        <v>440</v>
      </c>
      <c r="F10" s="120">
        <v>1465</v>
      </c>
    </row>
    <row r="11" spans="1:10" x14ac:dyDescent="0.35">
      <c r="B11" s="203"/>
      <c r="C11" s="206">
        <v>43983</v>
      </c>
      <c r="D11" s="120">
        <v>1720</v>
      </c>
      <c r="E11" s="120">
        <v>100</v>
      </c>
      <c r="F11" s="120">
        <v>1790</v>
      </c>
      <c r="J11" s="36"/>
    </row>
    <row r="12" spans="1:10" x14ac:dyDescent="0.35">
      <c r="B12" s="203"/>
      <c r="C12" s="206"/>
      <c r="D12" s="120">
        <v>1360</v>
      </c>
      <c r="E12" s="120">
        <v>360</v>
      </c>
      <c r="F12" s="120">
        <v>1555</v>
      </c>
    </row>
    <row r="13" spans="1:10" x14ac:dyDescent="0.35">
      <c r="B13" s="203"/>
      <c r="C13" s="206">
        <v>43617</v>
      </c>
      <c r="D13" s="120">
        <v>1679.3446362330001</v>
      </c>
      <c r="E13" s="120">
        <v>112.45203097259991</v>
      </c>
      <c r="F13" s="120">
        <v>1735.7904432</v>
      </c>
      <c r="J13" s="36"/>
    </row>
    <row r="14" spans="1:10" x14ac:dyDescent="0.35">
      <c r="B14" s="203"/>
      <c r="C14" s="206"/>
      <c r="D14" s="120">
        <v>1332.0508286514</v>
      </c>
      <c r="E14" s="120">
        <v>347.29380758160005</v>
      </c>
      <c r="F14" s="120">
        <v>1546.89382452165</v>
      </c>
    </row>
    <row r="15" spans="1:10" x14ac:dyDescent="0.35">
      <c r="B15" s="203"/>
      <c r="C15" s="206">
        <v>43252</v>
      </c>
      <c r="D15" s="120">
        <v>1672.3168501319999</v>
      </c>
      <c r="E15" s="120">
        <v>58.202839969700108</v>
      </c>
      <c r="F15" s="120">
        <v>1673.5885473743001</v>
      </c>
      <c r="J15" s="36"/>
    </row>
    <row r="16" spans="1:10" x14ac:dyDescent="0.35">
      <c r="B16" s="203"/>
      <c r="C16" s="206"/>
      <c r="D16" s="120">
        <v>1479.7573507418999</v>
      </c>
      <c r="E16" s="120">
        <v>193.83119663240018</v>
      </c>
      <c r="F16" s="120">
        <v>1589.9091200056</v>
      </c>
      <c r="J16" s="36"/>
    </row>
    <row r="17" spans="2:6" x14ac:dyDescent="0.35">
      <c r="B17" s="203" t="s">
        <v>114</v>
      </c>
      <c r="C17" s="204">
        <v>44228</v>
      </c>
      <c r="D17" s="120">
        <v>970</v>
      </c>
      <c r="E17" s="120">
        <v>220</v>
      </c>
      <c r="F17" s="120">
        <v>1020</v>
      </c>
    </row>
    <row r="18" spans="2:6" x14ac:dyDescent="0.35">
      <c r="B18" s="203"/>
      <c r="C18" s="205"/>
      <c r="D18" s="120">
        <v>880</v>
      </c>
      <c r="E18" s="120">
        <v>140</v>
      </c>
      <c r="F18" s="120">
        <v>930</v>
      </c>
    </row>
    <row r="19" spans="2:6" x14ac:dyDescent="0.35">
      <c r="B19" s="203"/>
      <c r="C19" s="204">
        <v>43983</v>
      </c>
      <c r="D19" s="120">
        <v>1020</v>
      </c>
      <c r="E19" s="120">
        <v>190</v>
      </c>
      <c r="F19" s="120">
        <v>1035</v>
      </c>
    </row>
    <row r="20" spans="2:6" x14ac:dyDescent="0.35">
      <c r="B20" s="203"/>
      <c r="C20" s="205"/>
      <c r="D20" s="120">
        <v>890</v>
      </c>
      <c r="E20" s="120">
        <v>130</v>
      </c>
      <c r="F20" s="120">
        <v>930</v>
      </c>
    </row>
    <row r="21" spans="2:6" x14ac:dyDescent="0.35">
      <c r="B21" s="203"/>
      <c r="C21" s="204">
        <v>43617</v>
      </c>
      <c r="D21" s="120">
        <v>980.45915000000002</v>
      </c>
      <c r="E21" s="120">
        <v>147.2292365873999</v>
      </c>
      <c r="F21" s="120">
        <v>1004.2224240206</v>
      </c>
    </row>
    <row r="22" spans="2:6" x14ac:dyDescent="0.35">
      <c r="B22" s="203"/>
      <c r="C22" s="205"/>
      <c r="D22" s="120">
        <v>850.46107636673003</v>
      </c>
      <c r="E22" s="120">
        <v>159.42372744606996</v>
      </c>
      <c r="F22" s="120">
        <v>923.88463009896998</v>
      </c>
    </row>
    <row r="23" spans="2:6" x14ac:dyDescent="0.35">
      <c r="B23" s="203"/>
      <c r="C23" s="204">
        <v>43252</v>
      </c>
      <c r="D23" s="120">
        <v>950.82349999999997</v>
      </c>
      <c r="E23" s="120">
        <v>175.53349152860005</v>
      </c>
      <c r="F23" s="120">
        <v>1003.1308239466</v>
      </c>
    </row>
    <row r="24" spans="2:6" x14ac:dyDescent="0.35">
      <c r="B24" s="203"/>
      <c r="C24" s="205"/>
      <c r="D24" s="120">
        <v>832.57431738875005</v>
      </c>
      <c r="E24" s="120">
        <v>176.06410242294999</v>
      </c>
      <c r="F24" s="120">
        <v>924.14358331250003</v>
      </c>
    </row>
    <row r="25" spans="2:6" x14ac:dyDescent="0.35">
      <c r="B25" s="203" t="s">
        <v>115</v>
      </c>
      <c r="C25" s="204">
        <v>44228</v>
      </c>
      <c r="D25" s="120">
        <v>1416.23</v>
      </c>
      <c r="E25" s="120">
        <v>889.65999999999985</v>
      </c>
      <c r="F25" s="120">
        <v>1877.42</v>
      </c>
    </row>
    <row r="26" spans="2:6" x14ac:dyDescent="0.35">
      <c r="B26" s="203"/>
      <c r="C26" s="205"/>
      <c r="D26" s="120">
        <v>1217.19</v>
      </c>
      <c r="E26" s="120">
        <v>633.78</v>
      </c>
      <c r="F26" s="120">
        <v>1414.44</v>
      </c>
    </row>
    <row r="27" spans="2:6" x14ac:dyDescent="0.35">
      <c r="B27" s="203"/>
      <c r="C27" s="204">
        <v>43983</v>
      </c>
      <c r="D27" s="120">
        <v>1411.68</v>
      </c>
      <c r="E27" s="120">
        <v>909.62999999999988</v>
      </c>
      <c r="F27" s="120">
        <v>1898.05</v>
      </c>
    </row>
    <row r="28" spans="2:6" x14ac:dyDescent="0.35">
      <c r="B28" s="203"/>
      <c r="C28" s="205"/>
      <c r="D28" s="120">
        <v>1234.1099999999999</v>
      </c>
      <c r="E28" s="120">
        <v>697.19</v>
      </c>
      <c r="F28" s="120">
        <v>1448.56</v>
      </c>
    </row>
    <row r="29" spans="2:6" x14ac:dyDescent="0.35">
      <c r="B29" s="203"/>
      <c r="C29" s="204">
        <v>43617</v>
      </c>
      <c r="D29" s="120">
        <v>1457.3432647671234</v>
      </c>
      <c r="E29" s="120">
        <v>868.68923523287685</v>
      </c>
      <c r="F29" s="120">
        <v>1832.9213892</v>
      </c>
    </row>
    <row r="30" spans="2:6" x14ac:dyDescent="0.35">
      <c r="B30" s="203"/>
      <c r="C30" s="205"/>
      <c r="D30" s="120">
        <v>1279.0857410356164</v>
      </c>
      <c r="E30" s="120">
        <v>841.52089584109603</v>
      </c>
      <c r="F30" s="120">
        <v>1540.5308757315067</v>
      </c>
    </row>
    <row r="31" spans="2:6" x14ac:dyDescent="0.35">
      <c r="B31" s="203"/>
      <c r="C31" s="204">
        <v>43252</v>
      </c>
      <c r="D31" s="120">
        <v>1514.0861412328768</v>
      </c>
      <c r="E31" s="120">
        <v>811.94635876712346</v>
      </c>
      <c r="F31" s="120">
        <v>1717.9075284965757</v>
      </c>
    </row>
    <row r="32" spans="2:6" x14ac:dyDescent="0.35">
      <c r="B32" s="203"/>
      <c r="C32" s="205"/>
      <c r="D32" s="120">
        <v>989.21539746609585</v>
      </c>
      <c r="E32" s="120">
        <v>1240.656202533904</v>
      </c>
      <c r="F32" s="120">
        <v>1439.0013476767122</v>
      </c>
    </row>
    <row r="33" spans="2:6" x14ac:dyDescent="0.35">
      <c r="B33" s="203" t="s">
        <v>106</v>
      </c>
      <c r="C33" s="204">
        <v>44228</v>
      </c>
      <c r="D33" s="120">
        <v>1366.29</v>
      </c>
      <c r="E33" s="120">
        <v>986.59999999999991</v>
      </c>
      <c r="F33" s="120">
        <v>1825.175</v>
      </c>
    </row>
    <row r="34" spans="2:6" x14ac:dyDescent="0.35">
      <c r="B34" s="203"/>
      <c r="C34" s="205"/>
      <c r="D34" s="120">
        <v>1160.2169999999999</v>
      </c>
      <c r="E34" s="120">
        <v>666.82300000000009</v>
      </c>
      <c r="F34" s="120">
        <v>1382.3101999999999</v>
      </c>
    </row>
    <row r="35" spans="2:6" x14ac:dyDescent="0.35">
      <c r="B35" s="203"/>
      <c r="C35" s="204">
        <v>43983</v>
      </c>
      <c r="D35" s="120">
        <v>1372.76</v>
      </c>
      <c r="E35" s="120">
        <v>1055.03</v>
      </c>
      <c r="F35" s="120">
        <v>1871.6950000000002</v>
      </c>
    </row>
    <row r="36" spans="2:6" x14ac:dyDescent="0.35">
      <c r="B36" s="203"/>
      <c r="C36" s="205"/>
      <c r="D36" s="120">
        <v>1104.45</v>
      </c>
      <c r="E36" s="120">
        <v>780.89999999999986</v>
      </c>
      <c r="F36" s="120">
        <v>1431.4549999999999</v>
      </c>
    </row>
    <row r="37" spans="2:6" x14ac:dyDescent="0.35">
      <c r="B37" s="203"/>
      <c r="C37" s="204">
        <v>43617</v>
      </c>
      <c r="D37" s="120">
        <v>1377.850324219178</v>
      </c>
      <c r="E37" s="120">
        <v>1055.0845968767123</v>
      </c>
      <c r="F37" s="120">
        <v>1780.9811649315066</v>
      </c>
    </row>
    <row r="38" spans="2:6" x14ac:dyDescent="0.35">
      <c r="B38" s="203"/>
      <c r="C38" s="205"/>
      <c r="D38" s="120">
        <v>1235.8406219665753</v>
      </c>
      <c r="E38" s="120">
        <v>837.80566718410955</v>
      </c>
      <c r="F38" s="120">
        <v>1475.1223736986299</v>
      </c>
    </row>
    <row r="39" spans="2:6" x14ac:dyDescent="0.35">
      <c r="B39" s="203"/>
      <c r="C39" s="204">
        <v>43252</v>
      </c>
      <c r="D39" s="120">
        <v>1317.587961589041</v>
      </c>
      <c r="E39" s="120">
        <v>1115.3469595068493</v>
      </c>
      <c r="F39" s="120">
        <v>1716.3542721278538</v>
      </c>
    </row>
    <row r="40" spans="2:6" x14ac:dyDescent="0.35">
      <c r="B40" s="203"/>
      <c r="C40" s="205"/>
      <c r="D40" s="120">
        <v>1038.9556937883563</v>
      </c>
      <c r="E40" s="120">
        <v>919.46813949054786</v>
      </c>
      <c r="F40" s="120">
        <v>1443.6239911846576</v>
      </c>
    </row>
    <row r="41" spans="2:6" x14ac:dyDescent="0.35">
      <c r="B41" s="203" t="s">
        <v>116</v>
      </c>
      <c r="C41" s="204">
        <v>44228</v>
      </c>
      <c r="D41" s="120">
        <v>1486.7</v>
      </c>
      <c r="E41" s="120">
        <v>1033.1499999999999</v>
      </c>
      <c r="F41" s="120">
        <v>1829.55</v>
      </c>
    </row>
    <row r="42" spans="2:6" x14ac:dyDescent="0.35">
      <c r="B42" s="203"/>
      <c r="C42" s="205"/>
      <c r="D42" s="120">
        <v>1205.9100000000001</v>
      </c>
      <c r="E42" s="120">
        <v>890.80999999999972</v>
      </c>
      <c r="F42" s="120">
        <v>1406.0791810000001</v>
      </c>
    </row>
    <row r="43" spans="2:6" x14ac:dyDescent="0.35">
      <c r="B43" s="203"/>
      <c r="C43" s="204">
        <v>43983</v>
      </c>
      <c r="D43" s="120">
        <v>1481.07</v>
      </c>
      <c r="E43" s="120">
        <v>1164.32</v>
      </c>
      <c r="F43" s="120">
        <v>1945.4099999999999</v>
      </c>
    </row>
    <row r="44" spans="2:6" x14ac:dyDescent="0.35">
      <c r="B44" s="203"/>
      <c r="C44" s="205"/>
      <c r="D44" s="120">
        <v>1233.72</v>
      </c>
      <c r="E44" s="120">
        <v>941.14999999999986</v>
      </c>
      <c r="F44" s="120">
        <v>1505.83</v>
      </c>
    </row>
    <row r="45" spans="2:6" x14ac:dyDescent="0.35">
      <c r="B45" s="203"/>
      <c r="C45" s="204">
        <v>43617</v>
      </c>
      <c r="D45" s="120">
        <v>1507.5855300000001</v>
      </c>
      <c r="E45" s="120">
        <v>1487.8030420000007</v>
      </c>
      <c r="F45" s="120">
        <v>1983.8375700000001</v>
      </c>
    </row>
    <row r="46" spans="2:6" x14ac:dyDescent="0.35">
      <c r="B46" s="203"/>
      <c r="C46" s="205"/>
      <c r="D46" s="120">
        <v>1294.7812481698631</v>
      </c>
      <c r="E46" s="120">
        <v>1340.6889518301371</v>
      </c>
      <c r="F46" s="120">
        <v>1626.3699759999997</v>
      </c>
    </row>
    <row r="47" spans="2:6" x14ac:dyDescent="0.35">
      <c r="B47" s="203"/>
      <c r="C47" s="204">
        <v>43252</v>
      </c>
      <c r="D47" s="120">
        <v>1441.7645</v>
      </c>
      <c r="E47" s="120">
        <v>1202.7433000000008</v>
      </c>
      <c r="F47" s="120">
        <v>1795.77902075</v>
      </c>
    </row>
    <row r="48" spans="2:6" x14ac:dyDescent="0.35">
      <c r="B48" s="203"/>
      <c r="C48" s="205"/>
      <c r="D48" s="120">
        <v>1187.4786875724315</v>
      </c>
      <c r="E48" s="120">
        <v>1395.3191124275684</v>
      </c>
      <c r="F48" s="120">
        <v>1484.2439567083336</v>
      </c>
    </row>
    <row r="49" spans="2:6" x14ac:dyDescent="0.35">
      <c r="B49" s="203" t="s">
        <v>117</v>
      </c>
      <c r="C49" s="204">
        <v>44228</v>
      </c>
      <c r="D49" s="120">
        <v>860</v>
      </c>
      <c r="E49" s="120">
        <v>410</v>
      </c>
      <c r="F49" s="120">
        <v>1000</v>
      </c>
    </row>
    <row r="50" spans="2:6" x14ac:dyDescent="0.35">
      <c r="B50" s="203"/>
      <c r="C50" s="205"/>
      <c r="D50" s="120">
        <v>700</v>
      </c>
      <c r="E50" s="120">
        <v>240</v>
      </c>
      <c r="F50" s="120">
        <v>810</v>
      </c>
    </row>
    <row r="51" spans="2:6" x14ac:dyDescent="0.35">
      <c r="B51" s="203"/>
      <c r="C51" s="204">
        <v>43983</v>
      </c>
      <c r="D51" s="120">
        <v>970</v>
      </c>
      <c r="E51" s="120">
        <v>330</v>
      </c>
      <c r="F51" s="120">
        <v>1035</v>
      </c>
    </row>
    <row r="52" spans="2:6" x14ac:dyDescent="0.35">
      <c r="B52" s="203"/>
      <c r="C52" s="205"/>
      <c r="D52" s="120">
        <v>810</v>
      </c>
      <c r="E52" s="120">
        <v>160</v>
      </c>
      <c r="F52" s="120">
        <v>875</v>
      </c>
    </row>
    <row r="53" spans="2:6" x14ac:dyDescent="0.35">
      <c r="B53" s="203"/>
      <c r="C53" s="204">
        <v>43617</v>
      </c>
      <c r="D53" s="120">
        <v>943.41137057200001</v>
      </c>
      <c r="E53" s="120">
        <v>210.22458542800007</v>
      </c>
      <c r="F53" s="120">
        <v>1024.8208907200001</v>
      </c>
    </row>
    <row r="54" spans="2:6" x14ac:dyDescent="0.35">
      <c r="B54" s="203"/>
      <c r="C54" s="205"/>
      <c r="D54" s="120">
        <v>817.73033586904</v>
      </c>
      <c r="E54" s="120">
        <v>174.03626413096003</v>
      </c>
      <c r="F54" s="120">
        <v>867.39284394520996</v>
      </c>
    </row>
    <row r="55" spans="2:6" x14ac:dyDescent="0.35">
      <c r="B55" s="203"/>
      <c r="C55" s="204">
        <v>43252</v>
      </c>
      <c r="D55" s="120">
        <v>960.89400000000001</v>
      </c>
      <c r="E55" s="120">
        <v>191.5956900000001</v>
      </c>
      <c r="F55" s="120">
        <v>999.85674085000005</v>
      </c>
    </row>
    <row r="56" spans="2:6" x14ac:dyDescent="0.35">
      <c r="B56" s="203"/>
      <c r="C56" s="205"/>
      <c r="D56" s="120">
        <v>788.14112748800005</v>
      </c>
      <c r="E56" s="120">
        <v>183.62458776199992</v>
      </c>
      <c r="F56" s="120">
        <v>884.22212376574998</v>
      </c>
    </row>
    <row r="57" spans="2:6" x14ac:dyDescent="0.35">
      <c r="B57" s="203" t="s">
        <v>118</v>
      </c>
      <c r="C57" s="204">
        <v>44228</v>
      </c>
      <c r="D57" s="120">
        <v>700</v>
      </c>
      <c r="E57" s="120">
        <v>160</v>
      </c>
      <c r="F57" s="120">
        <v>740</v>
      </c>
    </row>
    <row r="58" spans="2:6" x14ac:dyDescent="0.35">
      <c r="B58" s="203"/>
      <c r="C58" s="205"/>
      <c r="D58" s="120">
        <v>630</v>
      </c>
      <c r="E58" s="120">
        <v>90</v>
      </c>
      <c r="F58" s="120">
        <v>680</v>
      </c>
    </row>
    <row r="59" spans="2:6" x14ac:dyDescent="0.35">
      <c r="B59" s="203"/>
      <c r="C59" s="204">
        <v>43983</v>
      </c>
      <c r="D59" s="120">
        <v>700</v>
      </c>
      <c r="E59" s="120">
        <v>160</v>
      </c>
      <c r="F59" s="120">
        <v>755</v>
      </c>
    </row>
    <row r="60" spans="2:6" x14ac:dyDescent="0.35">
      <c r="B60" s="203"/>
      <c r="C60" s="205"/>
      <c r="D60" s="120">
        <v>630</v>
      </c>
      <c r="E60" s="120">
        <v>80</v>
      </c>
      <c r="F60" s="120">
        <v>680</v>
      </c>
    </row>
    <row r="61" spans="2:6" x14ac:dyDescent="0.35">
      <c r="B61" s="203"/>
      <c r="C61" s="204">
        <v>43617</v>
      </c>
      <c r="D61" s="120">
        <v>702.78721700000006</v>
      </c>
      <c r="E61" s="120">
        <v>73.190182999999934</v>
      </c>
      <c r="F61" s="120">
        <v>739.38230850000002</v>
      </c>
    </row>
    <row r="62" spans="2:6" x14ac:dyDescent="0.35">
      <c r="B62" s="203"/>
      <c r="C62" s="205"/>
      <c r="D62" s="120">
        <v>660.178541</v>
      </c>
      <c r="E62" s="120">
        <v>115.79885899999999</v>
      </c>
      <c r="F62" s="120">
        <v>694.49725576000003</v>
      </c>
    </row>
    <row r="63" spans="2:6" x14ac:dyDescent="0.35">
      <c r="B63" s="203"/>
      <c r="C63" s="204">
        <v>43252</v>
      </c>
      <c r="D63" s="120">
        <v>701.59558700000002</v>
      </c>
      <c r="E63" s="120">
        <v>73.160812999999962</v>
      </c>
      <c r="F63" s="120">
        <v>738.1759935</v>
      </c>
    </row>
    <row r="64" spans="2:6" x14ac:dyDescent="0.35">
      <c r="B64" s="203"/>
      <c r="C64" s="205"/>
      <c r="D64" s="120">
        <v>685.59654878000003</v>
      </c>
      <c r="E64" s="120">
        <v>72.705281219999961</v>
      </c>
      <c r="F64" s="120">
        <v>701.59558700000002</v>
      </c>
    </row>
    <row r="65" spans="2:6" x14ac:dyDescent="0.35">
      <c r="B65" s="203" t="s">
        <v>119</v>
      </c>
      <c r="C65" s="204">
        <v>44228</v>
      </c>
      <c r="D65" s="120">
        <v>630</v>
      </c>
      <c r="E65" s="120">
        <v>230</v>
      </c>
      <c r="F65" s="120">
        <v>700</v>
      </c>
    </row>
    <row r="66" spans="2:6" x14ac:dyDescent="0.35">
      <c r="B66" s="203"/>
      <c r="C66" s="205"/>
      <c r="D66" s="120">
        <v>560</v>
      </c>
      <c r="E66" s="120">
        <v>120</v>
      </c>
      <c r="F66" s="120">
        <v>610</v>
      </c>
    </row>
    <row r="67" spans="2:6" x14ac:dyDescent="0.35">
      <c r="B67" s="203"/>
      <c r="C67" s="204">
        <v>43983</v>
      </c>
      <c r="D67" s="120">
        <v>670</v>
      </c>
      <c r="E67" s="120">
        <v>190</v>
      </c>
      <c r="F67" s="120">
        <v>705</v>
      </c>
    </row>
    <row r="68" spans="2:6" x14ac:dyDescent="0.35">
      <c r="B68" s="203"/>
      <c r="C68" s="205"/>
      <c r="D68" s="120">
        <v>580</v>
      </c>
      <c r="E68" s="120">
        <v>100</v>
      </c>
      <c r="F68" s="120">
        <v>615</v>
      </c>
    </row>
    <row r="69" spans="2:6" x14ac:dyDescent="0.35">
      <c r="B69" s="203"/>
      <c r="C69" s="204">
        <v>43617</v>
      </c>
      <c r="D69" s="120">
        <v>666.95265065880005</v>
      </c>
      <c r="E69" s="120">
        <v>81.319313341199972</v>
      </c>
      <c r="F69" s="120">
        <v>688.85410000000002</v>
      </c>
    </row>
    <row r="70" spans="2:6" x14ac:dyDescent="0.35">
      <c r="B70" s="203"/>
      <c r="C70" s="205"/>
      <c r="D70" s="120">
        <v>598.99267999999995</v>
      </c>
      <c r="E70" s="120">
        <v>113.21362800000009</v>
      </c>
      <c r="F70" s="120">
        <v>647.66179712585995</v>
      </c>
    </row>
    <row r="71" spans="2:6" x14ac:dyDescent="0.35">
      <c r="B71" s="203"/>
      <c r="C71" s="204">
        <v>43252</v>
      </c>
      <c r="D71" s="120">
        <v>666.03970715699995</v>
      </c>
      <c r="E71" s="120">
        <v>22.044392843000082</v>
      </c>
      <c r="F71" s="120">
        <v>677.06190357850005</v>
      </c>
    </row>
    <row r="72" spans="2:6" x14ac:dyDescent="0.35">
      <c r="B72" s="203"/>
      <c r="C72" s="205"/>
      <c r="D72" s="120">
        <v>642.89937172758005</v>
      </c>
      <c r="E72" s="120">
        <v>24.83302327241995</v>
      </c>
      <c r="F72" s="120">
        <v>659.59171300000003</v>
      </c>
    </row>
  </sheetData>
  <mergeCells count="42">
    <mergeCell ref="C69:C70"/>
    <mergeCell ref="C71:C72"/>
    <mergeCell ref="C59:C60"/>
    <mergeCell ref="C61:C62"/>
    <mergeCell ref="C63:C64"/>
    <mergeCell ref="C65:C66"/>
    <mergeCell ref="C67:C68"/>
    <mergeCell ref="B65:B72"/>
    <mergeCell ref="C9:C10"/>
    <mergeCell ref="C11:C12"/>
    <mergeCell ref="C13:C14"/>
    <mergeCell ref="C15:C16"/>
    <mergeCell ref="C17:C18"/>
    <mergeCell ref="C19:C20"/>
    <mergeCell ref="C21:C22"/>
    <mergeCell ref="C23:C24"/>
    <mergeCell ref="C25:C26"/>
    <mergeCell ref="C27:C28"/>
    <mergeCell ref="C29:C30"/>
    <mergeCell ref="C31:C32"/>
    <mergeCell ref="C41:C42"/>
    <mergeCell ref="C43:C44"/>
    <mergeCell ref="C45:C46"/>
    <mergeCell ref="B41:B48"/>
    <mergeCell ref="B49:B56"/>
    <mergeCell ref="B57:B64"/>
    <mergeCell ref="C47:C48"/>
    <mergeCell ref="C49:C50"/>
    <mergeCell ref="C51:C52"/>
    <mergeCell ref="C53:C54"/>
    <mergeCell ref="C55:C56"/>
    <mergeCell ref="C57:C58"/>
    <mergeCell ref="C35:C36"/>
    <mergeCell ref="C37:C38"/>
    <mergeCell ref="C39:C40"/>
    <mergeCell ref="A3:F3"/>
    <mergeCell ref="A5:F5"/>
    <mergeCell ref="B9:B16"/>
    <mergeCell ref="B17:B24"/>
    <mergeCell ref="B25:B32"/>
    <mergeCell ref="B33:B40"/>
    <mergeCell ref="C33:C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workbookViewId="0">
      <selection activeCell="A3" sqref="A3:F3"/>
    </sheetView>
  </sheetViews>
  <sheetFormatPr defaultColWidth="9.1796875" defaultRowHeight="14.5" x14ac:dyDescent="0.35"/>
  <cols>
    <col min="1" max="1" width="9.1796875" style="14"/>
    <col min="2" max="2" width="32.1796875" style="14" customWidth="1"/>
    <col min="3" max="6" width="12.26953125" style="14" customWidth="1"/>
    <col min="7" max="7" width="9.1796875" style="14"/>
    <col min="8" max="8" width="16" style="14" customWidth="1"/>
    <col min="9" max="9" width="28.1796875" style="14" bestFit="1" customWidth="1"/>
    <col min="10" max="16384" width="9.1796875" style="14"/>
  </cols>
  <sheetData>
    <row r="1" spans="1:13" ht="18.5" x14ac:dyDescent="0.45">
      <c r="A1" s="11" t="s">
        <v>168</v>
      </c>
      <c r="B1" s="12"/>
      <c r="C1" s="12"/>
      <c r="D1" s="12"/>
    </row>
    <row r="2" spans="1:13" x14ac:dyDescent="0.35">
      <c r="A2" s="26"/>
      <c r="B2" s="26"/>
      <c r="C2" s="26"/>
      <c r="D2" s="26"/>
    </row>
    <row r="3" spans="1:13" ht="74.25" customHeight="1" x14ac:dyDescent="0.35">
      <c r="A3" s="185" t="s">
        <v>202</v>
      </c>
      <c r="B3" s="181"/>
      <c r="C3" s="181"/>
      <c r="D3" s="181"/>
      <c r="E3" s="181"/>
      <c r="F3" s="181"/>
      <c r="G3" s="158"/>
      <c r="H3" s="158"/>
      <c r="I3" s="158"/>
      <c r="J3" s="158"/>
      <c r="K3" s="158"/>
      <c r="L3" s="158"/>
      <c r="M3" s="158"/>
    </row>
    <row r="4" spans="1:13" s="151" customFormat="1" x14ac:dyDescent="0.35">
      <c r="A4" s="158"/>
      <c r="B4" s="158"/>
      <c r="C4" s="158"/>
      <c r="D4" s="158"/>
      <c r="E4" s="158"/>
      <c r="F4" s="158"/>
      <c r="G4" s="158"/>
      <c r="H4" s="158"/>
      <c r="I4" s="158"/>
      <c r="J4" s="158"/>
      <c r="K4" s="158"/>
      <c r="L4" s="158"/>
      <c r="M4" s="158"/>
    </row>
    <row r="5" spans="1:13" x14ac:dyDescent="0.35">
      <c r="A5" s="185" t="s">
        <v>203</v>
      </c>
      <c r="B5" s="181"/>
      <c r="C5" s="181"/>
      <c r="D5" s="181"/>
      <c r="E5" s="181"/>
      <c r="F5" s="181"/>
    </row>
    <row r="6" spans="1:13" s="151" customFormat="1" x14ac:dyDescent="0.35"/>
    <row r="7" spans="1:13" s="151" customFormat="1" x14ac:dyDescent="0.35"/>
    <row r="8" spans="1:13" x14ac:dyDescent="0.35">
      <c r="C8" s="207" t="s">
        <v>5</v>
      </c>
      <c r="D8" s="207"/>
      <c r="E8" s="207"/>
      <c r="F8" s="207"/>
    </row>
    <row r="9" spans="1:13" x14ac:dyDescent="0.35">
      <c r="C9" s="83">
        <v>2017</v>
      </c>
      <c r="D9" s="83">
        <v>2018</v>
      </c>
      <c r="E9" s="83">
        <v>2019</v>
      </c>
      <c r="F9" s="83">
        <v>2020</v>
      </c>
    </row>
    <row r="10" spans="1:13" x14ac:dyDescent="0.35">
      <c r="B10" s="66" t="s">
        <v>126</v>
      </c>
      <c r="C10" s="123">
        <v>4.5117138630535084E-2</v>
      </c>
      <c r="D10" s="123">
        <v>4.3859943540792708E-2</v>
      </c>
      <c r="E10" s="123">
        <v>3.9022362840337825E-2</v>
      </c>
      <c r="F10" s="123">
        <v>3.8593265874838897E-2</v>
      </c>
    </row>
    <row r="11" spans="1:13" x14ac:dyDescent="0.35">
      <c r="B11" s="66" t="s">
        <v>128</v>
      </c>
      <c r="C11" s="123">
        <v>5.1054619541221466E-2</v>
      </c>
      <c r="D11" s="123">
        <v>5.0140886626844704E-2</v>
      </c>
      <c r="E11" s="123">
        <v>4.5944083136255663E-2</v>
      </c>
      <c r="F11" s="123">
        <v>4.8179100409761061E-2</v>
      </c>
    </row>
    <row r="12" spans="1:13" x14ac:dyDescent="0.35">
      <c r="B12" s="66" t="s">
        <v>130</v>
      </c>
      <c r="C12" s="123">
        <v>3.9600069696560387E-2</v>
      </c>
      <c r="D12" s="123">
        <v>4.4243637861402743E-2</v>
      </c>
      <c r="E12" s="123">
        <v>4.120068114901005E-2</v>
      </c>
      <c r="F12" s="123">
        <v>3.8497426854042088E-2</v>
      </c>
    </row>
    <row r="13" spans="1:13" x14ac:dyDescent="0.35">
      <c r="B13" s="66" t="s">
        <v>132</v>
      </c>
      <c r="C13" s="123">
        <v>4.6219117283871902E-2</v>
      </c>
      <c r="D13" s="123">
        <v>5.0344686044097559E-2</v>
      </c>
      <c r="E13" s="123">
        <v>4.5934824715491616E-2</v>
      </c>
      <c r="F13" s="123">
        <v>4.2360011766432025E-2</v>
      </c>
    </row>
    <row r="14" spans="1:13" x14ac:dyDescent="0.35">
      <c r="B14" s="66" t="s">
        <v>134</v>
      </c>
      <c r="C14" s="123">
        <v>5.1143236940252891E-2</v>
      </c>
      <c r="D14" s="123">
        <v>5.4702787153599094E-2</v>
      </c>
      <c r="E14" s="123">
        <v>5.1663825490744789E-2</v>
      </c>
      <c r="F14" s="123">
        <v>5.0829778388894381E-2</v>
      </c>
    </row>
    <row r="15" spans="1:13" x14ac:dyDescent="0.35">
      <c r="B15" s="66" t="s">
        <v>133</v>
      </c>
      <c r="C15" s="123">
        <v>3.579569283370608E-2</v>
      </c>
      <c r="D15" s="123">
        <v>3.5128398703579734E-2</v>
      </c>
      <c r="E15" s="123">
        <v>3.3146825962310847E-2</v>
      </c>
      <c r="F15" s="123">
        <v>3.4464484834429814E-2</v>
      </c>
    </row>
    <row r="16" spans="1:13" x14ac:dyDescent="0.35">
      <c r="B16" s="66" t="s">
        <v>137</v>
      </c>
      <c r="C16" s="123">
        <v>2.6414760755694197E-2</v>
      </c>
      <c r="D16" s="123">
        <v>2.7111148211024876E-2</v>
      </c>
      <c r="E16" s="123">
        <v>2.6916703729090993E-2</v>
      </c>
      <c r="F16" s="123">
        <v>2.7293664157731479E-2</v>
      </c>
    </row>
    <row r="17" spans="2:14" x14ac:dyDescent="0.35">
      <c r="B17" s="66" t="s">
        <v>139</v>
      </c>
      <c r="C17" s="123">
        <v>2.7467734591989878E-2</v>
      </c>
      <c r="D17" s="123">
        <v>2.8192178326866012E-2</v>
      </c>
      <c r="E17" s="123">
        <v>2.7226151282292967E-2</v>
      </c>
      <c r="F17" s="123">
        <v>2.7955017937370794E-2</v>
      </c>
    </row>
    <row r="18" spans="2:14" x14ac:dyDescent="0.35">
      <c r="B18" s="66" t="s">
        <v>141</v>
      </c>
      <c r="C18" s="123">
        <v>3.3041605947854748E-2</v>
      </c>
      <c r="D18" s="123">
        <v>3.3059276278246973E-2</v>
      </c>
      <c r="E18" s="123">
        <v>3.3098280805992399E-2</v>
      </c>
      <c r="F18" s="123">
        <v>3.2991516955534199E-2</v>
      </c>
    </row>
    <row r="19" spans="2:14" x14ac:dyDescent="0.35">
      <c r="B19" s="66" t="s">
        <v>142</v>
      </c>
      <c r="C19" s="123">
        <v>2.8370072080807489E-2</v>
      </c>
      <c r="D19" s="123">
        <v>2.8946215333257252E-2</v>
      </c>
      <c r="E19" s="123">
        <v>2.8704005231915367E-2</v>
      </c>
      <c r="F19" s="123">
        <v>3.0228718197461063E-2</v>
      </c>
    </row>
    <row r="20" spans="2:14" x14ac:dyDescent="0.35">
      <c r="B20" s="66" t="s">
        <v>143</v>
      </c>
      <c r="C20" s="123">
        <v>6.0116527159189553E-2</v>
      </c>
      <c r="D20" s="123">
        <v>6.4832351763106991E-2</v>
      </c>
      <c r="E20" s="123">
        <v>5.8105637254733174E-2</v>
      </c>
      <c r="F20" s="123">
        <v>5.4573362626215281E-2</v>
      </c>
    </row>
    <row r="21" spans="2:14" x14ac:dyDescent="0.35">
      <c r="B21" s="66" t="s">
        <v>144</v>
      </c>
      <c r="C21" s="123">
        <v>6.0676686981543423E-2</v>
      </c>
      <c r="D21" s="123">
        <v>5.9883003497427409E-2</v>
      </c>
      <c r="E21" s="123">
        <v>5.7847527259835309E-2</v>
      </c>
      <c r="F21" s="123">
        <v>5.9068576318374637E-2</v>
      </c>
    </row>
    <row r="22" spans="2:14" x14ac:dyDescent="0.35">
      <c r="B22" s="66" t="s">
        <v>140</v>
      </c>
      <c r="C22" s="123">
        <v>2.758604530280195E-2</v>
      </c>
      <c r="D22" s="123">
        <v>3.6733591512352948E-2</v>
      </c>
      <c r="E22" s="123">
        <v>3.4251906149697413E-2</v>
      </c>
      <c r="F22" s="123">
        <v>3.5968677148069825E-2</v>
      </c>
    </row>
    <row r="24" spans="2:14" x14ac:dyDescent="0.35">
      <c r="B24" s="25"/>
      <c r="C24" s="25"/>
      <c r="D24" s="25"/>
      <c r="E24" s="25"/>
      <c r="F24" s="25"/>
      <c r="G24" s="25"/>
      <c r="H24" s="25"/>
      <c r="I24" s="25"/>
      <c r="J24" s="25"/>
      <c r="K24" s="25"/>
      <c r="L24" s="25"/>
      <c r="M24" s="25"/>
      <c r="N24" s="25"/>
    </row>
    <row r="25" spans="2:14" x14ac:dyDescent="0.35">
      <c r="B25" s="27"/>
      <c r="C25" s="27"/>
      <c r="D25" s="27"/>
      <c r="E25" s="25"/>
      <c r="F25" s="27"/>
      <c r="G25" s="27"/>
      <c r="H25" s="27"/>
      <c r="I25" s="25"/>
      <c r="J25" s="27"/>
      <c r="K25" s="27"/>
      <c r="L25" s="27"/>
      <c r="M25" s="25"/>
      <c r="N25" s="25"/>
    </row>
    <row r="26" spans="2:14" x14ac:dyDescent="0.35">
      <c r="B26" s="25"/>
      <c r="C26" s="52"/>
      <c r="D26" s="54"/>
      <c r="E26" s="25"/>
      <c r="F26" s="25"/>
      <c r="G26" s="52"/>
      <c r="H26" s="54"/>
      <c r="I26" s="25"/>
      <c r="J26" s="25"/>
      <c r="K26" s="52"/>
      <c r="L26" s="54"/>
      <c r="M26" s="25"/>
      <c r="N26" s="25"/>
    </row>
    <row r="27" spans="2:14" x14ac:dyDescent="0.35">
      <c r="C27" s="207" t="s">
        <v>10</v>
      </c>
      <c r="D27" s="207"/>
      <c r="E27" s="207"/>
      <c r="F27" s="207"/>
      <c r="G27" s="52"/>
      <c r="H27" s="54"/>
      <c r="I27" s="25"/>
      <c r="J27" s="25"/>
      <c r="K27" s="52"/>
      <c r="L27" s="54"/>
      <c r="M27" s="25"/>
      <c r="N27" s="25"/>
    </row>
    <row r="28" spans="2:14" x14ac:dyDescent="0.35">
      <c r="C28" s="83">
        <v>2017</v>
      </c>
      <c r="D28" s="83">
        <v>2018</v>
      </c>
      <c r="E28" s="83">
        <v>2019</v>
      </c>
      <c r="F28" s="83">
        <v>2020</v>
      </c>
      <c r="G28" s="52"/>
      <c r="H28" s="54"/>
      <c r="I28" s="25"/>
      <c r="J28" s="25"/>
      <c r="K28" s="52"/>
      <c r="L28" s="54"/>
      <c r="M28" s="25"/>
      <c r="N28" s="25"/>
    </row>
    <row r="29" spans="2:14" x14ac:dyDescent="0.35">
      <c r="B29" s="66" t="s">
        <v>127</v>
      </c>
      <c r="C29" s="123">
        <v>1.8316566114483176E-2</v>
      </c>
      <c r="D29" s="123">
        <v>1.8991836342229201E-2</v>
      </c>
      <c r="E29" s="123">
        <v>1.8466762516505402E-2</v>
      </c>
      <c r="F29" s="123">
        <v>1.8154556034431446E-2</v>
      </c>
      <c r="G29" s="52"/>
      <c r="H29" s="54"/>
      <c r="I29" s="25"/>
      <c r="J29" s="25"/>
      <c r="K29" s="52"/>
      <c r="L29" s="54"/>
      <c r="M29" s="25"/>
      <c r="N29" s="25"/>
    </row>
    <row r="30" spans="2:14" x14ac:dyDescent="0.35">
      <c r="B30" s="66" t="s">
        <v>129</v>
      </c>
      <c r="C30" s="123">
        <v>1.7101093483461539E-2</v>
      </c>
      <c r="D30" s="123">
        <v>1.7723756581330758E-2</v>
      </c>
      <c r="E30" s="123">
        <v>1.7076220694404134E-2</v>
      </c>
      <c r="F30" s="123">
        <v>1.6204324424994605E-2</v>
      </c>
      <c r="G30" s="52"/>
      <c r="H30" s="54"/>
      <c r="I30" s="25"/>
      <c r="J30" s="25"/>
      <c r="K30" s="52"/>
      <c r="L30" s="54"/>
      <c r="M30" s="25"/>
      <c r="N30" s="25"/>
    </row>
    <row r="31" spans="2:14" x14ac:dyDescent="0.35">
      <c r="B31" s="66" t="s">
        <v>131</v>
      </c>
      <c r="C31" s="123">
        <v>2.0659468823011014E-2</v>
      </c>
      <c r="D31" s="123">
        <v>2.2545850282575622E-2</v>
      </c>
      <c r="E31" s="123">
        <v>2.1687253210558109E-2</v>
      </c>
      <c r="F31" s="123">
        <v>2.2137493521468554E-2</v>
      </c>
      <c r="G31" s="52"/>
      <c r="H31" s="54"/>
      <c r="I31" s="25"/>
      <c r="J31" s="25"/>
      <c r="K31" s="52"/>
      <c r="L31" s="54"/>
      <c r="M31" s="25"/>
      <c r="N31" s="25"/>
    </row>
    <row r="32" spans="2:14" x14ac:dyDescent="0.35">
      <c r="B32" s="66" t="s">
        <v>133</v>
      </c>
      <c r="C32" s="123">
        <v>3.5338070554999705E-2</v>
      </c>
      <c r="D32" s="123">
        <v>3.6116950809061861E-2</v>
      </c>
      <c r="E32" s="123">
        <v>3.645650012056318E-2</v>
      </c>
      <c r="F32" s="123">
        <v>3.5212220582608325E-2</v>
      </c>
      <c r="G32" s="52"/>
      <c r="H32" s="54"/>
      <c r="I32" s="25"/>
      <c r="J32" s="25"/>
      <c r="K32" s="52"/>
      <c r="L32" s="54"/>
      <c r="M32" s="25"/>
      <c r="N32" s="25"/>
    </row>
    <row r="33" spans="2:14" x14ac:dyDescent="0.35">
      <c r="B33" s="66" t="s">
        <v>135</v>
      </c>
      <c r="C33" s="123">
        <v>3.7068403133460361E-2</v>
      </c>
      <c r="D33" s="123">
        <v>3.7174520956869274E-2</v>
      </c>
      <c r="E33" s="123">
        <v>4.0343111217459565E-2</v>
      </c>
      <c r="F33" s="123">
        <v>3.7116828190631064E-2</v>
      </c>
      <c r="G33" s="52"/>
      <c r="H33" s="54"/>
      <c r="I33" s="25"/>
      <c r="J33" s="25"/>
      <c r="K33" s="52"/>
      <c r="L33" s="54"/>
      <c r="M33" s="25"/>
      <c r="N33" s="25"/>
    </row>
    <row r="34" spans="2:14" x14ac:dyDescent="0.35">
      <c r="B34" s="66" t="s">
        <v>136</v>
      </c>
      <c r="C34" s="123">
        <v>3.4370320484213117E-2</v>
      </c>
      <c r="D34" s="123">
        <v>3.5996596945760094E-2</v>
      </c>
      <c r="E34" s="123">
        <v>3.8137303028934616E-2</v>
      </c>
      <c r="F34" s="123">
        <v>3.5650248322241659E-2</v>
      </c>
      <c r="G34" s="52"/>
      <c r="H34" s="54"/>
      <c r="I34" s="25"/>
      <c r="J34" s="25"/>
      <c r="K34" s="52"/>
      <c r="L34" s="54"/>
      <c r="M34" s="25"/>
      <c r="N34" s="25"/>
    </row>
    <row r="35" spans="2:14" x14ac:dyDescent="0.35">
      <c r="B35" s="66" t="s">
        <v>138</v>
      </c>
      <c r="C35" s="123">
        <v>2.3314750510238659E-2</v>
      </c>
      <c r="D35" s="123">
        <v>2.4553594246873433E-2</v>
      </c>
      <c r="E35" s="123">
        <v>2.4097143237001285E-2</v>
      </c>
      <c r="F35" s="123">
        <v>2.4022150459727453E-2</v>
      </c>
      <c r="G35" s="52"/>
      <c r="H35" s="54"/>
      <c r="I35" s="25"/>
      <c r="J35" s="25"/>
      <c r="K35" s="52"/>
      <c r="L35" s="54"/>
      <c r="M35" s="25"/>
      <c r="N35" s="25"/>
    </row>
    <row r="36" spans="2:14" x14ac:dyDescent="0.35">
      <c r="B36" s="66" t="s">
        <v>140</v>
      </c>
      <c r="C36" s="123">
        <v>2.5083986966533304E-2</v>
      </c>
      <c r="D36" s="123">
        <v>3.2367733955064495E-2</v>
      </c>
      <c r="E36" s="123">
        <v>3.0457995916456905E-2</v>
      </c>
      <c r="F36" s="123">
        <v>3.0480412141050441E-2</v>
      </c>
      <c r="G36" s="52"/>
      <c r="H36" s="54"/>
      <c r="I36" s="25"/>
      <c r="J36" s="25"/>
      <c r="K36" s="52"/>
      <c r="L36" s="54"/>
      <c r="M36" s="25"/>
      <c r="N36" s="25"/>
    </row>
    <row r="37" spans="2:14" x14ac:dyDescent="0.35">
      <c r="G37" s="52"/>
      <c r="H37" s="54"/>
      <c r="I37" s="25"/>
      <c r="J37" s="25"/>
      <c r="K37" s="52"/>
      <c r="L37" s="54"/>
      <c r="M37" s="25"/>
      <c r="N37" s="25"/>
    </row>
    <row r="38" spans="2:14" x14ac:dyDescent="0.35">
      <c r="B38" s="25"/>
      <c r="C38" s="52"/>
      <c r="D38" s="54"/>
      <c r="E38" s="25"/>
      <c r="F38" s="25"/>
      <c r="G38" s="52"/>
      <c r="H38" s="54"/>
      <c r="I38" s="25"/>
      <c r="J38" s="25"/>
      <c r="K38" s="52"/>
      <c r="L38" s="54"/>
      <c r="M38" s="25"/>
      <c r="N38" s="25"/>
    </row>
    <row r="39" spans="2:14" x14ac:dyDescent="0.35">
      <c r="B39" s="25"/>
      <c r="C39" s="52"/>
      <c r="D39" s="54"/>
      <c r="E39" s="25"/>
      <c r="F39" s="25"/>
      <c r="G39" s="52"/>
      <c r="H39" s="54"/>
      <c r="I39" s="25"/>
      <c r="J39" s="25"/>
      <c r="K39" s="52"/>
      <c r="L39" s="54"/>
      <c r="M39" s="25"/>
      <c r="N39" s="25"/>
    </row>
    <row r="40" spans="2:14" x14ac:dyDescent="0.35">
      <c r="B40" s="25"/>
      <c r="C40" s="52"/>
      <c r="D40" s="54"/>
      <c r="E40" s="25"/>
      <c r="F40" s="25"/>
      <c r="G40" s="52"/>
      <c r="H40" s="54"/>
      <c r="I40" s="25"/>
      <c r="J40" s="25"/>
      <c r="K40" s="52"/>
      <c r="L40" s="54"/>
      <c r="M40" s="25"/>
      <c r="N40" s="25"/>
    </row>
    <row r="41" spans="2:14" x14ac:dyDescent="0.35">
      <c r="B41" s="25"/>
      <c r="C41" s="52"/>
      <c r="D41" s="54"/>
      <c r="E41" s="25"/>
      <c r="F41" s="25"/>
      <c r="G41" s="52"/>
      <c r="H41" s="54"/>
      <c r="I41" s="25"/>
      <c r="J41" s="25"/>
      <c r="K41" s="52"/>
      <c r="L41" s="54"/>
      <c r="M41" s="25"/>
      <c r="N41" s="25"/>
    </row>
    <row r="42" spans="2:14" x14ac:dyDescent="0.35">
      <c r="B42" s="25"/>
      <c r="C42" s="52"/>
      <c r="D42" s="54"/>
      <c r="E42" s="25"/>
      <c r="F42" s="25"/>
      <c r="G42" s="52"/>
      <c r="H42" s="54"/>
      <c r="I42" s="25"/>
      <c r="J42" s="25"/>
      <c r="K42" s="52"/>
      <c r="L42" s="54"/>
      <c r="M42" s="25"/>
      <c r="N42" s="25"/>
    </row>
    <row r="43" spans="2:14" x14ac:dyDescent="0.35">
      <c r="B43" s="25"/>
      <c r="C43" s="52"/>
      <c r="D43" s="54"/>
      <c r="E43" s="25"/>
      <c r="F43" s="25"/>
      <c r="G43" s="52"/>
      <c r="H43" s="54"/>
      <c r="I43" s="25"/>
      <c r="J43" s="25"/>
      <c r="K43" s="52"/>
      <c r="L43" s="54"/>
      <c r="M43" s="25"/>
      <c r="N43" s="25"/>
    </row>
    <row r="44" spans="2:14" x14ac:dyDescent="0.35">
      <c r="B44" s="25"/>
      <c r="C44" s="52"/>
      <c r="D44" s="54"/>
      <c r="E44" s="25"/>
      <c r="F44" s="25"/>
      <c r="G44" s="52"/>
      <c r="H44" s="54"/>
      <c r="I44" s="25"/>
      <c r="J44" s="25"/>
      <c r="K44" s="52"/>
      <c r="L44" s="54"/>
      <c r="M44" s="25"/>
      <c r="N44" s="25"/>
    </row>
    <row r="45" spans="2:14" x14ac:dyDescent="0.35">
      <c r="B45" s="25"/>
      <c r="C45" s="52"/>
      <c r="D45" s="54"/>
      <c r="E45" s="25"/>
      <c r="F45" s="25"/>
      <c r="G45" s="52"/>
      <c r="H45" s="54"/>
      <c r="I45" s="25"/>
      <c r="J45" s="25"/>
      <c r="K45" s="52"/>
      <c r="L45" s="54"/>
      <c r="M45" s="25"/>
      <c r="N45" s="25"/>
    </row>
    <row r="46" spans="2:14" x14ac:dyDescent="0.35">
      <c r="B46" s="25"/>
      <c r="C46" s="52"/>
      <c r="D46" s="54"/>
      <c r="E46" s="25"/>
      <c r="F46" s="25"/>
      <c r="G46" s="52"/>
      <c r="H46" s="54"/>
      <c r="I46" s="25"/>
      <c r="J46" s="25"/>
      <c r="K46" s="52"/>
      <c r="L46" s="54"/>
      <c r="M46" s="25"/>
      <c r="N46" s="25"/>
    </row>
    <row r="47" spans="2:14" x14ac:dyDescent="0.35">
      <c r="B47" s="25"/>
      <c r="C47" s="52"/>
      <c r="D47" s="54"/>
      <c r="E47" s="25"/>
      <c r="F47" s="25"/>
      <c r="G47" s="52"/>
      <c r="H47" s="54"/>
      <c r="I47" s="25"/>
      <c r="J47" s="25"/>
      <c r="K47" s="52"/>
      <c r="L47" s="54"/>
      <c r="M47" s="25"/>
      <c r="N47" s="25"/>
    </row>
    <row r="48" spans="2:14" x14ac:dyDescent="0.35">
      <c r="B48" s="25"/>
      <c r="C48" s="52"/>
      <c r="D48" s="54"/>
      <c r="E48" s="25"/>
      <c r="F48" s="25"/>
      <c r="G48" s="52"/>
      <c r="H48" s="54"/>
      <c r="I48" s="25"/>
      <c r="J48" s="25"/>
      <c r="K48" s="52"/>
      <c r="L48" s="54"/>
      <c r="M48" s="25"/>
      <c r="N48" s="25"/>
    </row>
    <row r="49" spans="2:14" x14ac:dyDescent="0.35">
      <c r="B49" s="25"/>
      <c r="C49" s="52"/>
      <c r="D49" s="54"/>
      <c r="E49" s="25"/>
      <c r="F49" s="25"/>
      <c r="G49" s="52"/>
      <c r="H49" s="54"/>
      <c r="I49" s="25"/>
      <c r="J49" s="25"/>
      <c r="K49" s="52"/>
      <c r="L49" s="54"/>
      <c r="M49" s="25"/>
      <c r="N49" s="25"/>
    </row>
    <row r="50" spans="2:14" x14ac:dyDescent="0.35">
      <c r="B50" s="25"/>
      <c r="C50" s="52"/>
      <c r="D50" s="54"/>
      <c r="E50" s="25"/>
      <c r="F50" s="25"/>
      <c r="G50" s="52"/>
      <c r="H50" s="54"/>
      <c r="I50" s="25"/>
      <c r="J50" s="25"/>
      <c r="K50" s="52"/>
      <c r="L50" s="54"/>
      <c r="M50" s="25"/>
      <c r="N50" s="25"/>
    </row>
    <row r="51" spans="2:14" x14ac:dyDescent="0.35">
      <c r="B51" s="25"/>
      <c r="C51" s="52"/>
      <c r="D51" s="54"/>
      <c r="E51" s="25"/>
      <c r="F51" s="25"/>
      <c r="G51" s="52"/>
      <c r="H51" s="54"/>
      <c r="I51" s="25"/>
      <c r="J51" s="25"/>
      <c r="K51" s="52"/>
      <c r="L51" s="54"/>
      <c r="M51" s="25"/>
      <c r="N51" s="25"/>
    </row>
    <row r="52" spans="2:14" x14ac:dyDescent="0.35">
      <c r="B52" s="25"/>
      <c r="C52" s="52"/>
      <c r="D52" s="54"/>
      <c r="E52" s="25"/>
      <c r="F52" s="25"/>
      <c r="G52" s="52"/>
      <c r="H52" s="54"/>
      <c r="I52" s="25"/>
      <c r="J52" s="25"/>
      <c r="K52" s="52"/>
      <c r="L52" s="54"/>
      <c r="M52" s="25"/>
      <c r="N52" s="25"/>
    </row>
    <row r="53" spans="2:14" x14ac:dyDescent="0.35">
      <c r="B53" s="25"/>
      <c r="C53" s="52"/>
      <c r="D53" s="54"/>
      <c r="E53" s="25"/>
      <c r="F53" s="25"/>
      <c r="G53" s="52"/>
      <c r="H53" s="54"/>
      <c r="I53" s="25"/>
      <c r="J53" s="25"/>
      <c r="K53" s="52"/>
      <c r="L53" s="54"/>
      <c r="M53" s="25"/>
      <c r="N53" s="25"/>
    </row>
    <row r="54" spans="2:14" x14ac:dyDescent="0.35">
      <c r="B54" s="25"/>
      <c r="C54" s="52"/>
      <c r="D54" s="54"/>
      <c r="E54" s="25"/>
      <c r="F54" s="25"/>
      <c r="G54" s="52"/>
      <c r="H54" s="54"/>
      <c r="I54" s="25"/>
      <c r="J54" s="25"/>
      <c r="K54" s="52"/>
      <c r="L54" s="54"/>
      <c r="M54" s="25"/>
      <c r="N54" s="25"/>
    </row>
    <row r="55" spans="2:14" x14ac:dyDescent="0.35">
      <c r="B55" s="25"/>
      <c r="C55" s="52"/>
      <c r="D55" s="54"/>
      <c r="E55" s="25"/>
      <c r="F55" s="25"/>
      <c r="G55" s="52"/>
      <c r="H55" s="54"/>
      <c r="I55" s="25"/>
      <c r="J55" s="25"/>
      <c r="K55" s="52"/>
      <c r="L55" s="54"/>
      <c r="M55" s="25"/>
      <c r="N55" s="25"/>
    </row>
    <row r="56" spans="2:14" x14ac:dyDescent="0.35">
      <c r="B56" s="25"/>
      <c r="C56" s="52"/>
      <c r="D56" s="54"/>
      <c r="E56" s="25"/>
      <c r="F56" s="25"/>
      <c r="G56" s="52"/>
      <c r="H56" s="54"/>
      <c r="I56" s="25"/>
      <c r="J56" s="25"/>
      <c r="K56" s="52"/>
      <c r="L56" s="54"/>
      <c r="M56" s="25"/>
      <c r="N56" s="25"/>
    </row>
    <row r="57" spans="2:14" x14ac:dyDescent="0.35">
      <c r="B57" s="25"/>
      <c r="C57" s="52"/>
      <c r="D57" s="54"/>
      <c r="E57" s="25"/>
      <c r="F57" s="25"/>
      <c r="G57" s="52"/>
      <c r="H57" s="54"/>
      <c r="I57" s="25"/>
      <c r="J57" s="25"/>
      <c r="K57" s="52"/>
      <c r="L57" s="54"/>
      <c r="M57" s="25"/>
      <c r="N57" s="25"/>
    </row>
    <row r="58" spans="2:14" x14ac:dyDescent="0.35">
      <c r="B58" s="25"/>
      <c r="C58" s="52"/>
      <c r="D58" s="54"/>
      <c r="E58" s="25"/>
      <c r="F58" s="25"/>
      <c r="G58" s="25"/>
      <c r="H58" s="25"/>
      <c r="I58" s="25"/>
      <c r="J58" s="25"/>
      <c r="K58" s="52"/>
      <c r="L58" s="54"/>
      <c r="M58" s="25"/>
      <c r="N58" s="25"/>
    </row>
    <row r="59" spans="2:14" x14ac:dyDescent="0.35">
      <c r="B59" s="25"/>
      <c r="C59" s="52"/>
      <c r="D59" s="54"/>
      <c r="E59" s="25"/>
      <c r="F59" s="25"/>
      <c r="G59" s="25"/>
      <c r="H59" s="25"/>
      <c r="I59" s="25"/>
      <c r="J59" s="25"/>
      <c r="K59" s="52"/>
      <c r="L59" s="54"/>
      <c r="M59" s="25"/>
      <c r="N59" s="25"/>
    </row>
    <row r="60" spans="2:14" x14ac:dyDescent="0.35">
      <c r="B60" s="25"/>
      <c r="C60" s="52"/>
      <c r="D60" s="54"/>
      <c r="E60" s="25"/>
      <c r="F60" s="25"/>
      <c r="G60" s="25"/>
      <c r="H60" s="25"/>
      <c r="I60" s="25"/>
      <c r="J60" s="25"/>
      <c r="K60" s="52"/>
      <c r="L60" s="54"/>
      <c r="M60" s="25"/>
      <c r="N60" s="25"/>
    </row>
    <row r="61" spans="2:14" x14ac:dyDescent="0.35">
      <c r="B61" s="25"/>
      <c r="C61" s="52"/>
      <c r="D61" s="54"/>
      <c r="E61" s="25"/>
      <c r="F61" s="25"/>
      <c r="G61" s="25"/>
      <c r="H61" s="25"/>
      <c r="I61" s="25"/>
      <c r="J61" s="25"/>
      <c r="K61" s="52"/>
      <c r="L61" s="54"/>
      <c r="M61" s="25"/>
      <c r="N61" s="25"/>
    </row>
    <row r="62" spans="2:14" x14ac:dyDescent="0.35">
      <c r="B62" s="25"/>
      <c r="C62" s="52"/>
      <c r="D62" s="54"/>
      <c r="E62" s="25"/>
      <c r="F62" s="25"/>
      <c r="G62" s="25"/>
      <c r="H62" s="25"/>
      <c r="I62" s="25"/>
      <c r="J62" s="25"/>
      <c r="K62" s="52"/>
      <c r="L62" s="54"/>
      <c r="M62" s="25"/>
      <c r="N62" s="25"/>
    </row>
    <row r="63" spans="2:14" x14ac:dyDescent="0.35">
      <c r="B63" s="25"/>
      <c r="C63" s="52"/>
      <c r="D63" s="54"/>
      <c r="E63" s="25"/>
      <c r="F63" s="25"/>
      <c r="G63" s="25"/>
      <c r="H63" s="25"/>
      <c r="I63" s="25"/>
      <c r="J63" s="25"/>
      <c r="K63" s="52"/>
      <c r="L63" s="54"/>
      <c r="M63" s="25"/>
      <c r="N63" s="25"/>
    </row>
    <row r="64" spans="2:14" x14ac:dyDescent="0.35">
      <c r="B64" s="25"/>
      <c r="C64" s="52"/>
      <c r="D64" s="54"/>
      <c r="E64" s="25"/>
      <c r="F64" s="25"/>
      <c r="G64" s="25"/>
      <c r="H64" s="25"/>
      <c r="I64" s="25"/>
      <c r="J64" s="25"/>
      <c r="K64" s="52"/>
      <c r="L64" s="54"/>
      <c r="M64" s="25"/>
      <c r="N64" s="25"/>
    </row>
    <row r="65" spans="2:14" x14ac:dyDescent="0.35">
      <c r="B65" s="25"/>
      <c r="C65" s="52"/>
      <c r="D65" s="54"/>
      <c r="E65" s="25"/>
      <c r="F65" s="25"/>
      <c r="G65" s="25"/>
      <c r="H65" s="25"/>
      <c r="I65" s="25"/>
      <c r="J65" s="25"/>
      <c r="K65" s="52"/>
      <c r="L65" s="54"/>
      <c r="M65" s="25"/>
      <c r="N65" s="25"/>
    </row>
    <row r="66" spans="2:14" x14ac:dyDescent="0.35">
      <c r="B66" s="25"/>
      <c r="C66" s="52"/>
      <c r="D66" s="54"/>
      <c r="E66" s="25"/>
      <c r="F66" s="25"/>
      <c r="G66" s="25"/>
      <c r="H66" s="25"/>
      <c r="I66" s="25"/>
      <c r="J66" s="25"/>
      <c r="K66" s="52"/>
      <c r="L66" s="54"/>
      <c r="M66" s="25"/>
      <c r="N66" s="25"/>
    </row>
    <row r="67" spans="2:14" x14ac:dyDescent="0.35">
      <c r="B67" s="25"/>
      <c r="C67" s="52"/>
      <c r="D67" s="54"/>
      <c r="E67" s="25"/>
      <c r="F67" s="25"/>
      <c r="G67" s="25"/>
      <c r="H67" s="25"/>
      <c r="I67" s="25"/>
      <c r="J67" s="25"/>
      <c r="K67" s="52"/>
      <c r="L67" s="54"/>
      <c r="M67" s="25"/>
      <c r="N67" s="25"/>
    </row>
    <row r="68" spans="2:14" x14ac:dyDescent="0.35">
      <c r="B68" s="25"/>
      <c r="C68" s="52"/>
      <c r="D68" s="54"/>
      <c r="E68" s="25"/>
      <c r="F68" s="25"/>
      <c r="G68" s="25"/>
      <c r="H68" s="25"/>
      <c r="I68" s="25"/>
      <c r="J68" s="25"/>
      <c r="K68" s="52"/>
      <c r="L68" s="54"/>
      <c r="M68" s="25"/>
      <c r="N68" s="25"/>
    </row>
    <row r="69" spans="2:14" x14ac:dyDescent="0.35">
      <c r="B69" s="25"/>
      <c r="C69" s="52"/>
      <c r="D69" s="54"/>
      <c r="E69" s="25"/>
      <c r="F69" s="25"/>
      <c r="G69" s="25"/>
      <c r="H69" s="25"/>
      <c r="I69" s="25"/>
      <c r="J69" s="25"/>
      <c r="K69" s="52"/>
      <c r="L69" s="54"/>
      <c r="M69" s="25"/>
      <c r="N69" s="25"/>
    </row>
    <row r="70" spans="2:14" x14ac:dyDescent="0.35">
      <c r="B70" s="25"/>
      <c r="C70" s="52"/>
      <c r="D70" s="54"/>
      <c r="E70" s="25"/>
      <c r="F70" s="25"/>
      <c r="G70" s="25"/>
      <c r="H70" s="25"/>
      <c r="I70" s="25"/>
      <c r="J70" s="25"/>
      <c r="K70" s="52"/>
      <c r="L70" s="54"/>
      <c r="M70" s="25"/>
      <c r="N70" s="25"/>
    </row>
    <row r="71" spans="2:14" x14ac:dyDescent="0.35">
      <c r="B71" s="25"/>
      <c r="C71" s="52"/>
      <c r="D71" s="54"/>
      <c r="E71" s="25"/>
      <c r="F71" s="25"/>
      <c r="G71" s="25"/>
      <c r="H71" s="25"/>
      <c r="I71" s="25"/>
      <c r="J71" s="25"/>
      <c r="K71" s="52"/>
      <c r="L71" s="54"/>
      <c r="M71" s="25"/>
      <c r="N71" s="25"/>
    </row>
    <row r="72" spans="2:14" x14ac:dyDescent="0.35">
      <c r="B72" s="25"/>
      <c r="C72" s="52"/>
      <c r="D72" s="54"/>
      <c r="E72" s="25"/>
      <c r="F72" s="25"/>
      <c r="G72" s="25"/>
      <c r="H72" s="25"/>
      <c r="I72" s="25"/>
      <c r="J72" s="25"/>
      <c r="K72" s="52"/>
      <c r="L72" s="54"/>
      <c r="M72" s="25"/>
      <c r="N72" s="25"/>
    </row>
    <row r="73" spans="2:14" x14ac:dyDescent="0.35">
      <c r="B73" s="25"/>
      <c r="C73" s="52"/>
      <c r="D73" s="54"/>
      <c r="E73" s="25"/>
      <c r="F73" s="25"/>
      <c r="G73" s="25"/>
      <c r="H73" s="25"/>
      <c r="I73" s="25"/>
      <c r="J73" s="25"/>
      <c r="K73" s="52"/>
      <c r="L73" s="54"/>
      <c r="M73" s="25"/>
      <c r="N73" s="25"/>
    </row>
    <row r="74" spans="2:14" x14ac:dyDescent="0.35">
      <c r="B74" s="25"/>
      <c r="C74" s="52"/>
      <c r="D74" s="54"/>
      <c r="E74" s="25"/>
      <c r="F74" s="25"/>
      <c r="G74" s="25"/>
      <c r="H74" s="25"/>
      <c r="I74" s="25"/>
      <c r="J74" s="25"/>
      <c r="K74" s="52"/>
      <c r="L74" s="54"/>
      <c r="M74" s="25"/>
      <c r="N74" s="25"/>
    </row>
    <row r="75" spans="2:14" x14ac:dyDescent="0.35">
      <c r="B75" s="25"/>
      <c r="C75" s="52"/>
      <c r="D75" s="54"/>
      <c r="E75" s="25"/>
      <c r="F75" s="25"/>
      <c r="G75" s="25"/>
      <c r="H75" s="25"/>
      <c r="I75" s="25"/>
      <c r="J75" s="25"/>
      <c r="K75" s="52"/>
      <c r="L75" s="54"/>
      <c r="M75" s="25"/>
      <c r="N75" s="25"/>
    </row>
    <row r="76" spans="2:14" x14ac:dyDescent="0.35">
      <c r="B76" s="25"/>
      <c r="C76" s="52"/>
      <c r="D76" s="54"/>
      <c r="E76" s="25"/>
      <c r="F76" s="25"/>
      <c r="G76" s="25"/>
      <c r="H76" s="25"/>
      <c r="I76" s="25"/>
      <c r="J76" s="25"/>
      <c r="K76" s="52"/>
      <c r="L76" s="54"/>
      <c r="M76" s="25"/>
      <c r="N76" s="25"/>
    </row>
    <row r="77" spans="2:14" x14ac:dyDescent="0.35">
      <c r="B77" s="25"/>
      <c r="C77" s="52"/>
      <c r="D77" s="54"/>
      <c r="E77" s="25"/>
      <c r="F77" s="25"/>
      <c r="G77" s="25"/>
      <c r="H77" s="25"/>
      <c r="I77" s="25"/>
      <c r="J77" s="25"/>
      <c r="K77" s="52"/>
      <c r="L77" s="54"/>
      <c r="M77" s="25"/>
      <c r="N77" s="25"/>
    </row>
    <row r="78" spans="2:14" x14ac:dyDescent="0.35">
      <c r="B78" s="25"/>
      <c r="C78" s="25"/>
      <c r="D78" s="25"/>
      <c r="E78" s="25"/>
      <c r="F78" s="25"/>
      <c r="G78" s="25"/>
      <c r="H78" s="25"/>
      <c r="I78" s="25"/>
      <c r="J78" s="25"/>
      <c r="K78" s="25"/>
      <c r="L78" s="25"/>
      <c r="M78" s="25"/>
      <c r="N78" s="25"/>
    </row>
    <row r="79" spans="2:14" x14ac:dyDescent="0.35">
      <c r="B79" s="25"/>
      <c r="C79" s="25"/>
      <c r="D79" s="25"/>
      <c r="E79" s="25"/>
      <c r="F79" s="25"/>
      <c r="G79" s="25"/>
      <c r="H79" s="25"/>
      <c r="I79" s="25"/>
      <c r="J79" s="25"/>
      <c r="K79" s="25"/>
      <c r="L79" s="25"/>
      <c r="M79" s="25"/>
      <c r="N79" s="25"/>
    </row>
    <row r="80" spans="2:14" x14ac:dyDescent="0.35">
      <c r="B80" s="25"/>
      <c r="C80" s="25"/>
      <c r="D80" s="25"/>
      <c r="E80" s="25"/>
      <c r="F80" s="25"/>
      <c r="G80" s="25"/>
      <c r="H80" s="25"/>
      <c r="I80" s="25"/>
      <c r="J80" s="25"/>
      <c r="K80" s="25"/>
      <c r="L80" s="25"/>
      <c r="M80" s="25"/>
      <c r="N80" s="25"/>
    </row>
    <row r="81" spans="2:14" x14ac:dyDescent="0.35">
      <c r="B81" s="25"/>
      <c r="C81" s="25"/>
      <c r="D81" s="25"/>
      <c r="E81" s="25"/>
      <c r="F81" s="25"/>
      <c r="G81" s="25"/>
      <c r="H81" s="25"/>
      <c r="I81" s="25"/>
      <c r="J81" s="25"/>
      <c r="K81" s="25"/>
      <c r="L81" s="25"/>
      <c r="M81" s="25"/>
      <c r="N81" s="25"/>
    </row>
    <row r="82" spans="2:14" x14ac:dyDescent="0.35">
      <c r="B82" s="25"/>
      <c r="C82" s="25"/>
      <c r="D82" s="25"/>
      <c r="E82" s="25"/>
      <c r="F82" s="25"/>
      <c r="G82" s="25"/>
      <c r="H82" s="25"/>
      <c r="I82" s="25"/>
      <c r="J82" s="25"/>
      <c r="K82" s="25"/>
      <c r="L82" s="25"/>
      <c r="M82" s="25"/>
      <c r="N82" s="25"/>
    </row>
    <row r="83" spans="2:14" x14ac:dyDescent="0.35">
      <c r="B83" s="25"/>
      <c r="C83" s="25"/>
      <c r="D83" s="25"/>
      <c r="E83" s="25"/>
      <c r="F83" s="25"/>
      <c r="G83" s="25"/>
      <c r="H83" s="25"/>
      <c r="I83" s="25"/>
      <c r="J83" s="25"/>
      <c r="K83" s="25"/>
      <c r="L83" s="25"/>
      <c r="M83" s="25"/>
      <c r="N83" s="25"/>
    </row>
    <row r="84" spans="2:14" x14ac:dyDescent="0.35">
      <c r="B84" s="25"/>
      <c r="C84" s="25"/>
      <c r="D84" s="25"/>
      <c r="E84" s="25"/>
      <c r="F84" s="25"/>
      <c r="G84" s="25"/>
      <c r="H84" s="25"/>
      <c r="I84" s="25"/>
      <c r="J84" s="25"/>
      <c r="K84" s="25"/>
      <c r="L84" s="25"/>
      <c r="M84" s="25"/>
      <c r="N84" s="25"/>
    </row>
    <row r="85" spans="2:14" x14ac:dyDescent="0.35">
      <c r="B85" s="25"/>
      <c r="C85" s="25"/>
      <c r="D85" s="25"/>
      <c r="E85" s="25"/>
      <c r="F85" s="25"/>
      <c r="G85" s="25"/>
      <c r="H85" s="25"/>
      <c r="I85" s="25"/>
      <c r="J85" s="25"/>
      <c r="K85" s="25"/>
      <c r="L85" s="25"/>
      <c r="M85" s="25"/>
      <c r="N85" s="25"/>
    </row>
    <row r="86" spans="2:14" x14ac:dyDescent="0.35">
      <c r="B86" s="25"/>
      <c r="C86" s="25"/>
      <c r="D86" s="25"/>
      <c r="E86" s="25"/>
      <c r="F86" s="25"/>
      <c r="G86" s="25"/>
      <c r="H86" s="25"/>
      <c r="I86" s="25"/>
      <c r="J86" s="25"/>
      <c r="K86" s="25"/>
      <c r="L86" s="25"/>
      <c r="M86" s="25"/>
      <c r="N86" s="25"/>
    </row>
    <row r="87" spans="2:14" x14ac:dyDescent="0.35">
      <c r="B87" s="25"/>
      <c r="C87" s="25"/>
      <c r="D87" s="25"/>
      <c r="E87" s="25"/>
      <c r="F87" s="25"/>
      <c r="G87" s="25"/>
      <c r="H87" s="25"/>
      <c r="I87" s="25"/>
      <c r="J87" s="25"/>
      <c r="K87" s="25"/>
      <c r="L87" s="25"/>
      <c r="M87" s="25"/>
      <c r="N87" s="25"/>
    </row>
  </sheetData>
  <mergeCells count="4">
    <mergeCell ref="C8:F8"/>
    <mergeCell ref="C27:F27"/>
    <mergeCell ref="A3:F3"/>
    <mergeCell ref="A5:F5"/>
  </mergeCells>
  <conditionalFormatting sqref="N3:N4 N5:O25">
    <cfRule type="iconSet" priority="2">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opLeftCell="D1" zoomScaleNormal="100" workbookViewId="0">
      <selection activeCell="L36" sqref="L36"/>
    </sheetView>
  </sheetViews>
  <sheetFormatPr defaultColWidth="9.1796875" defaultRowHeight="14.5" x14ac:dyDescent="0.35"/>
  <cols>
    <col min="1" max="1" width="9.1796875" style="14"/>
    <col min="2" max="2" width="15.453125" style="14" customWidth="1"/>
    <col min="3" max="3" width="9.1796875" style="14"/>
    <col min="4" max="4" width="12.54296875" style="14" bestFit="1" customWidth="1"/>
    <col min="5" max="5" width="13.54296875" style="14" bestFit="1" customWidth="1"/>
    <col min="6" max="6" width="9.1796875" style="14"/>
    <col min="7" max="7" width="13.54296875" style="14" bestFit="1" customWidth="1"/>
    <col min="8" max="9" width="9.1796875" style="14"/>
    <col min="10" max="10" width="14" style="14" customWidth="1"/>
    <col min="11" max="16384" width="9.1796875" style="14"/>
  </cols>
  <sheetData>
    <row r="1" spans="1:13" ht="18.5" x14ac:dyDescent="0.45">
      <c r="A1" s="11" t="s">
        <v>169</v>
      </c>
      <c r="B1" s="12"/>
      <c r="C1" s="12"/>
      <c r="D1" s="12"/>
    </row>
    <row r="2" spans="1:13" x14ac:dyDescent="0.35">
      <c r="A2" s="26"/>
      <c r="B2" s="26"/>
      <c r="C2" s="26"/>
      <c r="D2" s="26"/>
    </row>
    <row r="3" spans="1:13" x14ac:dyDescent="0.35">
      <c r="A3" s="185" t="s">
        <v>176</v>
      </c>
      <c r="B3" s="185"/>
      <c r="C3" s="185"/>
      <c r="D3" s="185"/>
      <c r="E3" s="185"/>
      <c r="F3" s="185"/>
      <c r="G3" s="185"/>
      <c r="H3" s="185"/>
      <c r="I3" s="185"/>
      <c r="J3" s="185"/>
      <c r="K3" s="185"/>
      <c r="L3" s="185"/>
      <c r="M3" s="185"/>
    </row>
    <row r="4" spans="1:13" s="151" customFormat="1" x14ac:dyDescent="0.35">
      <c r="A4" s="158"/>
      <c r="B4" s="158"/>
      <c r="C4" s="158"/>
      <c r="D4" s="158"/>
      <c r="E4" s="158"/>
      <c r="F4" s="158"/>
      <c r="G4" s="158"/>
      <c r="H4" s="158"/>
      <c r="I4" s="158"/>
      <c r="J4" s="158"/>
      <c r="K4" s="158"/>
      <c r="L4" s="158"/>
      <c r="M4" s="158"/>
    </row>
    <row r="6" spans="1:13" x14ac:dyDescent="0.35">
      <c r="B6" s="95"/>
      <c r="C6" s="208" t="s">
        <v>152</v>
      </c>
      <c r="D6" s="209"/>
      <c r="E6" s="210"/>
    </row>
    <row r="7" spans="1:13" x14ac:dyDescent="0.35">
      <c r="B7" s="66" t="s">
        <v>147</v>
      </c>
      <c r="C7" s="124">
        <v>761.42196969697</v>
      </c>
      <c r="D7" s="124">
        <v>442.42121472455995</v>
      </c>
      <c r="E7" s="124">
        <v>677.14254897550995</v>
      </c>
    </row>
    <row r="8" spans="1:13" x14ac:dyDescent="0.35">
      <c r="B8" s="66" t="s">
        <v>148</v>
      </c>
      <c r="C8" s="124">
        <v>1354.5225718136001</v>
      </c>
      <c r="D8" s="124">
        <v>774.83010527320016</v>
      </c>
      <c r="E8" s="124">
        <v>1063.2141080366796</v>
      </c>
    </row>
    <row r="9" spans="1:13" x14ac:dyDescent="0.35">
      <c r="B9" s="66" t="s">
        <v>149</v>
      </c>
      <c r="C9" s="124">
        <v>1225.79203808235</v>
      </c>
      <c r="D9" s="124">
        <v>671.87146191765009</v>
      </c>
      <c r="E9" s="124">
        <v>943.61136100823978</v>
      </c>
      <c r="F9" s="37"/>
    </row>
    <row r="10" spans="1:13" x14ac:dyDescent="0.35">
      <c r="B10" s="66" t="s">
        <v>46</v>
      </c>
      <c r="C10" s="124">
        <v>795.32937500000003</v>
      </c>
      <c r="D10" s="124">
        <v>535.07261933217001</v>
      </c>
      <c r="E10" s="124">
        <v>773.14821204192003</v>
      </c>
      <c r="F10" s="37"/>
    </row>
    <row r="11" spans="1:13" x14ac:dyDescent="0.35">
      <c r="B11" s="66" t="s">
        <v>150</v>
      </c>
      <c r="C11" s="124">
        <v>798.45744744386002</v>
      </c>
      <c r="D11" s="124">
        <v>511.76431922279994</v>
      </c>
      <c r="E11" s="124">
        <v>749.46390030526004</v>
      </c>
      <c r="F11" s="37"/>
    </row>
  </sheetData>
  <mergeCells count="2">
    <mergeCell ref="A3:M3"/>
    <mergeCell ref="C6:E6"/>
  </mergeCells>
  <conditionalFormatting sqref="N3:N4">
    <cfRule type="iconSet" priority="1">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election activeCell="I30" sqref="A30:I36"/>
    </sheetView>
  </sheetViews>
  <sheetFormatPr defaultColWidth="9.1796875" defaultRowHeight="14.5" x14ac:dyDescent="0.35"/>
  <cols>
    <col min="1" max="1" width="9.1796875" style="14"/>
    <col min="2" max="2" width="13.54296875" style="14" bestFit="1" customWidth="1"/>
    <col min="3" max="3" width="6.1796875" style="14" customWidth="1"/>
    <col min="4" max="6" width="14.7265625" style="14" customWidth="1"/>
    <col min="7" max="10" width="9.1796875" style="14"/>
    <col min="11" max="11" width="7.7265625" style="14" customWidth="1"/>
    <col min="12" max="16384" width="9.1796875" style="14"/>
  </cols>
  <sheetData>
    <row r="1" spans="1:13" ht="18.5" x14ac:dyDescent="0.45">
      <c r="A1" s="11" t="s">
        <v>170</v>
      </c>
      <c r="B1" s="13"/>
      <c r="C1" s="13"/>
      <c r="D1" s="12"/>
      <c r="E1" s="13"/>
      <c r="F1" s="13"/>
      <c r="G1" s="13"/>
    </row>
    <row r="2" spans="1:13" x14ac:dyDescent="0.35">
      <c r="A2" s="26"/>
      <c r="B2" s="26"/>
      <c r="C2" s="26"/>
      <c r="D2" s="10"/>
      <c r="E2" s="10"/>
      <c r="F2" s="10"/>
      <c r="G2" s="10"/>
    </row>
    <row r="3" spans="1:13" ht="26.15" customHeight="1" x14ac:dyDescent="0.35">
      <c r="A3" s="185" t="s">
        <v>204</v>
      </c>
      <c r="B3" s="181"/>
      <c r="C3" s="181"/>
      <c r="D3" s="181"/>
      <c r="E3" s="181"/>
      <c r="F3" s="181"/>
      <c r="G3" s="158"/>
      <c r="H3" s="158"/>
      <c r="I3" s="158"/>
      <c r="J3" s="158"/>
      <c r="K3" s="158"/>
      <c r="L3" s="158"/>
      <c r="M3" s="158"/>
    </row>
    <row r="4" spans="1:13" s="151" customFormat="1" x14ac:dyDescent="0.35">
      <c r="A4" s="158"/>
      <c r="B4" s="166"/>
      <c r="C4" s="166"/>
      <c r="D4" s="166"/>
      <c r="E4" s="166"/>
      <c r="F4" s="166"/>
      <c r="G4" s="158"/>
      <c r="H4" s="158"/>
      <c r="I4" s="158"/>
      <c r="J4" s="158"/>
      <c r="K4" s="158"/>
      <c r="L4" s="158"/>
      <c r="M4" s="158"/>
    </row>
    <row r="5" spans="1:13" s="151" customFormat="1" x14ac:dyDescent="0.35">
      <c r="A5" s="185" t="s">
        <v>205</v>
      </c>
      <c r="B5" s="181"/>
      <c r="C5" s="181"/>
      <c r="D5" s="181"/>
      <c r="E5" s="181"/>
      <c r="F5" s="181"/>
      <c r="G5" s="158"/>
      <c r="H5" s="158"/>
      <c r="I5" s="158"/>
      <c r="J5" s="158"/>
      <c r="K5" s="158"/>
      <c r="L5" s="158"/>
      <c r="M5" s="158"/>
    </row>
    <row r="6" spans="1:13" s="151" customFormat="1" x14ac:dyDescent="0.35">
      <c r="A6" s="158"/>
      <c r="B6" s="158"/>
      <c r="C6" s="158"/>
      <c r="D6" s="158"/>
      <c r="E6" s="158"/>
      <c r="F6" s="158"/>
      <c r="G6" s="158"/>
      <c r="H6" s="158"/>
      <c r="I6" s="158"/>
      <c r="J6" s="158"/>
      <c r="K6" s="158"/>
      <c r="L6" s="158"/>
      <c r="M6" s="158"/>
    </row>
    <row r="8" spans="1:13" ht="43.5" x14ac:dyDescent="0.35">
      <c r="B8" s="126"/>
      <c r="C8" s="126"/>
      <c r="D8" s="87" t="s">
        <v>120</v>
      </c>
      <c r="E8" s="87" t="s">
        <v>121</v>
      </c>
      <c r="F8" s="87" t="s">
        <v>122</v>
      </c>
    </row>
    <row r="9" spans="1:13" x14ac:dyDescent="0.35">
      <c r="B9" s="211" t="s">
        <v>6</v>
      </c>
      <c r="C9" s="127">
        <v>2015</v>
      </c>
      <c r="D9" s="125">
        <v>2.1359835279457038E-2</v>
      </c>
      <c r="E9" s="125">
        <v>7.2014403849030694E-3</v>
      </c>
      <c r="F9" s="125">
        <v>2.8561275664360109E-2</v>
      </c>
    </row>
    <row r="10" spans="1:13" x14ac:dyDescent="0.35">
      <c r="B10" s="211"/>
      <c r="C10" s="127">
        <v>2016</v>
      </c>
      <c r="D10" s="125">
        <v>2.2177666042136657E-2</v>
      </c>
      <c r="E10" s="125">
        <v>9.881753527320002E-3</v>
      </c>
      <c r="F10" s="125">
        <v>3.2059419569456661E-2</v>
      </c>
    </row>
    <row r="11" spans="1:13" x14ac:dyDescent="0.35">
      <c r="B11" s="211"/>
      <c r="C11" s="127">
        <v>2017</v>
      </c>
      <c r="D11" s="125">
        <v>2.146124743180328E-2</v>
      </c>
      <c r="E11" s="125">
        <v>8.9237409253942641E-3</v>
      </c>
      <c r="F11" s="125">
        <v>3.0384988357197544E-2</v>
      </c>
    </row>
    <row r="12" spans="1:13" x14ac:dyDescent="0.35">
      <c r="B12" s="211"/>
      <c r="C12" s="127">
        <v>2018</v>
      </c>
      <c r="D12" s="125">
        <v>1.8794911795048223E-2</v>
      </c>
      <c r="E12" s="125">
        <v>9.5457455249612511E-3</v>
      </c>
      <c r="F12" s="125">
        <v>2.8340657320009472E-2</v>
      </c>
    </row>
    <row r="13" spans="1:13" x14ac:dyDescent="0.35">
      <c r="B13" s="211"/>
      <c r="C13" s="127">
        <v>2019</v>
      </c>
      <c r="D13" s="125">
        <v>1.5186667876391724E-2</v>
      </c>
      <c r="E13" s="125">
        <v>8.8736014602513701E-3</v>
      </c>
      <c r="F13" s="125">
        <v>2.4060269336643094E-2</v>
      </c>
    </row>
    <row r="14" spans="1:13" x14ac:dyDescent="0.35">
      <c r="B14" s="211"/>
      <c r="C14" s="127">
        <v>2020</v>
      </c>
      <c r="D14" s="125">
        <v>1.6382004078485377E-2</v>
      </c>
      <c r="E14" s="125">
        <v>7.6054443037329913E-3</v>
      </c>
      <c r="F14" s="125">
        <v>2.3987448382218366E-2</v>
      </c>
    </row>
    <row r="15" spans="1:13" x14ac:dyDescent="0.35">
      <c r="B15" s="128" t="s">
        <v>123</v>
      </c>
      <c r="C15" s="128"/>
      <c r="D15" s="128"/>
      <c r="E15" s="128"/>
      <c r="F15" s="128"/>
    </row>
    <row r="16" spans="1:13" x14ac:dyDescent="0.35">
      <c r="B16" s="211" t="s">
        <v>0</v>
      </c>
      <c r="C16" s="127">
        <v>2015</v>
      </c>
      <c r="D16" s="125">
        <v>3.1860140672321721E-2</v>
      </c>
      <c r="E16" s="125">
        <v>6.4325343731164971E-3</v>
      </c>
      <c r="F16" s="125">
        <v>3.8292675045438221E-2</v>
      </c>
    </row>
    <row r="17" spans="2:6" x14ac:dyDescent="0.35">
      <c r="B17" s="211"/>
      <c r="C17" s="127">
        <v>2016</v>
      </c>
      <c r="D17" s="125">
        <v>2.7457249238656643E-2</v>
      </c>
      <c r="E17" s="125">
        <v>7.6775418583188782E-3</v>
      </c>
      <c r="F17" s="125">
        <v>3.5134791096975516E-2</v>
      </c>
    </row>
    <row r="18" spans="2:6" x14ac:dyDescent="0.35">
      <c r="B18" s="211"/>
      <c r="C18" s="127">
        <v>2017</v>
      </c>
      <c r="D18" s="125">
        <v>2.3374115154539202E-2</v>
      </c>
      <c r="E18" s="125">
        <v>8.521055863489788E-3</v>
      </c>
      <c r="F18" s="125">
        <v>3.1895171018028988E-2</v>
      </c>
    </row>
    <row r="19" spans="2:6" x14ac:dyDescent="0.35">
      <c r="B19" s="211"/>
      <c r="C19" s="127">
        <v>2018</v>
      </c>
      <c r="D19" s="125">
        <v>2.2919816161156764E-2</v>
      </c>
      <c r="E19" s="125">
        <v>1.0115622826876293E-2</v>
      </c>
      <c r="F19" s="125">
        <v>3.3035438988033058E-2</v>
      </c>
    </row>
    <row r="20" spans="2:6" x14ac:dyDescent="0.35">
      <c r="B20" s="211"/>
      <c r="C20" s="127">
        <v>2019</v>
      </c>
      <c r="D20" s="125">
        <v>1.6733464814930717E-2</v>
      </c>
      <c r="E20" s="125">
        <v>9.1406268523643083E-3</v>
      </c>
      <c r="F20" s="125">
        <v>2.5874091667295023E-2</v>
      </c>
    </row>
    <row r="21" spans="2:6" x14ac:dyDescent="0.35">
      <c r="B21" s="211"/>
      <c r="C21" s="127">
        <v>2020</v>
      </c>
      <c r="D21" s="125">
        <v>1.9180592611331565E-2</v>
      </c>
      <c r="E21" s="125">
        <v>8.2545024081059938E-3</v>
      </c>
      <c r="F21" s="125">
        <v>2.7435095019437562E-2</v>
      </c>
    </row>
    <row r="22" spans="2:6" x14ac:dyDescent="0.35">
      <c r="B22" s="128" t="s">
        <v>123</v>
      </c>
      <c r="C22" s="128"/>
      <c r="D22" s="128"/>
      <c r="E22" s="128"/>
      <c r="F22" s="128"/>
    </row>
    <row r="23" spans="2:6" x14ac:dyDescent="0.35">
      <c r="B23" s="211" t="s">
        <v>8</v>
      </c>
      <c r="C23" s="127">
        <v>2015</v>
      </c>
      <c r="D23" s="125">
        <v>3.9668046946666327E-2</v>
      </c>
      <c r="E23" s="125">
        <v>1.4077998679732175E-2</v>
      </c>
      <c r="F23" s="125">
        <v>5.3746045626398495E-2</v>
      </c>
    </row>
    <row r="24" spans="2:6" x14ac:dyDescent="0.35">
      <c r="B24" s="211"/>
      <c r="C24" s="127">
        <v>2016</v>
      </c>
      <c r="D24" s="125">
        <v>3.2508388367107191E-2</v>
      </c>
      <c r="E24" s="125">
        <v>1.6647912100662111E-2</v>
      </c>
      <c r="F24" s="125">
        <v>4.9156300467769302E-2</v>
      </c>
    </row>
    <row r="25" spans="2:6" x14ac:dyDescent="0.35">
      <c r="B25" s="211"/>
      <c r="C25" s="127">
        <v>2017</v>
      </c>
      <c r="D25" s="125">
        <v>2.6304511642200715E-2</v>
      </c>
      <c r="E25" s="125">
        <v>1.8654463860975579E-2</v>
      </c>
      <c r="F25" s="125">
        <v>4.4958975503176291E-2</v>
      </c>
    </row>
    <row r="26" spans="2:6" x14ac:dyDescent="0.35">
      <c r="B26" s="211"/>
      <c r="C26" s="127">
        <v>2018</v>
      </c>
      <c r="D26" s="125">
        <v>2.5786497303663246E-2</v>
      </c>
      <c r="E26" s="125">
        <v>2.0428706331428913E-2</v>
      </c>
      <c r="F26" s="125">
        <v>4.6215203635092163E-2</v>
      </c>
    </row>
    <row r="27" spans="2:6" x14ac:dyDescent="0.35">
      <c r="B27" s="211"/>
      <c r="C27" s="127">
        <v>2019</v>
      </c>
      <c r="D27" s="125">
        <v>1.7982062083731532E-2</v>
      </c>
      <c r="E27" s="125">
        <v>1.9106962857836578E-2</v>
      </c>
      <c r="F27" s="125">
        <v>3.7089024941568106E-2</v>
      </c>
    </row>
    <row r="28" spans="2:6" x14ac:dyDescent="0.35">
      <c r="B28" s="211"/>
      <c r="C28" s="127">
        <v>2020</v>
      </c>
      <c r="D28" s="125">
        <v>2.2368927215702848E-2</v>
      </c>
      <c r="E28" s="125">
        <v>1.6825284944341799E-2</v>
      </c>
      <c r="F28" s="125">
        <v>3.9194212160044643E-2</v>
      </c>
    </row>
    <row r="29" spans="2:6" x14ac:dyDescent="0.35">
      <c r="B29" s="128" t="s">
        <v>123</v>
      </c>
      <c r="C29" s="128"/>
      <c r="D29" s="128"/>
      <c r="E29" s="128"/>
      <c r="F29" s="128"/>
    </row>
    <row r="30" spans="2:6" x14ac:dyDescent="0.35">
      <c r="B30" s="211" t="s">
        <v>9</v>
      </c>
      <c r="C30" s="127">
        <v>2015</v>
      </c>
      <c r="D30" s="125">
        <v>1.5217991462974367E-2</v>
      </c>
      <c r="E30" s="125">
        <v>9.0466988043916841E-3</v>
      </c>
      <c r="F30" s="125">
        <v>2.4264690267366051E-2</v>
      </c>
    </row>
    <row r="31" spans="2:6" x14ac:dyDescent="0.35">
      <c r="B31" s="211"/>
      <c r="C31" s="127">
        <v>2016</v>
      </c>
      <c r="D31" s="125">
        <v>1.8392924049726991E-2</v>
      </c>
      <c r="E31" s="125">
        <v>9.25750514656664E-3</v>
      </c>
      <c r="F31" s="125">
        <v>2.7650429196293631E-2</v>
      </c>
    </row>
    <row r="32" spans="2:6" x14ac:dyDescent="0.35">
      <c r="B32" s="211"/>
      <c r="C32" s="127">
        <v>2017</v>
      </c>
      <c r="D32" s="125">
        <v>1.8083182640144666E-2</v>
      </c>
      <c r="E32" s="125">
        <v>1.2374896875859367E-2</v>
      </c>
      <c r="F32" s="125">
        <v>3.0458079516004034E-2</v>
      </c>
    </row>
    <row r="33" spans="2:6" x14ac:dyDescent="0.35">
      <c r="B33" s="211"/>
      <c r="C33" s="127">
        <v>2018</v>
      </c>
      <c r="D33" s="125">
        <v>1.9670280780384918E-2</v>
      </c>
      <c r="E33" s="125">
        <v>1.6036943052992355E-2</v>
      </c>
      <c r="F33" s="125">
        <v>3.5707223833377273E-2</v>
      </c>
    </row>
    <row r="34" spans="2:6" x14ac:dyDescent="0.35">
      <c r="B34" s="211"/>
      <c r="C34" s="127">
        <v>2019</v>
      </c>
      <c r="D34" s="125">
        <v>2.3655835551827674E-2</v>
      </c>
      <c r="E34" s="125">
        <v>1.942550113659847E-2</v>
      </c>
      <c r="F34" s="125">
        <v>4.3081336688426147E-2</v>
      </c>
    </row>
    <row r="35" spans="2:6" x14ac:dyDescent="0.35">
      <c r="B35" s="211"/>
      <c r="C35" s="127">
        <v>2020</v>
      </c>
      <c r="D35" s="125">
        <v>3.5214817185374829E-2</v>
      </c>
      <c r="E35" s="125">
        <v>2.3177854228338266E-2</v>
      </c>
      <c r="F35" s="125">
        <v>5.8392671413713099E-2</v>
      </c>
    </row>
    <row r="36" spans="2:6" x14ac:dyDescent="0.35">
      <c r="B36" s="128" t="s">
        <v>123</v>
      </c>
      <c r="C36" s="128"/>
      <c r="D36" s="128"/>
      <c r="E36" s="128"/>
      <c r="F36" s="128"/>
    </row>
    <row r="37" spans="2:6" x14ac:dyDescent="0.35">
      <c r="B37" s="211" t="s">
        <v>1</v>
      </c>
      <c r="C37" s="127">
        <v>2015</v>
      </c>
      <c r="D37" s="125">
        <v>6.1642316443197918E-2</v>
      </c>
      <c r="E37" s="125">
        <v>4.4180988223173016E-3</v>
      </c>
      <c r="F37" s="125">
        <v>6.6060415265515218E-2</v>
      </c>
    </row>
    <row r="38" spans="2:6" x14ac:dyDescent="0.35">
      <c r="B38" s="211"/>
      <c r="C38" s="127">
        <v>2016</v>
      </c>
      <c r="D38" s="125">
        <v>4.4875600791631325E-2</v>
      </c>
      <c r="E38" s="125">
        <v>5.1880124399208373E-3</v>
      </c>
      <c r="F38" s="125">
        <v>5.0063613231552166E-2</v>
      </c>
    </row>
    <row r="39" spans="2:6" x14ac:dyDescent="0.35">
      <c r="B39" s="211"/>
      <c r="C39" s="127">
        <v>2017</v>
      </c>
      <c r="D39" s="125">
        <v>4.2033586794675587E-2</v>
      </c>
      <c r="E39" s="125">
        <v>4.7951523359094032E-3</v>
      </c>
      <c r="F39" s="125">
        <v>4.6828739130584988E-2</v>
      </c>
    </row>
    <row r="40" spans="2:6" x14ac:dyDescent="0.35">
      <c r="B40" s="211"/>
      <c r="C40" s="127">
        <v>2018</v>
      </c>
      <c r="D40" s="125">
        <v>3.2249573976277653E-2</v>
      </c>
      <c r="E40" s="125">
        <v>6.7893839950058212E-3</v>
      </c>
      <c r="F40" s="125">
        <v>3.9038957971283469E-2</v>
      </c>
    </row>
    <row r="41" spans="2:6" x14ac:dyDescent="0.35">
      <c r="B41" s="211"/>
      <c r="C41" s="127">
        <v>2019</v>
      </c>
      <c r="D41" s="125">
        <v>2.3023971842282314E-2</v>
      </c>
      <c r="E41" s="125">
        <v>7.0758859771516821E-3</v>
      </c>
      <c r="F41" s="125">
        <v>3.0099857819433997E-2</v>
      </c>
    </row>
    <row r="42" spans="2:6" x14ac:dyDescent="0.35">
      <c r="B42" s="211"/>
      <c r="C42" s="127">
        <v>2020</v>
      </c>
      <c r="D42" s="125">
        <v>2.0010142348179705E-2</v>
      </c>
      <c r="E42" s="125">
        <v>7.0931836314128546E-3</v>
      </c>
      <c r="F42" s="125">
        <v>2.7103325979592561E-2</v>
      </c>
    </row>
    <row r="43" spans="2:6" x14ac:dyDescent="0.35">
      <c r="B43" s="128" t="s">
        <v>123</v>
      </c>
      <c r="C43" s="128"/>
      <c r="D43" s="128"/>
      <c r="E43" s="128"/>
      <c r="F43" s="128"/>
    </row>
    <row r="44" spans="2:6" x14ac:dyDescent="0.35">
      <c r="B44" s="211" t="s">
        <v>124</v>
      </c>
      <c r="C44" s="127">
        <v>2015</v>
      </c>
      <c r="D44" s="125">
        <v>3.0840525843145082E-2</v>
      </c>
      <c r="E44" s="125">
        <v>7.7494512073438436E-3</v>
      </c>
      <c r="F44" s="125">
        <v>3.8589977050488923E-2</v>
      </c>
    </row>
    <row r="45" spans="2:6" x14ac:dyDescent="0.35">
      <c r="B45" s="211"/>
      <c r="C45" s="127">
        <v>2016</v>
      </c>
      <c r="D45" s="125">
        <v>2.7167907640516124E-2</v>
      </c>
      <c r="E45" s="125">
        <v>9.4995758073512775E-3</v>
      </c>
      <c r="F45" s="125">
        <v>3.6667483447867404E-2</v>
      </c>
    </row>
    <row r="46" spans="2:6" x14ac:dyDescent="0.35">
      <c r="B46" s="211"/>
      <c r="C46" s="127">
        <v>2017</v>
      </c>
      <c r="D46" s="125">
        <v>2.3796916135335872E-2</v>
      </c>
      <c r="E46" s="125">
        <v>1.0057789307025044E-2</v>
      </c>
      <c r="F46" s="125">
        <v>3.3854705442360918E-2</v>
      </c>
    </row>
    <row r="47" spans="2:6" x14ac:dyDescent="0.35">
      <c r="B47" s="211"/>
      <c r="C47" s="127">
        <v>2018</v>
      </c>
      <c r="D47" s="125">
        <v>2.2493872483279238E-2</v>
      </c>
      <c r="E47" s="125">
        <v>1.1485623193415659E-2</v>
      </c>
      <c r="F47" s="125">
        <v>3.39794956766949E-2</v>
      </c>
    </row>
    <row r="48" spans="2:6" x14ac:dyDescent="0.35">
      <c r="B48" s="211"/>
      <c r="C48" s="127">
        <v>2019</v>
      </c>
      <c r="D48" s="125">
        <v>1.692595410000855E-2</v>
      </c>
      <c r="E48" s="125">
        <v>1.0695024104566308E-2</v>
      </c>
      <c r="F48" s="125">
        <v>2.7620978204574858E-2</v>
      </c>
    </row>
    <row r="49" spans="2:6" x14ac:dyDescent="0.35">
      <c r="B49" s="211"/>
      <c r="C49" s="127">
        <v>2020</v>
      </c>
      <c r="D49" s="125">
        <v>1.9389421482739772E-2</v>
      </c>
      <c r="E49" s="125">
        <v>9.6714541641721961E-3</v>
      </c>
      <c r="F49" s="125">
        <v>2.9060875646911968E-2</v>
      </c>
    </row>
  </sheetData>
  <mergeCells count="8">
    <mergeCell ref="B44:B49"/>
    <mergeCell ref="B9:B14"/>
    <mergeCell ref="B16:B21"/>
    <mergeCell ref="A3:F3"/>
    <mergeCell ref="A5:F5"/>
    <mergeCell ref="B23:B28"/>
    <mergeCell ref="B30:B35"/>
    <mergeCell ref="B37:B4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topLeftCell="H1" zoomScaleNormal="100" workbookViewId="0">
      <selection activeCell="K30" sqref="K30:P35"/>
    </sheetView>
  </sheetViews>
  <sheetFormatPr defaultColWidth="9.1796875" defaultRowHeight="14.5" x14ac:dyDescent="0.35"/>
  <cols>
    <col min="1" max="1" width="9.1796875" style="14"/>
    <col min="2" max="2" width="13.1796875" style="14" customWidth="1"/>
    <col min="3" max="16384" width="9.1796875" style="14"/>
  </cols>
  <sheetData>
    <row r="1" spans="1:15" ht="18.5" x14ac:dyDescent="0.45">
      <c r="A1" s="11" t="s">
        <v>171</v>
      </c>
      <c r="B1" s="13"/>
      <c r="C1" s="13"/>
      <c r="D1" s="12"/>
      <c r="E1" s="13"/>
      <c r="F1" s="13"/>
      <c r="G1" s="13"/>
    </row>
    <row r="2" spans="1:15" x14ac:dyDescent="0.35">
      <c r="A2" s="26"/>
      <c r="B2" s="26"/>
      <c r="C2" s="26"/>
      <c r="D2" s="10"/>
      <c r="E2" s="10"/>
      <c r="F2" s="10"/>
      <c r="G2" s="10"/>
    </row>
    <row r="3" spans="1:15" ht="27" customHeight="1" x14ac:dyDescent="0.35">
      <c r="A3" s="185" t="s">
        <v>206</v>
      </c>
      <c r="B3" s="181"/>
      <c r="C3" s="181"/>
      <c r="D3" s="181"/>
      <c r="E3" s="181"/>
      <c r="F3" s="181"/>
      <c r="G3" s="181"/>
      <c r="H3" s="181"/>
      <c r="I3" s="158"/>
      <c r="J3" s="158"/>
      <c r="K3" s="158"/>
      <c r="L3" s="158"/>
      <c r="M3" s="158"/>
    </row>
    <row r="4" spans="1:15" s="151" customFormat="1" x14ac:dyDescent="0.35">
      <c r="A4" s="158"/>
      <c r="B4" s="158"/>
      <c r="C4" s="158"/>
      <c r="D4" s="158"/>
      <c r="E4" s="158"/>
      <c r="F4" s="158"/>
      <c r="G4" s="158"/>
      <c r="H4" s="158"/>
      <c r="I4" s="158"/>
      <c r="J4" s="158"/>
      <c r="K4" s="158"/>
      <c r="L4" s="158"/>
      <c r="M4" s="158"/>
    </row>
    <row r="5" spans="1:15" s="151" customFormat="1" x14ac:dyDescent="0.35">
      <c r="A5" s="185" t="s">
        <v>207</v>
      </c>
      <c r="B5" s="181"/>
      <c r="C5" s="181"/>
      <c r="D5" s="181"/>
      <c r="E5" s="181"/>
      <c r="F5" s="181"/>
      <c r="G5" s="181"/>
      <c r="H5" s="181"/>
      <c r="I5" s="158"/>
      <c r="J5" s="158"/>
      <c r="K5" s="158"/>
      <c r="L5" s="158"/>
      <c r="M5" s="158"/>
    </row>
    <row r="6" spans="1:15" s="151" customFormat="1" x14ac:dyDescent="0.35">
      <c r="A6" s="158"/>
      <c r="B6" s="158"/>
      <c r="C6" s="158"/>
      <c r="D6" s="158"/>
      <c r="E6" s="158"/>
      <c r="F6" s="158"/>
      <c r="G6" s="158"/>
      <c r="H6" s="158"/>
      <c r="I6" s="158"/>
      <c r="J6" s="158"/>
      <c r="K6" s="158"/>
      <c r="L6" s="158"/>
      <c r="M6" s="158"/>
    </row>
    <row r="7" spans="1:15" x14ac:dyDescent="0.35">
      <c r="E7" s="47"/>
      <c r="F7" s="47"/>
      <c r="G7" s="47"/>
      <c r="H7" s="47"/>
      <c r="I7" s="47"/>
      <c r="J7" s="47"/>
      <c r="K7" s="47"/>
      <c r="L7" s="47"/>
      <c r="M7" s="47"/>
      <c r="N7" s="47"/>
      <c r="O7" s="47"/>
    </row>
    <row r="8" spans="1:15" x14ac:dyDescent="0.35">
      <c r="B8" s="95"/>
      <c r="C8" s="179" t="s">
        <v>151</v>
      </c>
      <c r="D8" s="179"/>
      <c r="E8" s="179"/>
      <c r="F8" s="179"/>
      <c r="G8" s="179"/>
      <c r="H8" s="179"/>
      <c r="I8" s="60"/>
      <c r="J8" s="60"/>
      <c r="K8" s="60"/>
      <c r="L8" s="60"/>
      <c r="M8" s="60"/>
      <c r="N8" s="60"/>
      <c r="O8" s="60"/>
    </row>
    <row r="9" spans="1:15" x14ac:dyDescent="0.35">
      <c r="B9" s="134"/>
      <c r="C9" s="133">
        <v>2015</v>
      </c>
      <c r="D9" s="133">
        <v>2016</v>
      </c>
      <c r="E9" s="133">
        <v>2017</v>
      </c>
      <c r="F9" s="133">
        <v>2018</v>
      </c>
      <c r="G9" s="133">
        <v>2019</v>
      </c>
      <c r="H9" s="133">
        <v>2020</v>
      </c>
    </row>
    <row r="10" spans="1:15" x14ac:dyDescent="0.35">
      <c r="B10" s="129" t="s">
        <v>6</v>
      </c>
      <c r="C10" s="130">
        <v>551.56410086128756</v>
      </c>
      <c r="D10" s="131">
        <v>539.05917559715942</v>
      </c>
      <c r="E10" s="131">
        <v>617.18331451525353</v>
      </c>
      <c r="F10" s="131">
        <v>651.07096912021746</v>
      </c>
      <c r="G10" s="131">
        <v>620.3624350334029</v>
      </c>
      <c r="H10" s="131">
        <v>810.61960114723809</v>
      </c>
    </row>
    <row r="11" spans="1:15" x14ac:dyDescent="0.35">
      <c r="B11" s="129" t="s">
        <v>0</v>
      </c>
      <c r="C11" s="130">
        <v>566.26717954182982</v>
      </c>
      <c r="D11" s="131">
        <v>604.78511862271682</v>
      </c>
      <c r="E11" s="131">
        <v>771.29065035626718</v>
      </c>
      <c r="F11" s="131">
        <v>887.0927844785399</v>
      </c>
      <c r="G11" s="131">
        <v>817.86927748985158</v>
      </c>
      <c r="H11" s="131">
        <v>1017.1280602933604</v>
      </c>
    </row>
    <row r="12" spans="1:15" x14ac:dyDescent="0.35">
      <c r="B12" s="129" t="s">
        <v>8</v>
      </c>
      <c r="C12" s="130">
        <v>643.88750745623508</v>
      </c>
      <c r="D12" s="131">
        <v>716.09077484190891</v>
      </c>
      <c r="E12" s="131">
        <v>1054.5397352922348</v>
      </c>
      <c r="F12" s="131">
        <v>1204.1855195181658</v>
      </c>
      <c r="G12" s="131">
        <v>991.29937534097087</v>
      </c>
      <c r="H12" s="131">
        <v>1266.1215102570577</v>
      </c>
    </row>
    <row r="13" spans="1:15" x14ac:dyDescent="0.35">
      <c r="B13" s="129" t="s">
        <v>9</v>
      </c>
      <c r="C13" s="130">
        <v>569</v>
      </c>
      <c r="D13" s="131">
        <v>739</v>
      </c>
      <c r="E13" s="131">
        <v>728</v>
      </c>
      <c r="F13" s="131">
        <v>794</v>
      </c>
      <c r="G13" s="131">
        <v>892.71709489551222</v>
      </c>
      <c r="H13" s="131">
        <v>1122.5851845961604</v>
      </c>
    </row>
    <row r="14" spans="1:15" x14ac:dyDescent="0.35">
      <c r="B14" s="129" t="s">
        <v>1</v>
      </c>
      <c r="C14" s="130">
        <v>559.96283732807149</v>
      </c>
      <c r="D14" s="131">
        <v>581.77448968341469</v>
      </c>
      <c r="E14" s="131">
        <v>699.16591764609188</v>
      </c>
      <c r="F14" s="131">
        <v>761.97893585853308</v>
      </c>
      <c r="G14" s="131">
        <v>710.5377227580251</v>
      </c>
      <c r="H14" s="131">
        <v>743.63538983050842</v>
      </c>
    </row>
    <row r="15" spans="1:15" x14ac:dyDescent="0.35">
      <c r="B15" s="129" t="s">
        <v>124</v>
      </c>
      <c r="C15" s="132">
        <v>577.76873177577306</v>
      </c>
      <c r="D15" s="132">
        <v>611.49887814138071</v>
      </c>
      <c r="E15" s="132">
        <v>774.76840124025989</v>
      </c>
      <c r="F15" s="132">
        <v>879.13977629737565</v>
      </c>
      <c r="G15" s="132">
        <v>796.08116806482769</v>
      </c>
      <c r="H15" s="132">
        <v>1008.0004298746854</v>
      </c>
    </row>
    <row r="16" spans="1:15" x14ac:dyDescent="0.35">
      <c r="I16" s="47"/>
      <c r="J16" s="47"/>
      <c r="K16" s="47"/>
      <c r="L16" s="47"/>
      <c r="M16" s="47"/>
      <c r="N16" s="47"/>
      <c r="O16" s="47"/>
    </row>
  </sheetData>
  <mergeCells count="3">
    <mergeCell ref="C8:H8"/>
    <mergeCell ref="A3:H3"/>
    <mergeCell ref="A5:H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tabSelected="1" workbookViewId="0">
      <selection activeCell="M8" sqref="M8"/>
    </sheetView>
  </sheetViews>
  <sheetFormatPr defaultColWidth="9.1796875" defaultRowHeight="14.5" x14ac:dyDescent="0.35"/>
  <cols>
    <col min="1" max="1" width="9.1796875" style="14"/>
    <col min="2" max="2" width="8.81640625" style="14" bestFit="1" customWidth="1"/>
    <col min="3" max="8" width="15.7265625" style="14" customWidth="1"/>
    <col min="9" max="12" width="9.1796875" style="14"/>
    <col min="13" max="13" width="16.1796875" style="14" customWidth="1"/>
    <col min="14" max="14" width="12.81640625" style="14" customWidth="1"/>
    <col min="15" max="16384" width="9.1796875" style="14"/>
  </cols>
  <sheetData>
    <row r="1" spans="1:10" ht="18.5" x14ac:dyDescent="0.45">
      <c r="A1" s="11" t="s">
        <v>212</v>
      </c>
      <c r="B1" s="8"/>
      <c r="C1" s="8"/>
      <c r="D1" s="5"/>
      <c r="E1" s="5"/>
      <c r="F1" s="5"/>
    </row>
    <row r="2" spans="1:10" x14ac:dyDescent="0.35">
      <c r="A2" s="23"/>
      <c r="B2" s="23"/>
      <c r="C2" s="23"/>
      <c r="D2" s="23"/>
      <c r="E2" s="6"/>
      <c r="F2" s="6"/>
    </row>
    <row r="3" spans="1:10" x14ac:dyDescent="0.35">
      <c r="A3" s="180" t="s">
        <v>125</v>
      </c>
      <c r="B3" s="180"/>
      <c r="C3" s="180"/>
      <c r="D3" s="180"/>
      <c r="E3" s="180"/>
      <c r="F3" s="180"/>
      <c r="G3" s="165"/>
      <c r="H3" s="165"/>
      <c r="I3" s="165"/>
      <c r="J3" s="165"/>
    </row>
    <row r="4" spans="1:10" s="151" customFormat="1" x14ac:dyDescent="0.35">
      <c r="A4" s="157"/>
      <c r="B4" s="157"/>
      <c r="C4" s="157"/>
      <c r="D4" s="157"/>
      <c r="E4" s="157"/>
      <c r="F4" s="157"/>
      <c r="G4" s="165"/>
      <c r="H4" s="165"/>
      <c r="I4" s="165"/>
      <c r="J4" s="165"/>
    </row>
    <row r="6" spans="1:10" x14ac:dyDescent="0.35">
      <c r="B6" s="135"/>
      <c r="C6" s="179" t="s">
        <v>5</v>
      </c>
      <c r="D6" s="179"/>
      <c r="E6" s="179"/>
      <c r="F6" s="179"/>
      <c r="G6" s="179"/>
      <c r="H6" s="179"/>
    </row>
    <row r="7" spans="1:10" x14ac:dyDescent="0.35">
      <c r="B7" s="136"/>
      <c r="C7" s="83" t="s">
        <v>6</v>
      </c>
      <c r="D7" s="83" t="s">
        <v>0</v>
      </c>
      <c r="E7" s="83" t="s">
        <v>8</v>
      </c>
      <c r="F7" s="83" t="s">
        <v>9</v>
      </c>
      <c r="G7" s="83" t="s">
        <v>1</v>
      </c>
      <c r="H7" s="83" t="s">
        <v>124</v>
      </c>
    </row>
    <row r="8" spans="1:10" x14ac:dyDescent="0.35">
      <c r="B8" s="77">
        <v>2015</v>
      </c>
      <c r="C8" s="137">
        <v>7.543630729081716E-3</v>
      </c>
      <c r="D8" s="137">
        <v>7.3583830637361219E-3</v>
      </c>
      <c r="E8" s="137">
        <v>1.5631022055872759E-2</v>
      </c>
      <c r="F8" s="137">
        <v>9.0466988043916841E-3</v>
      </c>
      <c r="G8" s="137">
        <v>3.8151001540832051E-3</v>
      </c>
      <c r="H8" s="137">
        <v>8.4157357307096357E-3</v>
      </c>
    </row>
    <row r="9" spans="1:10" x14ac:dyDescent="0.35">
      <c r="B9" s="77">
        <v>2016</v>
      </c>
      <c r="C9" s="137">
        <v>1.0196965916123521E-2</v>
      </c>
      <c r="D9" s="137">
        <v>8.2416874771150273E-3</v>
      </c>
      <c r="E9" s="137">
        <v>1.8303772038804154E-2</v>
      </c>
      <c r="F9" s="137">
        <v>9.25750514656664E-3</v>
      </c>
      <c r="G9" s="137">
        <v>4.0717740526800827E-3</v>
      </c>
      <c r="H9" s="137">
        <v>1.0017274026926891E-2</v>
      </c>
    </row>
    <row r="10" spans="1:10" x14ac:dyDescent="0.35">
      <c r="B10" s="77">
        <v>2017</v>
      </c>
      <c r="C10" s="137">
        <v>9.1981827444523982E-3</v>
      </c>
      <c r="D10" s="137">
        <v>9.9488817028891181E-3</v>
      </c>
      <c r="E10" s="137">
        <v>2.0950713641836722E-2</v>
      </c>
      <c r="F10" s="137">
        <v>1.2374896875859367E-2</v>
      </c>
      <c r="G10" s="137">
        <v>4.8058823529411763E-3</v>
      </c>
      <c r="H10" s="137">
        <v>1.1017285954333466E-2</v>
      </c>
    </row>
    <row r="11" spans="1:10" x14ac:dyDescent="0.35">
      <c r="B11" s="77">
        <v>2018</v>
      </c>
      <c r="C11" s="137">
        <v>9.8148435195231833E-3</v>
      </c>
      <c r="D11" s="137">
        <v>1.1878837244948221E-2</v>
      </c>
      <c r="E11" s="137">
        <v>2.3200171289417204E-2</v>
      </c>
      <c r="F11" s="137">
        <v>1.6036943052992355E-2</v>
      </c>
      <c r="G11" s="137">
        <v>7.2743177449614994E-3</v>
      </c>
      <c r="H11" s="137">
        <v>1.264172779752887E-2</v>
      </c>
    </row>
    <row r="12" spans="1:10" x14ac:dyDescent="0.35">
      <c r="B12" s="77">
        <v>2019</v>
      </c>
      <c r="C12" s="137">
        <v>9.1257040500762349E-3</v>
      </c>
      <c r="D12" s="137">
        <v>1.0556597144444001E-2</v>
      </c>
      <c r="E12" s="137">
        <v>2.1955103076289586E-2</v>
      </c>
      <c r="F12" s="137">
        <v>1.942550113659847E-2</v>
      </c>
      <c r="G12" s="137">
        <v>7.7930579146657337E-3</v>
      </c>
      <c r="H12" s="137">
        <v>1.1742716115773906E-2</v>
      </c>
    </row>
    <row r="13" spans="1:10" x14ac:dyDescent="0.35">
      <c r="B13" s="77">
        <v>2020</v>
      </c>
      <c r="C13" s="137">
        <v>7.7184861789111195E-3</v>
      </c>
      <c r="D13" s="137">
        <v>9.3822108058687799E-3</v>
      </c>
      <c r="E13" s="137">
        <v>1.7951650322557893E-2</v>
      </c>
      <c r="F13" s="137">
        <v>2.3177854228338266E-2</v>
      </c>
      <c r="G13" s="137">
        <v>7.9087651839552572E-3</v>
      </c>
      <c r="H13" s="137">
        <v>1.0369613847408837E-2</v>
      </c>
    </row>
    <row r="14" spans="1:10" x14ac:dyDescent="0.35">
      <c r="B14" s="33"/>
      <c r="C14" s="44"/>
      <c r="D14" s="44"/>
      <c r="E14" s="44"/>
      <c r="F14" s="44"/>
      <c r="G14" s="44"/>
      <c r="H14" s="44"/>
    </row>
    <row r="15" spans="1:10" x14ac:dyDescent="0.35">
      <c r="B15" s="135" t="s">
        <v>10</v>
      </c>
      <c r="C15" s="212" t="s">
        <v>10</v>
      </c>
      <c r="D15" s="213"/>
      <c r="E15" s="213"/>
      <c r="F15" s="213"/>
      <c r="G15" s="214"/>
    </row>
    <row r="16" spans="1:10" x14ac:dyDescent="0.35">
      <c r="B16" s="136"/>
      <c r="C16" s="83" t="s">
        <v>6</v>
      </c>
      <c r="D16" s="83" t="s">
        <v>0</v>
      </c>
      <c r="E16" s="83" t="s">
        <v>8</v>
      </c>
      <c r="F16" s="83" t="s">
        <v>1</v>
      </c>
      <c r="G16" s="83" t="s">
        <v>124</v>
      </c>
    </row>
    <row r="17" spans="2:20" x14ac:dyDescent="0.35">
      <c r="B17" s="77">
        <v>2015</v>
      </c>
      <c r="C17" s="137">
        <v>3.5550840523443806E-3</v>
      </c>
      <c r="D17" s="137">
        <v>4.1730443889470715E-3</v>
      </c>
      <c r="E17" s="137">
        <v>1.1227706839931647E-2</v>
      </c>
      <c r="F17" s="137">
        <v>5.2522978803226416E-3</v>
      </c>
      <c r="G17" s="137">
        <v>5.672288112178292E-3</v>
      </c>
    </row>
    <row r="18" spans="2:20" x14ac:dyDescent="0.35">
      <c r="B18" s="77">
        <v>2016</v>
      </c>
      <c r="C18" s="137">
        <v>6.5470886762484023E-3</v>
      </c>
      <c r="D18" s="137">
        <v>6.3145705406693472E-3</v>
      </c>
      <c r="E18" s="137">
        <v>1.3632896069923642E-2</v>
      </c>
      <c r="F18" s="137">
        <v>6.7727618672983351E-3</v>
      </c>
      <c r="G18" s="137">
        <v>7.8966455396764067E-3</v>
      </c>
    </row>
    <row r="19" spans="2:20" x14ac:dyDescent="0.35">
      <c r="B19" s="77">
        <v>2017</v>
      </c>
      <c r="C19" s="137">
        <v>6.0811669065966639E-3</v>
      </c>
      <c r="D19" s="137">
        <v>5.1540883720401507E-3</v>
      </c>
      <c r="E19" s="137">
        <v>1.4474858955606634E-2</v>
      </c>
      <c r="F19" s="137">
        <v>4.779882637557656E-3</v>
      </c>
      <c r="G19" s="137">
        <v>7.1334382909029508E-3</v>
      </c>
    </row>
    <row r="20" spans="2:20" x14ac:dyDescent="0.35">
      <c r="B20" s="77">
        <v>2018</v>
      </c>
      <c r="C20" s="137">
        <v>6.7387483244404807E-3</v>
      </c>
      <c r="D20" s="137">
        <v>6.0257895616738178E-3</v>
      </c>
      <c r="E20" s="137">
        <v>1.5417089412121424E-2</v>
      </c>
      <c r="F20" s="137">
        <v>6.1019880407560591E-3</v>
      </c>
      <c r="G20" s="137">
        <v>8.0006285396770401E-3</v>
      </c>
    </row>
    <row r="21" spans="2:20" x14ac:dyDescent="0.35">
      <c r="B21" s="77">
        <v>2019</v>
      </c>
      <c r="C21" s="137">
        <v>6.2533418204964988E-3</v>
      </c>
      <c r="D21" s="137">
        <v>5.8969202316592004E-3</v>
      </c>
      <c r="E21" s="137">
        <v>1.4015496809480402E-2</v>
      </c>
      <c r="F21" s="137">
        <v>6.0552521683263734E-3</v>
      </c>
      <c r="G21" s="137">
        <v>7.5704462535432764E-3</v>
      </c>
    </row>
    <row r="22" spans="2:20" x14ac:dyDescent="0.35">
      <c r="B22" s="77">
        <v>2020</v>
      </c>
      <c r="C22" s="137">
        <v>6.436089925925188E-3</v>
      </c>
      <c r="D22" s="137">
        <v>5.6853326133105937E-3</v>
      </c>
      <c r="E22" s="137">
        <v>1.4820195823888542E-2</v>
      </c>
      <c r="F22" s="137">
        <v>5.9128097703648073E-3</v>
      </c>
      <c r="G22" s="137">
        <v>7.5970746049444805E-3</v>
      </c>
    </row>
    <row r="23" spans="2:20" x14ac:dyDescent="0.35">
      <c r="R23" s="15"/>
      <c r="S23" s="15"/>
      <c r="T23" s="15"/>
    </row>
    <row r="29" spans="2:20" x14ac:dyDescent="0.35">
      <c r="I29" s="44"/>
      <c r="J29" s="45"/>
      <c r="K29" s="45"/>
      <c r="L29" s="45"/>
      <c r="M29" s="45"/>
      <c r="N29" s="45"/>
      <c r="O29" s="45"/>
      <c r="P29" s="45"/>
    </row>
    <row r="30" spans="2:20" x14ac:dyDescent="0.35">
      <c r="I30" s="25"/>
      <c r="J30" s="33"/>
      <c r="K30" s="44"/>
      <c r="L30" s="44"/>
      <c r="M30" s="44"/>
      <c r="N30" s="44"/>
      <c r="O30" s="44"/>
      <c r="P30" s="43"/>
    </row>
    <row r="31" spans="2:20" x14ac:dyDescent="0.35">
      <c r="I31" s="25"/>
      <c r="J31" s="33"/>
      <c r="K31" s="44"/>
      <c r="L31" s="44"/>
      <c r="M31" s="44"/>
      <c r="N31" s="44"/>
      <c r="O31" s="44"/>
      <c r="P31" s="25"/>
    </row>
    <row r="32" spans="2:20" x14ac:dyDescent="0.35">
      <c r="I32" s="25"/>
      <c r="J32" s="25"/>
      <c r="K32" s="44"/>
      <c r="L32" s="44"/>
      <c r="M32" s="44"/>
      <c r="N32" s="44"/>
      <c r="O32" s="44"/>
      <c r="P32" s="25"/>
    </row>
    <row r="33" spans="9:23" x14ac:dyDescent="0.35">
      <c r="K33" s="44"/>
      <c r="L33" s="44"/>
      <c r="M33" s="44"/>
      <c r="N33" s="44"/>
      <c r="O33" s="44"/>
    </row>
    <row r="34" spans="9:23" x14ac:dyDescent="0.35">
      <c r="K34" s="44"/>
      <c r="L34" s="44"/>
      <c r="M34" s="44"/>
      <c r="N34" s="44"/>
      <c r="O34" s="44"/>
    </row>
    <row r="35" spans="9:23" x14ac:dyDescent="0.35">
      <c r="I35" s="48"/>
      <c r="J35" s="48"/>
      <c r="K35" s="48"/>
      <c r="L35" s="48"/>
      <c r="M35" s="47"/>
      <c r="N35" s="49"/>
      <c r="O35" s="49"/>
      <c r="P35" s="49"/>
      <c r="Q35" s="49"/>
      <c r="R35" s="49"/>
      <c r="S35" s="48"/>
      <c r="T35" s="48"/>
      <c r="U35" s="48"/>
      <c r="V35" s="48"/>
      <c r="W35" s="48"/>
    </row>
  </sheetData>
  <mergeCells count="3">
    <mergeCell ref="A3:F3"/>
    <mergeCell ref="C6:H6"/>
    <mergeCell ref="C15:G1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8"/>
  <sheetViews>
    <sheetView showGridLines="0" zoomScaleNormal="100" workbookViewId="0">
      <selection activeCell="B6" sqref="B6"/>
    </sheetView>
  </sheetViews>
  <sheetFormatPr defaultColWidth="9.1796875" defaultRowHeight="14.5" x14ac:dyDescent="0.35"/>
  <cols>
    <col min="1" max="1" width="9.1796875" style="14"/>
    <col min="2" max="2" width="13.54296875" style="14" bestFit="1" customWidth="1"/>
    <col min="3" max="3" width="9.1796875" style="14"/>
    <col min="4" max="5" width="24.453125" style="14" customWidth="1"/>
    <col min="6" max="6" width="4.1796875" style="14" customWidth="1"/>
    <col min="7" max="7" width="5" style="14" bestFit="1" customWidth="1"/>
    <col min="8" max="8" width="40" style="14" bestFit="1" customWidth="1"/>
    <col min="9" max="9" width="20.1796875" style="14" bestFit="1" customWidth="1"/>
    <col min="10" max="10" width="12.453125" style="14" customWidth="1"/>
    <col min="11" max="11" width="11" style="14" customWidth="1"/>
    <col min="12" max="13" width="11.453125" style="14" customWidth="1"/>
    <col min="14" max="15" width="9.1796875" style="14"/>
    <col min="16" max="16" width="10.54296875" style="14" customWidth="1"/>
    <col min="17" max="17" width="10.1796875" style="14" customWidth="1"/>
    <col min="18" max="18" width="10.453125" style="14" customWidth="1"/>
    <col min="19" max="19" width="10.54296875" style="14" customWidth="1"/>
    <col min="20" max="20" width="10.1796875" style="14" customWidth="1"/>
    <col min="21" max="21" width="11.453125" style="14" customWidth="1"/>
    <col min="22" max="22" width="11.7265625" style="14" customWidth="1"/>
    <col min="23" max="23" width="13.1796875" style="14" customWidth="1"/>
    <col min="24" max="24" width="12.1796875" style="14" customWidth="1"/>
    <col min="25" max="25" width="10" style="14" customWidth="1"/>
    <col min="26" max="26" width="10.81640625" style="14" customWidth="1"/>
    <col min="27" max="16384" width="9.1796875" style="14"/>
  </cols>
  <sheetData>
    <row r="1" spans="1:10" ht="18.5" x14ac:dyDescent="0.45">
      <c r="A1" s="156" t="s">
        <v>172</v>
      </c>
      <c r="B1" s="8"/>
      <c r="C1" s="8"/>
      <c r="D1" s="5"/>
      <c r="E1" s="5"/>
    </row>
    <row r="2" spans="1:10" x14ac:dyDescent="0.35">
      <c r="A2" s="23"/>
      <c r="B2" s="23"/>
      <c r="C2" s="23"/>
      <c r="D2" s="23"/>
      <c r="E2" s="6"/>
    </row>
    <row r="3" spans="1:10" x14ac:dyDescent="0.35">
      <c r="A3" s="180" t="s">
        <v>125</v>
      </c>
      <c r="B3" s="180"/>
      <c r="C3" s="180"/>
      <c r="D3" s="180"/>
      <c r="E3" s="180"/>
      <c r="F3" s="165"/>
      <c r="G3" s="165"/>
      <c r="H3" s="165"/>
      <c r="I3" s="165"/>
      <c r="J3" s="165"/>
    </row>
    <row r="4" spans="1:10" s="151" customFormat="1" x14ac:dyDescent="0.35">
      <c r="A4" s="157"/>
      <c r="B4" s="157"/>
      <c r="C4" s="157"/>
      <c r="D4" s="157"/>
      <c r="E4" s="157"/>
      <c r="F4" s="165"/>
      <c r="G4" s="165"/>
      <c r="H4" s="165"/>
      <c r="I4" s="165"/>
      <c r="J4" s="165"/>
    </row>
    <row r="6" spans="1:10" x14ac:dyDescent="0.35">
      <c r="B6" s="94"/>
      <c r="C6" s="94"/>
      <c r="D6" s="179" t="s">
        <v>5</v>
      </c>
      <c r="E6" s="179"/>
    </row>
    <row r="7" spans="1:10" s="63" customFormat="1" ht="29" x14ac:dyDescent="0.35">
      <c r="B7" s="138"/>
      <c r="C7" s="138"/>
      <c r="D7" s="140" t="s">
        <v>78</v>
      </c>
      <c r="E7" s="140" t="s">
        <v>79</v>
      </c>
    </row>
    <row r="8" spans="1:10" x14ac:dyDescent="0.35">
      <c r="B8" s="215" t="s">
        <v>6</v>
      </c>
      <c r="C8" s="66">
        <v>2015</v>
      </c>
      <c r="D8" s="141">
        <v>808.63251877851883</v>
      </c>
      <c r="E8" s="141">
        <v>1000.3538652158654</v>
      </c>
    </row>
    <row r="9" spans="1:10" x14ac:dyDescent="0.35">
      <c r="B9" s="215"/>
      <c r="C9" s="66">
        <v>2016</v>
      </c>
      <c r="D9" s="141">
        <v>767.03013082290158</v>
      </c>
      <c r="E9" s="141">
        <v>1151.0543930843423</v>
      </c>
      <c r="H9" s="17" t="s">
        <v>5</v>
      </c>
    </row>
    <row r="10" spans="1:10" x14ac:dyDescent="0.35">
      <c r="B10" s="215"/>
      <c r="C10" s="66">
        <v>2017</v>
      </c>
      <c r="D10" s="141">
        <v>1013.4316782400977</v>
      </c>
      <c r="E10" s="141">
        <v>977.41834120326655</v>
      </c>
    </row>
    <row r="11" spans="1:10" x14ac:dyDescent="0.35">
      <c r="B11" s="215"/>
      <c r="C11" s="66">
        <v>2018</v>
      </c>
      <c r="D11" s="141">
        <v>826.53804982423969</v>
      </c>
      <c r="E11" s="141">
        <v>841.93480360690796</v>
      </c>
    </row>
    <row r="12" spans="1:10" x14ac:dyDescent="0.35">
      <c r="B12" s="215"/>
      <c r="C12" s="66">
        <v>2019</v>
      </c>
      <c r="D12" s="141">
        <v>930.19691560184697</v>
      </c>
      <c r="E12" s="141">
        <v>945.80172930312449</v>
      </c>
    </row>
    <row r="13" spans="1:10" x14ac:dyDescent="0.35">
      <c r="B13" s="215"/>
      <c r="C13" s="66">
        <v>2020</v>
      </c>
      <c r="D13" s="141">
        <v>1085.4172392063886</v>
      </c>
      <c r="E13" s="141">
        <v>1170.5766683304214</v>
      </c>
    </row>
    <row r="14" spans="1:10" x14ac:dyDescent="0.35">
      <c r="B14" s="170" t="s">
        <v>123</v>
      </c>
      <c r="C14" s="4"/>
      <c r="D14" s="142"/>
      <c r="E14" s="142"/>
    </row>
    <row r="15" spans="1:10" x14ac:dyDescent="0.35">
      <c r="B15" s="215" t="s">
        <v>0</v>
      </c>
      <c r="C15" s="66">
        <v>2015</v>
      </c>
      <c r="D15" s="141">
        <v>855.77084024942803</v>
      </c>
      <c r="E15" s="141">
        <v>1079.588745682114</v>
      </c>
    </row>
    <row r="16" spans="1:10" x14ac:dyDescent="0.35">
      <c r="B16" s="215"/>
      <c r="C16" s="66">
        <v>2016</v>
      </c>
      <c r="D16" s="141">
        <v>906.07151798077302</v>
      </c>
      <c r="E16" s="141">
        <v>1097.7213257111212</v>
      </c>
    </row>
    <row r="17" spans="2:8" x14ac:dyDescent="0.35">
      <c r="B17" s="215"/>
      <c r="C17" s="66">
        <v>2017</v>
      </c>
      <c r="D17" s="141">
        <v>919.73986174370907</v>
      </c>
      <c r="E17" s="141">
        <v>928.1895739251222</v>
      </c>
    </row>
    <row r="18" spans="2:8" x14ac:dyDescent="0.35">
      <c r="B18" s="215"/>
      <c r="C18" s="66">
        <v>2018</v>
      </c>
      <c r="D18" s="141">
        <v>763.9965036299086</v>
      </c>
      <c r="E18" s="141">
        <v>806.182005988024</v>
      </c>
    </row>
    <row r="19" spans="2:8" x14ac:dyDescent="0.35">
      <c r="B19" s="215"/>
      <c r="C19" s="66">
        <v>2019</v>
      </c>
      <c r="D19" s="141">
        <v>1144.7735066709299</v>
      </c>
      <c r="E19" s="141">
        <v>1173.8254236549135</v>
      </c>
    </row>
    <row r="20" spans="2:8" x14ac:dyDescent="0.35">
      <c r="B20" s="215"/>
      <c r="C20" s="66">
        <v>2020</v>
      </c>
      <c r="D20" s="141">
        <v>1161.0860328714152</v>
      </c>
      <c r="E20" s="141">
        <v>1436.332363841444</v>
      </c>
    </row>
    <row r="21" spans="2:8" x14ac:dyDescent="0.35">
      <c r="B21" s="170" t="s">
        <v>123</v>
      </c>
      <c r="C21" s="4"/>
      <c r="D21" s="142"/>
      <c r="E21" s="142"/>
    </row>
    <row r="22" spans="2:8" x14ac:dyDescent="0.35">
      <c r="B22" s="215" t="s">
        <v>8</v>
      </c>
      <c r="C22" s="66">
        <v>2015</v>
      </c>
      <c r="D22" s="141">
        <v>1261.0963828164718</v>
      </c>
      <c r="E22" s="141">
        <v>1569.4412769022199</v>
      </c>
    </row>
    <row r="23" spans="2:8" x14ac:dyDescent="0.35">
      <c r="B23" s="215"/>
      <c r="C23" s="66">
        <v>2016</v>
      </c>
      <c r="D23" s="141">
        <v>1309.0394338941439</v>
      </c>
      <c r="E23" s="141">
        <v>1663.1821409488048</v>
      </c>
    </row>
    <row r="24" spans="2:8" x14ac:dyDescent="0.35">
      <c r="B24" s="215"/>
      <c r="C24" s="66">
        <v>2017</v>
      </c>
      <c r="D24" s="141">
        <v>1380.2403356164384</v>
      </c>
      <c r="E24" s="141">
        <v>1647.0751307596506</v>
      </c>
    </row>
    <row r="25" spans="2:8" x14ac:dyDescent="0.35">
      <c r="B25" s="215"/>
      <c r="C25" s="66">
        <v>2018</v>
      </c>
      <c r="D25" s="141">
        <v>1286.3867265247122</v>
      </c>
      <c r="E25" s="141">
        <v>1452.7965180408075</v>
      </c>
    </row>
    <row r="26" spans="2:8" x14ac:dyDescent="0.35">
      <c r="B26" s="215"/>
      <c r="C26" s="66">
        <v>2019</v>
      </c>
      <c r="D26" s="141">
        <v>1700.5802421321566</v>
      </c>
      <c r="E26" s="141">
        <v>1784.2017669260251</v>
      </c>
    </row>
    <row r="27" spans="2:8" x14ac:dyDescent="0.35">
      <c r="B27" s="215"/>
      <c r="C27" s="66">
        <v>2020</v>
      </c>
      <c r="D27" s="141">
        <v>1908.6463137585069</v>
      </c>
      <c r="E27" s="141">
        <v>2248.635779134217</v>
      </c>
    </row>
    <row r="28" spans="2:8" x14ac:dyDescent="0.35">
      <c r="B28" s="170" t="s">
        <v>123</v>
      </c>
      <c r="C28" s="4" t="s">
        <v>123</v>
      </c>
      <c r="D28" s="142"/>
      <c r="E28" s="142"/>
    </row>
    <row r="29" spans="2:8" x14ac:dyDescent="0.35">
      <c r="B29" s="215" t="s">
        <v>9</v>
      </c>
      <c r="C29" s="66">
        <v>2015</v>
      </c>
      <c r="D29" s="141">
        <v>1779</v>
      </c>
      <c r="E29" s="141">
        <v>1523</v>
      </c>
      <c r="H29" s="17" t="s">
        <v>10</v>
      </c>
    </row>
    <row r="30" spans="2:8" x14ac:dyDescent="0.35">
      <c r="B30" s="215"/>
      <c r="C30" s="66">
        <v>2016</v>
      </c>
      <c r="D30" s="141">
        <v>1617</v>
      </c>
      <c r="E30" s="141">
        <v>1540</v>
      </c>
    </row>
    <row r="31" spans="2:8" x14ac:dyDescent="0.35">
      <c r="B31" s="215"/>
      <c r="C31" s="66">
        <v>2017</v>
      </c>
      <c r="D31" s="141">
        <v>1599</v>
      </c>
      <c r="E31" s="141">
        <v>1578</v>
      </c>
    </row>
    <row r="32" spans="2:8" x14ac:dyDescent="0.35">
      <c r="B32" s="215"/>
      <c r="C32" s="66">
        <v>2018</v>
      </c>
      <c r="D32" s="141">
        <v>1772</v>
      </c>
      <c r="E32" s="141">
        <v>1560</v>
      </c>
    </row>
    <row r="33" spans="2:9" x14ac:dyDescent="0.35">
      <c r="B33" s="215"/>
      <c r="C33" s="66">
        <v>2019</v>
      </c>
      <c r="D33" s="141">
        <v>1617.7569628702545</v>
      </c>
      <c r="E33" s="141">
        <v>1575.7694952023362</v>
      </c>
    </row>
    <row r="34" spans="2:9" x14ac:dyDescent="0.35">
      <c r="B34" s="215"/>
      <c r="C34" s="66">
        <v>2020</v>
      </c>
      <c r="D34" s="141">
        <v>1715.5519796341043</v>
      </c>
      <c r="E34" s="141">
        <v>1865.5370296858819</v>
      </c>
    </row>
    <row r="35" spans="2:9" x14ac:dyDescent="0.35">
      <c r="B35" s="170" t="s">
        <v>123</v>
      </c>
      <c r="C35" s="4" t="s">
        <v>123</v>
      </c>
      <c r="D35" s="142"/>
      <c r="E35" s="142"/>
    </row>
    <row r="36" spans="2:9" x14ac:dyDescent="0.35">
      <c r="B36" s="215" t="s">
        <v>1</v>
      </c>
      <c r="C36" s="66">
        <v>2015</v>
      </c>
      <c r="D36" s="141">
        <v>986.73990306946689</v>
      </c>
      <c r="E36" s="141">
        <v>1172.2907915993537</v>
      </c>
    </row>
    <row r="37" spans="2:9" x14ac:dyDescent="0.35">
      <c r="B37" s="215"/>
      <c r="C37" s="66">
        <v>2016</v>
      </c>
      <c r="D37" s="141">
        <v>623.44582840236683</v>
      </c>
      <c r="E37" s="141">
        <v>938.98600591715967</v>
      </c>
    </row>
    <row r="38" spans="2:9" x14ac:dyDescent="0.35">
      <c r="B38" s="215"/>
      <c r="C38" s="66">
        <v>2017</v>
      </c>
      <c r="D38" s="141">
        <v>1121.0176254589962</v>
      </c>
      <c r="E38" s="141">
        <v>943.75834761321903</v>
      </c>
    </row>
    <row r="39" spans="2:9" x14ac:dyDescent="0.35">
      <c r="B39" s="215"/>
      <c r="C39" s="66">
        <v>2018</v>
      </c>
      <c r="D39" s="141">
        <v>1466.0212341772151</v>
      </c>
      <c r="E39" s="141">
        <v>1051.3187025316456</v>
      </c>
    </row>
    <row r="40" spans="2:9" x14ac:dyDescent="0.35">
      <c r="B40" s="215"/>
      <c r="C40" s="66">
        <v>2019</v>
      </c>
      <c r="D40" s="141">
        <v>1396.1098913830556</v>
      </c>
      <c r="E40" s="141">
        <v>1619.4900506879073</v>
      </c>
    </row>
    <row r="41" spans="2:9" x14ac:dyDescent="0.35">
      <c r="B41" s="215"/>
      <c r="C41" s="66">
        <v>2020</v>
      </c>
      <c r="D41" s="141">
        <v>1766.3093991712708</v>
      </c>
      <c r="E41" s="141">
        <v>1693.584937845304</v>
      </c>
    </row>
    <row r="42" spans="2:9" x14ac:dyDescent="0.35">
      <c r="B42" s="170"/>
      <c r="C42" s="4"/>
      <c r="D42" s="142"/>
      <c r="E42" s="142"/>
    </row>
    <row r="43" spans="2:9" x14ac:dyDescent="0.35">
      <c r="B43" s="215" t="s">
        <v>77</v>
      </c>
      <c r="C43" s="66">
        <v>2015</v>
      </c>
      <c r="D43" s="141">
        <v>976.34387495840429</v>
      </c>
      <c r="E43" s="141">
        <v>1190.2702740423201</v>
      </c>
      <c r="I43" s="45"/>
    </row>
    <row r="44" spans="2:9" x14ac:dyDescent="0.35">
      <c r="B44" s="215"/>
      <c r="C44" s="66">
        <v>2016</v>
      </c>
      <c r="D44" s="141">
        <v>975.0677405558356</v>
      </c>
      <c r="E44" s="141">
        <v>1256.0466750687067</v>
      </c>
      <c r="I44" s="45"/>
    </row>
    <row r="45" spans="2:9" x14ac:dyDescent="0.35">
      <c r="B45" s="215"/>
      <c r="C45" s="66">
        <v>2017</v>
      </c>
      <c r="D45" s="141">
        <v>1083.4493384201728</v>
      </c>
      <c r="E45" s="141">
        <v>1137.1006375990114</v>
      </c>
      <c r="I45" s="45"/>
    </row>
    <row r="46" spans="2:9" x14ac:dyDescent="0.35">
      <c r="B46" s="215"/>
      <c r="C46" s="66">
        <v>2018</v>
      </c>
      <c r="D46" s="141">
        <v>955.70460547724031</v>
      </c>
      <c r="E46" s="141">
        <v>999.64798286033636</v>
      </c>
    </row>
    <row r="47" spans="2:9" x14ac:dyDescent="0.35">
      <c r="B47" s="215"/>
      <c r="C47" s="66">
        <v>2019</v>
      </c>
      <c r="D47" s="141">
        <v>1250.4417439931572</v>
      </c>
      <c r="E47" s="141">
        <v>1287.7587776865619</v>
      </c>
      <c r="I47" s="45"/>
    </row>
    <row r="48" spans="2:9" x14ac:dyDescent="0.35">
      <c r="B48" s="215"/>
      <c r="C48" s="66">
        <v>2020</v>
      </c>
      <c r="D48" s="141">
        <v>1357.0844567594045</v>
      </c>
      <c r="E48" s="141">
        <v>1583.7510518152312</v>
      </c>
    </row>
    <row r="49" spans="2:5" x14ac:dyDescent="0.35">
      <c r="B49" s="17"/>
    </row>
    <row r="50" spans="2:5" x14ac:dyDescent="0.35">
      <c r="B50" s="82"/>
      <c r="C50" s="94"/>
      <c r="D50" s="179" t="s">
        <v>10</v>
      </c>
      <c r="E50" s="179"/>
    </row>
    <row r="51" spans="2:5" ht="29" x14ac:dyDescent="0.35">
      <c r="B51" s="138"/>
      <c r="C51" s="138"/>
      <c r="D51" s="140" t="s">
        <v>78</v>
      </c>
      <c r="E51" s="140" t="s">
        <v>79</v>
      </c>
    </row>
    <row r="52" spans="2:5" s="63" customFormat="1" x14ac:dyDescent="0.35">
      <c r="B52" s="215" t="s">
        <v>6</v>
      </c>
      <c r="C52" s="66">
        <v>2015</v>
      </c>
      <c r="D52" s="141">
        <v>334.15469841269845</v>
      </c>
      <c r="E52" s="141">
        <v>550.15841269841269</v>
      </c>
    </row>
    <row r="53" spans="2:5" x14ac:dyDescent="0.35">
      <c r="B53" s="215"/>
      <c r="C53" s="66">
        <v>2016</v>
      </c>
      <c r="D53" s="141">
        <v>445.47855452240066</v>
      </c>
      <c r="E53" s="141">
        <v>507.25846999154692</v>
      </c>
    </row>
    <row r="54" spans="2:5" x14ac:dyDescent="0.35">
      <c r="B54" s="215"/>
      <c r="C54" s="66">
        <v>2017</v>
      </c>
      <c r="D54" s="141">
        <v>482.96584856396862</v>
      </c>
      <c r="E54" s="141">
        <v>460.25252393385551</v>
      </c>
    </row>
    <row r="55" spans="2:5" x14ac:dyDescent="0.35">
      <c r="B55" s="215"/>
      <c r="C55" s="66">
        <v>2018</v>
      </c>
      <c r="D55" s="141">
        <v>427.44657894736849</v>
      </c>
      <c r="E55" s="141">
        <v>396.40526315789475</v>
      </c>
    </row>
    <row r="56" spans="2:5" x14ac:dyDescent="0.35">
      <c r="B56" s="215"/>
      <c r="C56" s="66">
        <v>2019</v>
      </c>
      <c r="D56" s="141">
        <v>450.10904723127038</v>
      </c>
      <c r="E56" s="141">
        <v>350.77692996742672</v>
      </c>
    </row>
    <row r="57" spans="2:5" x14ac:dyDescent="0.35">
      <c r="B57" s="215"/>
      <c r="C57" s="66">
        <v>2020</v>
      </c>
      <c r="D57" s="141">
        <v>635.17189755529694</v>
      </c>
      <c r="E57" s="141">
        <v>478.04742724097787</v>
      </c>
    </row>
    <row r="58" spans="2:5" x14ac:dyDescent="0.35">
      <c r="B58" s="170" t="s">
        <v>123</v>
      </c>
      <c r="C58" s="4"/>
      <c r="D58" s="142"/>
      <c r="E58" s="142"/>
    </row>
    <row r="59" spans="2:5" x14ac:dyDescent="0.35">
      <c r="B59" s="215" t="s">
        <v>0</v>
      </c>
      <c r="C59" s="66">
        <v>2015</v>
      </c>
      <c r="D59" s="141">
        <v>577.17252123552123</v>
      </c>
      <c r="E59" s="141">
        <v>772.51977027027033</v>
      </c>
    </row>
    <row r="60" spans="2:5" x14ac:dyDescent="0.35">
      <c r="B60" s="215"/>
      <c r="C60" s="66">
        <v>2016</v>
      </c>
      <c r="D60" s="141">
        <v>609.85463448103803</v>
      </c>
      <c r="E60" s="141">
        <v>722.31610029940134</v>
      </c>
    </row>
    <row r="61" spans="2:5" x14ac:dyDescent="0.35">
      <c r="B61" s="215"/>
      <c r="C61" s="66">
        <v>2017</v>
      </c>
      <c r="D61" s="141">
        <v>681.23138067931166</v>
      </c>
      <c r="E61" s="141">
        <v>712.03616821055721</v>
      </c>
    </row>
    <row r="62" spans="2:5" x14ac:dyDescent="0.35">
      <c r="B62" s="215"/>
      <c r="C62" s="66">
        <v>2018</v>
      </c>
      <c r="D62" s="141">
        <v>493.77819360310144</v>
      </c>
      <c r="E62" s="141">
        <v>536.24091834262185</v>
      </c>
    </row>
    <row r="63" spans="2:5" x14ac:dyDescent="0.35">
      <c r="B63" s="215"/>
      <c r="C63" s="66">
        <v>2019</v>
      </c>
      <c r="D63" s="141">
        <v>580.79901537727972</v>
      </c>
      <c r="E63" s="141">
        <v>606.88001072833481</v>
      </c>
    </row>
    <row r="64" spans="2:5" x14ac:dyDescent="0.35">
      <c r="B64" s="215"/>
      <c r="C64" s="66">
        <v>2020</v>
      </c>
      <c r="D64" s="141">
        <v>627.42861763100427</v>
      </c>
      <c r="E64" s="141">
        <v>721.91850027292571</v>
      </c>
    </row>
    <row r="65" spans="2:5" x14ac:dyDescent="0.35">
      <c r="B65" s="170" t="s">
        <v>123</v>
      </c>
      <c r="C65" s="4"/>
      <c r="D65" s="142"/>
      <c r="E65" s="142"/>
    </row>
    <row r="66" spans="2:5" x14ac:dyDescent="0.35">
      <c r="B66" s="215" t="s">
        <v>8</v>
      </c>
      <c r="C66" s="66">
        <v>2015</v>
      </c>
      <c r="D66" s="141">
        <v>500.0132387962762</v>
      </c>
      <c r="E66" s="141">
        <v>590.10561160424334</v>
      </c>
    </row>
    <row r="67" spans="2:5" x14ac:dyDescent="0.35">
      <c r="B67" s="215"/>
      <c r="C67" s="66">
        <v>2016</v>
      </c>
      <c r="D67" s="141">
        <v>524.41522683142102</v>
      </c>
      <c r="E67" s="141">
        <v>612.33457193292145</v>
      </c>
    </row>
    <row r="68" spans="2:5" x14ac:dyDescent="0.35">
      <c r="B68" s="215"/>
      <c r="C68" s="66">
        <v>2017</v>
      </c>
      <c r="D68" s="141">
        <v>516.12649114173223</v>
      </c>
      <c r="E68" s="141">
        <v>582.98947670603673</v>
      </c>
    </row>
    <row r="69" spans="2:5" x14ac:dyDescent="0.35">
      <c r="B69" s="215"/>
      <c r="C69" s="66">
        <v>2018</v>
      </c>
      <c r="D69" s="141">
        <v>449.08625416036307</v>
      </c>
      <c r="E69" s="141">
        <v>475.23354311649013</v>
      </c>
    </row>
    <row r="70" spans="2:5" x14ac:dyDescent="0.35">
      <c r="B70" s="215"/>
      <c r="C70" s="66">
        <v>2019</v>
      </c>
      <c r="D70" s="141">
        <v>562.14196585365846</v>
      </c>
      <c r="E70" s="141">
        <v>564.24781138211381</v>
      </c>
    </row>
    <row r="71" spans="2:5" x14ac:dyDescent="0.35">
      <c r="B71" s="215"/>
      <c r="C71" s="66">
        <v>2020</v>
      </c>
      <c r="D71" s="141">
        <v>672.8430877862595</v>
      </c>
      <c r="E71" s="141">
        <v>727.62272519083967</v>
      </c>
    </row>
    <row r="72" spans="2:5" x14ac:dyDescent="0.35">
      <c r="B72" s="170" t="s">
        <v>123</v>
      </c>
      <c r="C72" s="4"/>
      <c r="D72" s="142"/>
      <c r="E72" s="142"/>
    </row>
    <row r="73" spans="2:5" x14ac:dyDescent="0.35">
      <c r="B73" s="215" t="s">
        <v>1</v>
      </c>
      <c r="C73" s="66">
        <v>2015</v>
      </c>
      <c r="D73" s="141">
        <v>1245.2412499999998</v>
      </c>
      <c r="E73" s="141">
        <v>1810.6079545454545</v>
      </c>
    </row>
    <row r="74" spans="2:5" x14ac:dyDescent="0.35">
      <c r="B74" s="215"/>
      <c r="C74" s="66">
        <v>2016</v>
      </c>
      <c r="D74" s="141">
        <v>1786.2945075757575</v>
      </c>
      <c r="E74" s="141">
        <v>1944.9437626262625</v>
      </c>
    </row>
    <row r="75" spans="2:5" x14ac:dyDescent="0.35">
      <c r="B75" s="215"/>
      <c r="C75" s="66">
        <v>2017</v>
      </c>
      <c r="D75" s="141">
        <v>1642.8566024518389</v>
      </c>
      <c r="E75" s="141">
        <v>1281.8878984238179</v>
      </c>
    </row>
    <row r="76" spans="2:5" x14ac:dyDescent="0.35">
      <c r="B76" s="215"/>
      <c r="C76" s="66">
        <v>2018</v>
      </c>
      <c r="D76" s="141">
        <v>1498.5500935828877</v>
      </c>
      <c r="E76" s="141">
        <v>1092.2131016042781</v>
      </c>
    </row>
    <row r="77" spans="2:5" x14ac:dyDescent="0.35">
      <c r="B77" s="215"/>
      <c r="C77" s="66">
        <v>2019</v>
      </c>
      <c r="D77" s="141">
        <v>1103.0696551724138</v>
      </c>
      <c r="E77" s="141">
        <v>1396.5957824933687</v>
      </c>
    </row>
    <row r="78" spans="2:5" x14ac:dyDescent="0.35">
      <c r="B78" s="215"/>
      <c r="C78" s="66">
        <v>2020</v>
      </c>
      <c r="D78" s="141">
        <v>1087.3041698352345</v>
      </c>
      <c r="E78" s="141">
        <v>1372.7994676806084</v>
      </c>
    </row>
    <row r="79" spans="2:5" x14ac:dyDescent="0.35">
      <c r="B79" s="170"/>
      <c r="C79" s="4"/>
      <c r="D79" s="142"/>
      <c r="E79" s="142"/>
    </row>
    <row r="80" spans="2:5" x14ac:dyDescent="0.35">
      <c r="B80" s="215" t="s">
        <v>77</v>
      </c>
      <c r="C80" s="66">
        <v>2015</v>
      </c>
      <c r="D80" s="141">
        <v>568.24201076946849</v>
      </c>
      <c r="E80" s="141">
        <v>741.18099827092112</v>
      </c>
    </row>
    <row r="81" spans="2:5" x14ac:dyDescent="0.35">
      <c r="B81" s="215"/>
      <c r="C81" s="66">
        <v>2016</v>
      </c>
      <c r="D81" s="141">
        <v>625.98738158979961</v>
      </c>
      <c r="E81" s="141">
        <v>728.05942715747437</v>
      </c>
    </row>
    <row r="82" spans="2:5" x14ac:dyDescent="0.35">
      <c r="B82" s="215"/>
      <c r="C82" s="66">
        <v>2017</v>
      </c>
      <c r="D82" s="141">
        <v>633.43804598688382</v>
      </c>
      <c r="E82" s="141">
        <v>659.91811892012231</v>
      </c>
    </row>
    <row r="83" spans="2:5" x14ac:dyDescent="0.35">
      <c r="B83" s="215"/>
      <c r="C83" s="66">
        <v>2018</v>
      </c>
      <c r="D83" s="141">
        <v>514.72829758347257</v>
      </c>
      <c r="E83" s="141">
        <v>525.50602728203444</v>
      </c>
    </row>
    <row r="84" spans="2:5" x14ac:dyDescent="0.35">
      <c r="B84" s="215"/>
      <c r="C84" s="66">
        <v>2019</v>
      </c>
      <c r="D84" s="141">
        <v>586.9815449246521</v>
      </c>
      <c r="E84" s="141">
        <v>607.21551838605285</v>
      </c>
    </row>
    <row r="85" spans="2:5" x14ac:dyDescent="0.35">
      <c r="B85" s="215"/>
      <c r="C85" s="66">
        <v>2020</v>
      </c>
      <c r="D85" s="141">
        <v>669.35548489221685</v>
      </c>
      <c r="E85" s="141">
        <v>744.90344996820875</v>
      </c>
    </row>
    <row r="86" spans="2:5" x14ac:dyDescent="0.35">
      <c r="B86" s="17"/>
    </row>
    <row r="87" spans="2:5" x14ac:dyDescent="0.35">
      <c r="B87" s="17"/>
    </row>
    <row r="88" spans="2:5" x14ac:dyDescent="0.35">
      <c r="B88" s="17"/>
    </row>
    <row r="89" spans="2:5" x14ac:dyDescent="0.35">
      <c r="B89" s="17"/>
    </row>
    <row r="90" spans="2:5" x14ac:dyDescent="0.35">
      <c r="B90" s="17"/>
    </row>
    <row r="91" spans="2:5" x14ac:dyDescent="0.35">
      <c r="B91" s="17"/>
    </row>
    <row r="92" spans="2:5" x14ac:dyDescent="0.35">
      <c r="B92" s="17"/>
    </row>
    <row r="93" spans="2:5" x14ac:dyDescent="0.35">
      <c r="B93" s="17"/>
    </row>
    <row r="94" spans="2:5" x14ac:dyDescent="0.35">
      <c r="B94" s="17"/>
    </row>
    <row r="95" spans="2:5" x14ac:dyDescent="0.35">
      <c r="B95" s="17"/>
    </row>
    <row r="96" spans="2:5" x14ac:dyDescent="0.35">
      <c r="B96" s="17"/>
    </row>
    <row r="97" spans="2:2" x14ac:dyDescent="0.35">
      <c r="B97" s="17"/>
    </row>
    <row r="98" spans="2:2" x14ac:dyDescent="0.35">
      <c r="B98" s="17"/>
    </row>
    <row r="99" spans="2:2" x14ac:dyDescent="0.35">
      <c r="B99" s="17"/>
    </row>
    <row r="100" spans="2:2" x14ac:dyDescent="0.35">
      <c r="B100" s="17"/>
    </row>
    <row r="101" spans="2:2" x14ac:dyDescent="0.35">
      <c r="B101" s="17"/>
    </row>
    <row r="102" spans="2:2" x14ac:dyDescent="0.35">
      <c r="B102" s="17"/>
    </row>
    <row r="103" spans="2:2" x14ac:dyDescent="0.35">
      <c r="B103" s="17"/>
    </row>
    <row r="104" spans="2:2" x14ac:dyDescent="0.35">
      <c r="B104" s="17"/>
    </row>
    <row r="105" spans="2:2" x14ac:dyDescent="0.35">
      <c r="B105" s="17"/>
    </row>
    <row r="106" spans="2:2" x14ac:dyDescent="0.35">
      <c r="B106" s="17"/>
    </row>
    <row r="107" spans="2:2" x14ac:dyDescent="0.35">
      <c r="B107" s="17"/>
    </row>
    <row r="108" spans="2:2" x14ac:dyDescent="0.35">
      <c r="B108" s="17"/>
    </row>
    <row r="109" spans="2:2" x14ac:dyDescent="0.35">
      <c r="B109" s="17"/>
    </row>
    <row r="110" spans="2:2" x14ac:dyDescent="0.35">
      <c r="B110" s="17"/>
    </row>
    <row r="111" spans="2:2" x14ac:dyDescent="0.35">
      <c r="B111" s="17"/>
    </row>
    <row r="112" spans="2:2" x14ac:dyDescent="0.35">
      <c r="B112" s="17"/>
    </row>
    <row r="113" spans="2:2" x14ac:dyDescent="0.35">
      <c r="B113" s="17"/>
    </row>
    <row r="114" spans="2:2" x14ac:dyDescent="0.35">
      <c r="B114" s="17"/>
    </row>
    <row r="115" spans="2:2" x14ac:dyDescent="0.35">
      <c r="B115" s="17"/>
    </row>
    <row r="116" spans="2:2" x14ac:dyDescent="0.35">
      <c r="B116" s="17"/>
    </row>
    <row r="117" spans="2:2" x14ac:dyDescent="0.35">
      <c r="B117" s="17"/>
    </row>
    <row r="118" spans="2:2" x14ac:dyDescent="0.35">
      <c r="B118" s="17"/>
    </row>
    <row r="119" spans="2:2" x14ac:dyDescent="0.35">
      <c r="B119" s="17"/>
    </row>
    <row r="120" spans="2:2" x14ac:dyDescent="0.35">
      <c r="B120" s="17"/>
    </row>
    <row r="121" spans="2:2" x14ac:dyDescent="0.35">
      <c r="B121" s="17"/>
    </row>
    <row r="122" spans="2:2" x14ac:dyDescent="0.35">
      <c r="B122" s="17"/>
    </row>
    <row r="123" spans="2:2" x14ac:dyDescent="0.35">
      <c r="B123" s="17"/>
    </row>
    <row r="124" spans="2:2" x14ac:dyDescent="0.35">
      <c r="B124" s="17"/>
    </row>
    <row r="125" spans="2:2" x14ac:dyDescent="0.35">
      <c r="B125" s="17"/>
    </row>
    <row r="126" spans="2:2" x14ac:dyDescent="0.35">
      <c r="B126" s="17"/>
    </row>
    <row r="127" spans="2:2" x14ac:dyDescent="0.35">
      <c r="B127" s="17"/>
    </row>
    <row r="128" spans="2:2" x14ac:dyDescent="0.35">
      <c r="B128" s="17"/>
    </row>
    <row r="129" spans="2:2" x14ac:dyDescent="0.35">
      <c r="B129" s="17"/>
    </row>
    <row r="130" spans="2:2" x14ac:dyDescent="0.35">
      <c r="B130" s="17"/>
    </row>
    <row r="131" spans="2:2" x14ac:dyDescent="0.35">
      <c r="B131" s="17"/>
    </row>
    <row r="132" spans="2:2" x14ac:dyDescent="0.35">
      <c r="B132" s="17"/>
    </row>
    <row r="133" spans="2:2" x14ac:dyDescent="0.35">
      <c r="B133" s="17"/>
    </row>
    <row r="134" spans="2:2" x14ac:dyDescent="0.35">
      <c r="B134" s="17"/>
    </row>
    <row r="135" spans="2:2" x14ac:dyDescent="0.35">
      <c r="B135" s="17"/>
    </row>
    <row r="136" spans="2:2" x14ac:dyDescent="0.35">
      <c r="B136" s="17"/>
    </row>
    <row r="137" spans="2:2" x14ac:dyDescent="0.35">
      <c r="B137" s="17"/>
    </row>
    <row r="138" spans="2:2" x14ac:dyDescent="0.35">
      <c r="B138" s="17"/>
    </row>
    <row r="139" spans="2:2" x14ac:dyDescent="0.35">
      <c r="B139" s="17"/>
    </row>
    <row r="140" spans="2:2" x14ac:dyDescent="0.35">
      <c r="B140" s="17"/>
    </row>
    <row r="141" spans="2:2" x14ac:dyDescent="0.35">
      <c r="B141" s="17"/>
    </row>
    <row r="142" spans="2:2" x14ac:dyDescent="0.35">
      <c r="B142" s="17"/>
    </row>
    <row r="143" spans="2:2" x14ac:dyDescent="0.35">
      <c r="B143" s="17"/>
    </row>
    <row r="144" spans="2:2" x14ac:dyDescent="0.35">
      <c r="B144" s="17"/>
    </row>
    <row r="145" spans="2:2" x14ac:dyDescent="0.35">
      <c r="B145" s="17"/>
    </row>
    <row r="146" spans="2:2" x14ac:dyDescent="0.35">
      <c r="B146" s="17"/>
    </row>
    <row r="147" spans="2:2" x14ac:dyDescent="0.35">
      <c r="B147" s="17"/>
    </row>
    <row r="148" spans="2:2" x14ac:dyDescent="0.35">
      <c r="B148" s="17"/>
    </row>
    <row r="149" spans="2:2" x14ac:dyDescent="0.35">
      <c r="B149" s="17"/>
    </row>
    <row r="150" spans="2:2" x14ac:dyDescent="0.35">
      <c r="B150" s="17"/>
    </row>
    <row r="151" spans="2:2" x14ac:dyDescent="0.35">
      <c r="B151" s="17"/>
    </row>
    <row r="152" spans="2:2" x14ac:dyDescent="0.35">
      <c r="B152" s="17"/>
    </row>
    <row r="153" spans="2:2" x14ac:dyDescent="0.35">
      <c r="B153" s="17"/>
    </row>
    <row r="154" spans="2:2" x14ac:dyDescent="0.35">
      <c r="B154" s="17"/>
    </row>
    <row r="155" spans="2:2" x14ac:dyDescent="0.35">
      <c r="B155" s="17"/>
    </row>
    <row r="156" spans="2:2" x14ac:dyDescent="0.35">
      <c r="B156" s="17"/>
    </row>
    <row r="157" spans="2:2" x14ac:dyDescent="0.35">
      <c r="B157" s="17"/>
    </row>
    <row r="158" spans="2:2" x14ac:dyDescent="0.35">
      <c r="B158" s="17"/>
    </row>
    <row r="159" spans="2:2" x14ac:dyDescent="0.35">
      <c r="B159" s="17"/>
    </row>
    <row r="160" spans="2:2" x14ac:dyDescent="0.35">
      <c r="B160" s="17"/>
    </row>
    <row r="161" spans="2:2" x14ac:dyDescent="0.35">
      <c r="B161" s="17"/>
    </row>
    <row r="162" spans="2:2" x14ac:dyDescent="0.35">
      <c r="B162" s="17"/>
    </row>
    <row r="163" spans="2:2" x14ac:dyDescent="0.35">
      <c r="B163" s="17"/>
    </row>
    <row r="164" spans="2:2" x14ac:dyDescent="0.35">
      <c r="B164" s="17"/>
    </row>
    <row r="165" spans="2:2" x14ac:dyDescent="0.35">
      <c r="B165" s="17"/>
    </row>
    <row r="166" spans="2:2" x14ac:dyDescent="0.35">
      <c r="B166" s="17"/>
    </row>
    <row r="167" spans="2:2" x14ac:dyDescent="0.35">
      <c r="B167" s="17"/>
    </row>
    <row r="168" spans="2:2" x14ac:dyDescent="0.35">
      <c r="B168" s="17"/>
    </row>
    <row r="169" spans="2:2" x14ac:dyDescent="0.35">
      <c r="B169" s="17"/>
    </row>
    <row r="170" spans="2:2" x14ac:dyDescent="0.35">
      <c r="B170" s="17"/>
    </row>
    <row r="171" spans="2:2" x14ac:dyDescent="0.35">
      <c r="B171" s="17"/>
    </row>
    <row r="172" spans="2:2" x14ac:dyDescent="0.35">
      <c r="B172" s="17"/>
    </row>
    <row r="173" spans="2:2" x14ac:dyDescent="0.35">
      <c r="B173" s="17"/>
    </row>
    <row r="174" spans="2:2" x14ac:dyDescent="0.35">
      <c r="B174" s="17"/>
    </row>
    <row r="175" spans="2:2" x14ac:dyDescent="0.35">
      <c r="B175" s="17"/>
    </row>
    <row r="176" spans="2:2" x14ac:dyDescent="0.35">
      <c r="B176" s="17"/>
    </row>
    <row r="177" spans="2:2" x14ac:dyDescent="0.35">
      <c r="B177" s="17"/>
    </row>
    <row r="178" spans="2:2" x14ac:dyDescent="0.35">
      <c r="B178" s="17"/>
    </row>
    <row r="179" spans="2:2" x14ac:dyDescent="0.35">
      <c r="B179" s="17"/>
    </row>
    <row r="180" spans="2:2" x14ac:dyDescent="0.35">
      <c r="B180" s="17"/>
    </row>
    <row r="181" spans="2:2" x14ac:dyDescent="0.35">
      <c r="B181" s="17"/>
    </row>
    <row r="182" spans="2:2" x14ac:dyDescent="0.35">
      <c r="B182" s="17"/>
    </row>
    <row r="183" spans="2:2" x14ac:dyDescent="0.35">
      <c r="B183" s="17"/>
    </row>
    <row r="184" spans="2:2" x14ac:dyDescent="0.35">
      <c r="B184" s="17"/>
    </row>
    <row r="185" spans="2:2" x14ac:dyDescent="0.35">
      <c r="B185" s="17"/>
    </row>
    <row r="186" spans="2:2" x14ac:dyDescent="0.35">
      <c r="B186" s="17"/>
    </row>
    <row r="187" spans="2:2" x14ac:dyDescent="0.35">
      <c r="B187" s="17"/>
    </row>
    <row r="188" spans="2:2" x14ac:dyDescent="0.35">
      <c r="B188" s="17"/>
    </row>
    <row r="189" spans="2:2" x14ac:dyDescent="0.35">
      <c r="B189" s="17"/>
    </row>
    <row r="190" spans="2:2" x14ac:dyDescent="0.35">
      <c r="B190" s="17"/>
    </row>
    <row r="191" spans="2:2" x14ac:dyDescent="0.35">
      <c r="B191" s="17"/>
    </row>
    <row r="192" spans="2:2" x14ac:dyDescent="0.35">
      <c r="B192" s="17"/>
    </row>
    <row r="193" spans="2:2" x14ac:dyDescent="0.35">
      <c r="B193" s="17"/>
    </row>
    <row r="194" spans="2:2" x14ac:dyDescent="0.35">
      <c r="B194" s="17"/>
    </row>
    <row r="195" spans="2:2" x14ac:dyDescent="0.35">
      <c r="B195" s="17"/>
    </row>
    <row r="196" spans="2:2" x14ac:dyDescent="0.35">
      <c r="B196" s="17"/>
    </row>
    <row r="197" spans="2:2" x14ac:dyDescent="0.35">
      <c r="B197" s="17"/>
    </row>
    <row r="198" spans="2:2" x14ac:dyDescent="0.35">
      <c r="B198" s="17"/>
    </row>
    <row r="199" spans="2:2" x14ac:dyDescent="0.35">
      <c r="B199" s="17"/>
    </row>
    <row r="200" spans="2:2" x14ac:dyDescent="0.35">
      <c r="B200" s="17"/>
    </row>
    <row r="201" spans="2:2" x14ac:dyDescent="0.35">
      <c r="B201" s="17"/>
    </row>
    <row r="202" spans="2:2" x14ac:dyDescent="0.35">
      <c r="B202" s="17"/>
    </row>
    <row r="203" spans="2:2" x14ac:dyDescent="0.35">
      <c r="B203" s="17"/>
    </row>
    <row r="204" spans="2:2" x14ac:dyDescent="0.35">
      <c r="B204" s="17"/>
    </row>
    <row r="205" spans="2:2" x14ac:dyDescent="0.35">
      <c r="B205" s="17"/>
    </row>
    <row r="206" spans="2:2" x14ac:dyDescent="0.35">
      <c r="B206" s="17"/>
    </row>
    <row r="207" spans="2:2" x14ac:dyDescent="0.35">
      <c r="B207" s="17"/>
    </row>
    <row r="208" spans="2:2" x14ac:dyDescent="0.35">
      <c r="B208" s="17"/>
    </row>
    <row r="209" spans="2:2" x14ac:dyDescent="0.35">
      <c r="B209" s="17"/>
    </row>
    <row r="210" spans="2:2" x14ac:dyDescent="0.35">
      <c r="B210" s="17"/>
    </row>
    <row r="211" spans="2:2" x14ac:dyDescent="0.35">
      <c r="B211" s="17"/>
    </row>
    <row r="212" spans="2:2" x14ac:dyDescent="0.35">
      <c r="B212" s="17"/>
    </row>
    <row r="213" spans="2:2" x14ac:dyDescent="0.35">
      <c r="B213" s="17"/>
    </row>
    <row r="214" spans="2:2" x14ac:dyDescent="0.35">
      <c r="B214" s="17"/>
    </row>
    <row r="215" spans="2:2" x14ac:dyDescent="0.35">
      <c r="B215" s="17"/>
    </row>
    <row r="216" spans="2:2" x14ac:dyDescent="0.35">
      <c r="B216" s="17"/>
    </row>
    <row r="217" spans="2:2" x14ac:dyDescent="0.35">
      <c r="B217" s="17"/>
    </row>
    <row r="218" spans="2:2" x14ac:dyDescent="0.35">
      <c r="B218" s="17"/>
    </row>
    <row r="219" spans="2:2" x14ac:dyDescent="0.35">
      <c r="B219" s="17"/>
    </row>
    <row r="220" spans="2:2" x14ac:dyDescent="0.35">
      <c r="B220" s="17"/>
    </row>
    <row r="221" spans="2:2" x14ac:dyDescent="0.35">
      <c r="B221" s="17"/>
    </row>
    <row r="222" spans="2:2" x14ac:dyDescent="0.35">
      <c r="B222" s="17"/>
    </row>
    <row r="223" spans="2:2" x14ac:dyDescent="0.35">
      <c r="B223" s="17"/>
    </row>
    <row r="224" spans="2:2" x14ac:dyDescent="0.35">
      <c r="B224" s="17"/>
    </row>
    <row r="225" spans="2:2" x14ac:dyDescent="0.35">
      <c r="B225" s="17"/>
    </row>
    <row r="226" spans="2:2" x14ac:dyDescent="0.35">
      <c r="B226" s="17"/>
    </row>
    <row r="227" spans="2:2" x14ac:dyDescent="0.35">
      <c r="B227" s="17"/>
    </row>
    <row r="228" spans="2:2" x14ac:dyDescent="0.35">
      <c r="B228" s="17"/>
    </row>
    <row r="229" spans="2:2" x14ac:dyDescent="0.35">
      <c r="B229" s="17"/>
    </row>
    <row r="230" spans="2:2" x14ac:dyDescent="0.35">
      <c r="B230" s="17"/>
    </row>
    <row r="231" spans="2:2" x14ac:dyDescent="0.35">
      <c r="B231" s="17"/>
    </row>
    <row r="232" spans="2:2" x14ac:dyDescent="0.35">
      <c r="B232" s="17"/>
    </row>
    <row r="233" spans="2:2" x14ac:dyDescent="0.35">
      <c r="B233" s="17"/>
    </row>
    <row r="234" spans="2:2" x14ac:dyDescent="0.35">
      <c r="B234" s="17"/>
    </row>
    <row r="235" spans="2:2" x14ac:dyDescent="0.35">
      <c r="B235" s="17"/>
    </row>
    <row r="236" spans="2:2" x14ac:dyDescent="0.35">
      <c r="B236" s="17"/>
    </row>
    <row r="237" spans="2:2" x14ac:dyDescent="0.35">
      <c r="B237" s="17"/>
    </row>
    <row r="238" spans="2:2" x14ac:dyDescent="0.35">
      <c r="B238" s="17"/>
    </row>
    <row r="239" spans="2:2" x14ac:dyDescent="0.35">
      <c r="B239" s="17"/>
    </row>
    <row r="240" spans="2:2" x14ac:dyDescent="0.35">
      <c r="B240" s="17"/>
    </row>
    <row r="241" spans="2:2" x14ac:dyDescent="0.35">
      <c r="B241" s="17"/>
    </row>
    <row r="242" spans="2:2" x14ac:dyDescent="0.35">
      <c r="B242" s="17"/>
    </row>
    <row r="243" spans="2:2" x14ac:dyDescent="0.35">
      <c r="B243" s="17"/>
    </row>
    <row r="244" spans="2:2" x14ac:dyDescent="0.35">
      <c r="B244" s="17"/>
    </row>
    <row r="245" spans="2:2" x14ac:dyDescent="0.35">
      <c r="B245" s="17"/>
    </row>
    <row r="246" spans="2:2" x14ac:dyDescent="0.35">
      <c r="B246" s="17"/>
    </row>
    <row r="247" spans="2:2" x14ac:dyDescent="0.35">
      <c r="B247" s="17"/>
    </row>
    <row r="248" spans="2:2" x14ac:dyDescent="0.35">
      <c r="B248" s="17"/>
    </row>
    <row r="249" spans="2:2" x14ac:dyDescent="0.35">
      <c r="B249" s="17"/>
    </row>
    <row r="250" spans="2:2" x14ac:dyDescent="0.35">
      <c r="B250" s="17"/>
    </row>
    <row r="251" spans="2:2" x14ac:dyDescent="0.35">
      <c r="B251" s="17"/>
    </row>
    <row r="252" spans="2:2" x14ac:dyDescent="0.35">
      <c r="B252" s="17"/>
    </row>
    <row r="253" spans="2:2" x14ac:dyDescent="0.35">
      <c r="B253" s="17"/>
    </row>
    <row r="254" spans="2:2" x14ac:dyDescent="0.35">
      <c r="B254" s="17"/>
    </row>
    <row r="255" spans="2:2" x14ac:dyDescent="0.35">
      <c r="B255" s="17"/>
    </row>
    <row r="256" spans="2:2" x14ac:dyDescent="0.35">
      <c r="B256" s="17"/>
    </row>
    <row r="257" spans="2:2" x14ac:dyDescent="0.35">
      <c r="B257" s="17"/>
    </row>
    <row r="258" spans="2:2" x14ac:dyDescent="0.35">
      <c r="B258" s="17"/>
    </row>
    <row r="259" spans="2:2" x14ac:dyDescent="0.35">
      <c r="B259" s="17"/>
    </row>
    <row r="260" spans="2:2" x14ac:dyDescent="0.35">
      <c r="B260" s="17"/>
    </row>
    <row r="261" spans="2:2" x14ac:dyDescent="0.35">
      <c r="B261" s="17"/>
    </row>
    <row r="262" spans="2:2" x14ac:dyDescent="0.35">
      <c r="B262" s="17"/>
    </row>
    <row r="263" spans="2:2" x14ac:dyDescent="0.35">
      <c r="B263" s="17"/>
    </row>
    <row r="264" spans="2:2" x14ac:dyDescent="0.35">
      <c r="B264" s="17"/>
    </row>
    <row r="265" spans="2:2" x14ac:dyDescent="0.35">
      <c r="B265" s="17"/>
    </row>
    <row r="266" spans="2:2" x14ac:dyDescent="0.35">
      <c r="B266" s="17"/>
    </row>
    <row r="267" spans="2:2" x14ac:dyDescent="0.35">
      <c r="B267" s="17"/>
    </row>
    <row r="268" spans="2:2" x14ac:dyDescent="0.35">
      <c r="B268" s="17"/>
    </row>
    <row r="269" spans="2:2" x14ac:dyDescent="0.35">
      <c r="B269" s="17"/>
    </row>
    <row r="270" spans="2:2" x14ac:dyDescent="0.35">
      <c r="B270" s="17"/>
    </row>
    <row r="271" spans="2:2" x14ac:dyDescent="0.35">
      <c r="B271" s="17"/>
    </row>
    <row r="272" spans="2:2" x14ac:dyDescent="0.35">
      <c r="B272" s="17"/>
    </row>
    <row r="273" spans="2:2" x14ac:dyDescent="0.35">
      <c r="B273" s="17"/>
    </row>
    <row r="274" spans="2:2" x14ac:dyDescent="0.35">
      <c r="B274" s="17"/>
    </row>
    <row r="275" spans="2:2" x14ac:dyDescent="0.35">
      <c r="B275" s="17"/>
    </row>
    <row r="276" spans="2:2" x14ac:dyDescent="0.35">
      <c r="B276" s="17"/>
    </row>
    <row r="277" spans="2:2" x14ac:dyDescent="0.35">
      <c r="B277" s="17"/>
    </row>
    <row r="278" spans="2:2" x14ac:dyDescent="0.35">
      <c r="B278" s="17"/>
    </row>
    <row r="279" spans="2:2" x14ac:dyDescent="0.35">
      <c r="B279" s="17"/>
    </row>
    <row r="280" spans="2:2" x14ac:dyDescent="0.35">
      <c r="B280" s="17"/>
    </row>
    <row r="281" spans="2:2" x14ac:dyDescent="0.35">
      <c r="B281" s="17"/>
    </row>
    <row r="282" spans="2:2" x14ac:dyDescent="0.35">
      <c r="B282" s="17"/>
    </row>
    <row r="283" spans="2:2" x14ac:dyDescent="0.35">
      <c r="B283" s="17"/>
    </row>
    <row r="284" spans="2:2" x14ac:dyDescent="0.35">
      <c r="B284" s="17"/>
    </row>
    <row r="285" spans="2:2" x14ac:dyDescent="0.35">
      <c r="B285" s="17"/>
    </row>
    <row r="286" spans="2:2" x14ac:dyDescent="0.35">
      <c r="B286" s="17"/>
    </row>
    <row r="287" spans="2:2" x14ac:dyDescent="0.35">
      <c r="B287" s="17"/>
    </row>
    <row r="288" spans="2:2" x14ac:dyDescent="0.35">
      <c r="B288" s="17"/>
    </row>
    <row r="289" spans="2:2" x14ac:dyDescent="0.35">
      <c r="B289" s="17"/>
    </row>
    <row r="290" spans="2:2" x14ac:dyDescent="0.35">
      <c r="B290" s="17"/>
    </row>
    <row r="291" spans="2:2" x14ac:dyDescent="0.35">
      <c r="B291" s="17"/>
    </row>
    <row r="292" spans="2:2" x14ac:dyDescent="0.35">
      <c r="B292" s="17"/>
    </row>
    <row r="293" spans="2:2" x14ac:dyDescent="0.35">
      <c r="B293" s="17"/>
    </row>
    <row r="294" spans="2:2" x14ac:dyDescent="0.35">
      <c r="B294" s="17"/>
    </row>
    <row r="295" spans="2:2" x14ac:dyDescent="0.35">
      <c r="B295" s="17"/>
    </row>
    <row r="296" spans="2:2" x14ac:dyDescent="0.35">
      <c r="B296" s="17"/>
    </row>
    <row r="297" spans="2:2" x14ac:dyDescent="0.35">
      <c r="B297" s="17"/>
    </row>
    <row r="298" spans="2:2" x14ac:dyDescent="0.35">
      <c r="B298" s="17"/>
    </row>
    <row r="299" spans="2:2" x14ac:dyDescent="0.35">
      <c r="B299" s="17"/>
    </row>
    <row r="300" spans="2:2" x14ac:dyDescent="0.35">
      <c r="B300" s="17"/>
    </row>
    <row r="301" spans="2:2" x14ac:dyDescent="0.35">
      <c r="B301" s="17"/>
    </row>
    <row r="302" spans="2:2" x14ac:dyDescent="0.35">
      <c r="B302" s="17"/>
    </row>
    <row r="303" spans="2:2" x14ac:dyDescent="0.35">
      <c r="B303" s="17"/>
    </row>
    <row r="304" spans="2:2" x14ac:dyDescent="0.35">
      <c r="B304" s="17"/>
    </row>
    <row r="305" spans="2:2" x14ac:dyDescent="0.35">
      <c r="B305" s="17"/>
    </row>
    <row r="306" spans="2:2" x14ac:dyDescent="0.35">
      <c r="B306" s="17"/>
    </row>
    <row r="307" spans="2:2" x14ac:dyDescent="0.35">
      <c r="B307" s="17"/>
    </row>
    <row r="308" spans="2:2" x14ac:dyDescent="0.35">
      <c r="B308" s="17"/>
    </row>
    <row r="309" spans="2:2" x14ac:dyDescent="0.35">
      <c r="B309" s="17"/>
    </row>
    <row r="310" spans="2:2" x14ac:dyDescent="0.35">
      <c r="B310" s="17"/>
    </row>
    <row r="311" spans="2:2" x14ac:dyDescent="0.35">
      <c r="B311" s="17"/>
    </row>
    <row r="312" spans="2:2" x14ac:dyDescent="0.35">
      <c r="B312" s="17"/>
    </row>
    <row r="313" spans="2:2" x14ac:dyDescent="0.35">
      <c r="B313" s="17"/>
    </row>
    <row r="314" spans="2:2" x14ac:dyDescent="0.35">
      <c r="B314" s="17"/>
    </row>
    <row r="315" spans="2:2" x14ac:dyDescent="0.35">
      <c r="B315" s="17"/>
    </row>
    <row r="316" spans="2:2" x14ac:dyDescent="0.35">
      <c r="B316" s="17"/>
    </row>
    <row r="317" spans="2:2" x14ac:dyDescent="0.35">
      <c r="B317" s="17"/>
    </row>
    <row r="318" spans="2:2" x14ac:dyDescent="0.35">
      <c r="B318" s="17"/>
    </row>
    <row r="319" spans="2:2" x14ac:dyDescent="0.35">
      <c r="B319" s="17"/>
    </row>
    <row r="320" spans="2:2" x14ac:dyDescent="0.35">
      <c r="B320" s="17"/>
    </row>
    <row r="321" spans="2:2" x14ac:dyDescent="0.35">
      <c r="B321" s="17"/>
    </row>
    <row r="322" spans="2:2" x14ac:dyDescent="0.35">
      <c r="B322" s="17"/>
    </row>
    <row r="323" spans="2:2" x14ac:dyDescent="0.35">
      <c r="B323" s="17"/>
    </row>
    <row r="324" spans="2:2" x14ac:dyDescent="0.35">
      <c r="B324" s="17"/>
    </row>
    <row r="325" spans="2:2" x14ac:dyDescent="0.35">
      <c r="B325" s="17"/>
    </row>
    <row r="326" spans="2:2" x14ac:dyDescent="0.35">
      <c r="B326" s="17"/>
    </row>
    <row r="327" spans="2:2" x14ac:dyDescent="0.35">
      <c r="B327" s="17"/>
    </row>
    <row r="328" spans="2:2" x14ac:dyDescent="0.35">
      <c r="B328" s="17"/>
    </row>
    <row r="329" spans="2:2" x14ac:dyDescent="0.35">
      <c r="B329" s="17"/>
    </row>
    <row r="330" spans="2:2" x14ac:dyDescent="0.35">
      <c r="B330" s="17"/>
    </row>
    <row r="331" spans="2:2" x14ac:dyDescent="0.35">
      <c r="B331" s="17"/>
    </row>
    <row r="332" spans="2:2" x14ac:dyDescent="0.35">
      <c r="B332" s="17"/>
    </row>
    <row r="333" spans="2:2" x14ac:dyDescent="0.35">
      <c r="B333" s="17"/>
    </row>
    <row r="334" spans="2:2" x14ac:dyDescent="0.35">
      <c r="B334" s="17"/>
    </row>
    <row r="335" spans="2:2" x14ac:dyDescent="0.35">
      <c r="B335" s="17"/>
    </row>
    <row r="336" spans="2:2" x14ac:dyDescent="0.35">
      <c r="B336" s="17"/>
    </row>
    <row r="337" spans="2:2" x14ac:dyDescent="0.35">
      <c r="B337" s="17"/>
    </row>
    <row r="338" spans="2:2" x14ac:dyDescent="0.35">
      <c r="B338" s="17"/>
    </row>
    <row r="339" spans="2:2" x14ac:dyDescent="0.35">
      <c r="B339" s="17"/>
    </row>
    <row r="340" spans="2:2" x14ac:dyDescent="0.35">
      <c r="B340" s="17"/>
    </row>
    <row r="341" spans="2:2" x14ac:dyDescent="0.35">
      <c r="B341" s="17"/>
    </row>
    <row r="342" spans="2:2" x14ac:dyDescent="0.35">
      <c r="B342" s="17"/>
    </row>
    <row r="343" spans="2:2" x14ac:dyDescent="0.35">
      <c r="B343" s="17"/>
    </row>
    <row r="344" spans="2:2" x14ac:dyDescent="0.35">
      <c r="B344" s="17"/>
    </row>
    <row r="345" spans="2:2" x14ac:dyDescent="0.35">
      <c r="B345" s="17"/>
    </row>
    <row r="346" spans="2:2" x14ac:dyDescent="0.35">
      <c r="B346" s="17"/>
    </row>
    <row r="347" spans="2:2" x14ac:dyDescent="0.35">
      <c r="B347" s="17"/>
    </row>
    <row r="348" spans="2:2" x14ac:dyDescent="0.35">
      <c r="B348" s="17"/>
    </row>
  </sheetData>
  <mergeCells count="14">
    <mergeCell ref="B52:B57"/>
    <mergeCell ref="B59:B64"/>
    <mergeCell ref="B66:B71"/>
    <mergeCell ref="B73:B78"/>
    <mergeCell ref="B80:B85"/>
    <mergeCell ref="D6:E6"/>
    <mergeCell ref="D50:E50"/>
    <mergeCell ref="A3:E3"/>
    <mergeCell ref="B8:B13"/>
    <mergeCell ref="B15:B20"/>
    <mergeCell ref="B22:B27"/>
    <mergeCell ref="B29:B34"/>
    <mergeCell ref="B36:B41"/>
    <mergeCell ref="B43:B48"/>
  </mergeCells>
  <conditionalFormatting sqref="B3:B4">
    <cfRule type="iconSet" priority="40">
      <iconSet showValue="0">
        <cfvo type="percent" val="0"/>
        <cfvo type="num" val="0"/>
        <cfvo type="num" val="1"/>
      </iconSet>
    </cfRule>
  </conditionalFormatting>
  <conditionalFormatting sqref="H29 C1:S4 D5:J5 L5:T5">
    <cfRule type="iconSet" priority="42">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heetViews>
  <sheetFormatPr defaultColWidth="8.7265625" defaultRowHeight="14.5" x14ac:dyDescent="0.35"/>
  <cols>
    <col min="1" max="16384" width="8.7265625" style="14"/>
  </cols>
  <sheetData>
    <row r="1" spans="1:10" x14ac:dyDescent="0.35">
      <c r="A1" s="11" t="s">
        <v>82</v>
      </c>
    </row>
    <row r="3" spans="1:10" x14ac:dyDescent="0.35">
      <c r="A3" s="175" t="s">
        <v>84</v>
      </c>
      <c r="B3" s="176"/>
      <c r="C3" s="176"/>
      <c r="D3" s="176"/>
      <c r="E3" s="176"/>
      <c r="F3" s="176"/>
      <c r="G3" s="176"/>
      <c r="H3" s="176"/>
      <c r="I3" s="176"/>
      <c r="J3" s="176"/>
    </row>
  </sheetData>
  <mergeCells count="1">
    <mergeCell ref="A3:J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ColWidth="9.1796875" defaultRowHeight="14.5" x14ac:dyDescent="0.35"/>
  <cols>
    <col min="1" max="2" width="9.1796875" style="14"/>
    <col min="3" max="8" width="14.54296875" style="14" customWidth="1"/>
    <col min="9" max="13" width="9.1796875" style="14"/>
    <col min="14" max="14" width="19.26953125" style="14" customWidth="1"/>
    <col min="15" max="16384" width="9.1796875" style="14"/>
  </cols>
  <sheetData>
    <row r="1" spans="1:13" ht="18.5" x14ac:dyDescent="0.45">
      <c r="A1" s="11" t="s">
        <v>173</v>
      </c>
      <c r="B1" s="1"/>
      <c r="C1" s="1"/>
      <c r="D1" s="1"/>
      <c r="E1" s="1"/>
      <c r="F1" s="1"/>
      <c r="G1" s="1"/>
    </row>
    <row r="2" spans="1:13" ht="18.5" x14ac:dyDescent="0.45">
      <c r="A2" s="12"/>
      <c r="B2" s="1"/>
      <c r="C2" s="1"/>
      <c r="D2" s="1"/>
      <c r="E2" s="1"/>
      <c r="F2" s="1"/>
      <c r="G2" s="1"/>
    </row>
    <row r="3" spans="1:13" ht="26.5" customHeight="1" x14ac:dyDescent="0.35">
      <c r="A3" s="180" t="s">
        <v>208</v>
      </c>
      <c r="B3" s="181"/>
      <c r="C3" s="181"/>
      <c r="D3" s="181"/>
      <c r="E3" s="181"/>
      <c r="F3" s="181"/>
      <c r="G3" s="181"/>
      <c r="H3" s="181"/>
      <c r="I3" s="157"/>
      <c r="J3" s="157"/>
      <c r="K3" s="157"/>
      <c r="L3" s="157"/>
      <c r="M3" s="157"/>
    </row>
    <row r="5" spans="1:13" s="151" customFormat="1" x14ac:dyDescent="0.35">
      <c r="A5" s="180" t="s">
        <v>184</v>
      </c>
      <c r="B5" s="181"/>
      <c r="C5" s="181"/>
      <c r="D5" s="181"/>
      <c r="E5" s="181"/>
      <c r="F5" s="181"/>
      <c r="G5" s="181"/>
      <c r="H5" s="181"/>
    </row>
    <row r="6" spans="1:13" s="151" customFormat="1" x14ac:dyDescent="0.35"/>
    <row r="7" spans="1:13" s="151" customFormat="1" x14ac:dyDescent="0.35"/>
    <row r="8" spans="1:13" x14ac:dyDescent="0.35">
      <c r="B8" s="135"/>
      <c r="C8" s="179" t="s">
        <v>5</v>
      </c>
      <c r="D8" s="179"/>
      <c r="E8" s="179"/>
      <c r="F8" s="179"/>
      <c r="G8" s="179"/>
      <c r="H8" s="179"/>
    </row>
    <row r="9" spans="1:13" x14ac:dyDescent="0.35">
      <c r="B9" s="106"/>
      <c r="C9" s="108" t="s">
        <v>6</v>
      </c>
      <c r="D9" s="108" t="s">
        <v>0</v>
      </c>
      <c r="E9" s="108" t="s">
        <v>7</v>
      </c>
      <c r="F9" s="108" t="s">
        <v>8</v>
      </c>
      <c r="G9" s="108" t="s">
        <v>9</v>
      </c>
      <c r="H9" s="108" t="s">
        <v>1</v>
      </c>
    </row>
    <row r="10" spans="1:13" x14ac:dyDescent="0.35">
      <c r="B10" s="66">
        <v>2015</v>
      </c>
      <c r="C10" s="143">
        <v>6.3434418533716511E-3</v>
      </c>
      <c r="D10" s="143">
        <v>1.0401781219620484E-2</v>
      </c>
      <c r="E10" s="123">
        <v>1.4500000000000001E-2</v>
      </c>
      <c r="F10" s="143">
        <v>1.4052217031922771E-2</v>
      </c>
      <c r="G10" s="143">
        <v>4.6167894837435492E-3</v>
      </c>
      <c r="H10" s="143">
        <v>2.5023112480739599E-3</v>
      </c>
    </row>
    <row r="11" spans="1:13" x14ac:dyDescent="0.35">
      <c r="B11" s="66">
        <v>2016</v>
      </c>
      <c r="C11" s="143">
        <v>1.0771398446031607E-2</v>
      </c>
      <c r="D11" s="143">
        <v>7.9576254083226581E-3</v>
      </c>
      <c r="E11" s="123">
        <v>1.34E-2</v>
      </c>
      <c r="F11" s="143">
        <v>1.2767633302893301E-2</v>
      </c>
      <c r="G11" s="143">
        <v>4.4750923014098857E-3</v>
      </c>
      <c r="H11" s="143">
        <v>2.6442438004830714E-3</v>
      </c>
    </row>
    <row r="12" spans="1:13" x14ac:dyDescent="0.35">
      <c r="B12" s="66">
        <v>2017</v>
      </c>
      <c r="C12" s="143">
        <v>1.3290124715319285E-2</v>
      </c>
      <c r="D12" s="143">
        <v>9.538482699930519E-3</v>
      </c>
      <c r="E12" s="123">
        <v>1.1599999999999999E-2</v>
      </c>
      <c r="F12" s="143">
        <v>1.3984536129544811E-2</v>
      </c>
      <c r="G12" s="143">
        <v>3.7666352780393497E-3</v>
      </c>
      <c r="H12" s="143">
        <v>2.4294117647058822E-3</v>
      </c>
    </row>
    <row r="13" spans="1:13" x14ac:dyDescent="0.35">
      <c r="B13" s="66">
        <v>2018</v>
      </c>
      <c r="C13" s="143">
        <v>1.5143030006050212E-2</v>
      </c>
      <c r="D13" s="143">
        <v>1.0924551978489554E-2</v>
      </c>
      <c r="E13" s="144">
        <v>1.34E-2</v>
      </c>
      <c r="F13" s="143">
        <v>1.4555730972428595E-2</v>
      </c>
      <c r="G13" s="143">
        <v>3.3985301871869234E-3</v>
      </c>
      <c r="H13" s="143">
        <v>3.5450789010255408E-3</v>
      </c>
    </row>
    <row r="14" spans="1:13" x14ac:dyDescent="0.35">
      <c r="B14" s="66">
        <v>2019</v>
      </c>
      <c r="C14" s="143">
        <v>1.1918480648385721E-2</v>
      </c>
      <c r="D14" s="143">
        <v>8.4998953448853377E-3</v>
      </c>
      <c r="E14" s="144">
        <v>8.8999999999999999E-3</v>
      </c>
      <c r="F14" s="143">
        <v>1.1947300320608837E-2</v>
      </c>
      <c r="G14" s="143">
        <v>2.2245724080084605E-3</v>
      </c>
      <c r="H14" s="143">
        <v>3.2785775149398173E-3</v>
      </c>
    </row>
    <row r="15" spans="1:13" x14ac:dyDescent="0.35">
      <c r="B15" s="66">
        <v>2020</v>
      </c>
      <c r="C15" s="143">
        <v>3.234174767754372E-3</v>
      </c>
      <c r="D15" s="143">
        <v>2.8447158247106004E-3</v>
      </c>
      <c r="E15" s="144">
        <v>6.8999999999999999E-3</v>
      </c>
      <c r="F15" s="143">
        <v>4.6374781791663619E-3</v>
      </c>
      <c r="G15" s="143">
        <v>7.4805984478758302E-4</v>
      </c>
      <c r="H15" s="143">
        <v>5.2979987765446122E-4</v>
      </c>
    </row>
    <row r="16" spans="1:13" x14ac:dyDescent="0.35">
      <c r="C16" s="44"/>
      <c r="D16" s="44"/>
      <c r="E16" s="44"/>
      <c r="F16" s="44"/>
      <c r="G16" s="44"/>
      <c r="H16" s="44"/>
    </row>
    <row r="17" spans="2:15" x14ac:dyDescent="0.35">
      <c r="B17" s="135"/>
      <c r="C17" s="212" t="s">
        <v>10</v>
      </c>
      <c r="D17" s="213"/>
      <c r="E17" s="213"/>
      <c r="F17" s="213"/>
      <c r="G17" s="214"/>
    </row>
    <row r="18" spans="2:15" ht="25.5" customHeight="1" x14ac:dyDescent="0.35">
      <c r="B18" s="106"/>
      <c r="C18" s="108" t="s">
        <v>6</v>
      </c>
      <c r="D18" s="108" t="s">
        <v>0</v>
      </c>
      <c r="E18" s="108" t="s">
        <v>7</v>
      </c>
      <c r="F18" s="108" t="s">
        <v>8</v>
      </c>
      <c r="G18" s="108" t="s">
        <v>1</v>
      </c>
    </row>
    <row r="19" spans="2:15" ht="31.5" customHeight="1" x14ac:dyDescent="0.35">
      <c r="B19" s="66">
        <v>2015</v>
      </c>
      <c r="C19" s="143">
        <v>4.7401120697925072E-3</v>
      </c>
      <c r="D19" s="143">
        <v>5.9107387416418274E-3</v>
      </c>
      <c r="E19" s="123">
        <v>1.2E-2</v>
      </c>
      <c r="F19" s="143">
        <v>1.2462535823409733E-2</v>
      </c>
      <c r="G19" s="143">
        <v>1.0973550928531233E-2</v>
      </c>
    </row>
    <row r="20" spans="2:15" x14ac:dyDescent="0.35">
      <c r="B20" s="66">
        <v>2016</v>
      </c>
      <c r="C20" s="143">
        <v>5.7280108029730313E-3</v>
      </c>
      <c r="D20" s="143">
        <v>4.0064752706891592E-3</v>
      </c>
      <c r="E20" s="123">
        <v>1.2800000000000001E-2</v>
      </c>
      <c r="F20" s="143">
        <v>9.277107563910968E-3</v>
      </c>
      <c r="G20" s="143">
        <v>7.9870701818897036E-3</v>
      </c>
    </row>
    <row r="21" spans="2:15" x14ac:dyDescent="0.35">
      <c r="B21" s="66">
        <v>2017</v>
      </c>
      <c r="C21" s="143">
        <v>6.880345499195529E-3</v>
      </c>
      <c r="D21" s="143">
        <v>4.4530838515082962E-3</v>
      </c>
      <c r="E21" s="123">
        <v>9.1000000000000004E-3</v>
      </c>
      <c r="F21" s="143">
        <v>9.7733791767186523E-3</v>
      </c>
      <c r="G21" s="143">
        <v>2.9884730325885869E-3</v>
      </c>
    </row>
    <row r="22" spans="2:15" x14ac:dyDescent="0.35">
      <c r="B22" s="66">
        <v>2018</v>
      </c>
      <c r="C22" s="143">
        <v>9.8629822612360286E-3</v>
      </c>
      <c r="D22" s="143">
        <v>3.4881539284804335E-3</v>
      </c>
      <c r="E22" s="144">
        <v>1.11E-2</v>
      </c>
      <c r="F22" s="143">
        <v>9.6840779484308852E-3</v>
      </c>
      <c r="G22" s="143">
        <v>3.899398774707749E-3</v>
      </c>
    </row>
    <row r="23" spans="2:15" x14ac:dyDescent="0.35">
      <c r="B23" s="66">
        <v>2019</v>
      </c>
      <c r="C23" s="143">
        <v>8.3004455760662E-3</v>
      </c>
      <c r="D23" s="143">
        <v>2.4405897060818622E-3</v>
      </c>
      <c r="E23" s="144">
        <v>6.8999999999999999E-3</v>
      </c>
      <c r="F23" s="143">
        <v>7.4134001823154055E-3</v>
      </c>
      <c r="G23" s="143">
        <v>3.8467716029553485E-3</v>
      </c>
    </row>
    <row r="24" spans="2:15" x14ac:dyDescent="0.35">
      <c r="B24" s="66">
        <v>2020</v>
      </c>
      <c r="C24" s="143">
        <v>3.3475638004812121E-3</v>
      </c>
      <c r="D24" s="143">
        <v>1.6441590680848542E-3</v>
      </c>
      <c r="E24" s="144">
        <v>4.1999999999999997E-3</v>
      </c>
      <c r="F24" s="143">
        <v>2.3317705986148386E-3</v>
      </c>
      <c r="G24" s="143">
        <v>7.4305363424370576E-4</v>
      </c>
    </row>
    <row r="29" spans="2:15" x14ac:dyDescent="0.35">
      <c r="K29" s="44"/>
      <c r="L29" s="44"/>
      <c r="M29" s="44"/>
      <c r="N29" s="44"/>
      <c r="O29" s="44"/>
    </row>
    <row r="30" spans="2:15" x14ac:dyDescent="0.35">
      <c r="K30" s="44"/>
      <c r="L30" s="44"/>
      <c r="M30" s="44"/>
      <c r="N30" s="44"/>
      <c r="O30" s="44"/>
    </row>
    <row r="31" spans="2:15" x14ac:dyDescent="0.35">
      <c r="K31" s="44"/>
      <c r="L31" s="44"/>
      <c r="M31" s="44"/>
      <c r="N31" s="44"/>
      <c r="O31" s="44"/>
    </row>
    <row r="32" spans="2:15" x14ac:dyDescent="0.35">
      <c r="K32" s="44"/>
      <c r="L32" s="44"/>
      <c r="M32" s="44"/>
      <c r="N32" s="44"/>
      <c r="O32" s="44"/>
    </row>
  </sheetData>
  <mergeCells count="4">
    <mergeCell ref="C8:H8"/>
    <mergeCell ref="C17:G17"/>
    <mergeCell ref="A3:H3"/>
    <mergeCell ref="A5:H5"/>
  </mergeCells>
  <conditionalFormatting sqref="C1:E2">
    <cfRule type="iconSet" priority="50">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7"/>
  <sheetViews>
    <sheetView showGridLines="0" zoomScaleNormal="100" workbookViewId="0"/>
  </sheetViews>
  <sheetFormatPr defaultColWidth="9.1796875" defaultRowHeight="14.5" x14ac:dyDescent="0.35"/>
  <cols>
    <col min="1" max="1" width="9.1796875" style="14"/>
    <col min="2" max="2" width="14.453125" style="14" customWidth="1"/>
    <col min="3" max="3" width="9.1796875" style="14"/>
    <col min="4" max="4" width="15.1796875" style="14" bestFit="1" customWidth="1"/>
    <col min="5" max="5" width="15.26953125" style="14" bestFit="1" customWidth="1"/>
    <col min="6" max="6" width="15.1796875" style="14" customWidth="1"/>
    <col min="7" max="7" width="13.54296875" style="14" customWidth="1"/>
    <col min="8" max="8" width="14.7265625" style="14" customWidth="1"/>
    <col min="9" max="9" width="15.81640625" style="14" bestFit="1" customWidth="1"/>
    <col min="10" max="10" width="10.54296875" style="14" bestFit="1" customWidth="1"/>
    <col min="11" max="11" width="13.7265625" style="14" bestFit="1" customWidth="1"/>
    <col min="12" max="12" width="13.81640625" style="14" customWidth="1"/>
    <col min="13" max="16384" width="9.1796875" style="14"/>
  </cols>
  <sheetData>
    <row r="1" spans="1:26" ht="18.5" x14ac:dyDescent="0.45">
      <c r="A1" s="11" t="s">
        <v>174</v>
      </c>
      <c r="B1" s="1"/>
      <c r="C1" s="1"/>
      <c r="D1" s="1"/>
      <c r="E1" s="1"/>
      <c r="F1" s="1"/>
      <c r="G1" s="1"/>
      <c r="H1" s="1"/>
      <c r="I1" s="1"/>
      <c r="J1" s="1"/>
      <c r="K1" s="1"/>
    </row>
    <row r="2" spans="1:26" ht="18.5" x14ac:dyDescent="0.45">
      <c r="A2" s="23"/>
      <c r="B2" s="23"/>
      <c r="C2" s="23"/>
      <c r="D2" s="1"/>
      <c r="E2" s="1"/>
      <c r="F2" s="1"/>
      <c r="G2" s="1"/>
      <c r="H2" s="1"/>
      <c r="I2" s="1"/>
      <c r="J2" s="1"/>
      <c r="K2" s="1"/>
    </row>
    <row r="3" spans="1:26" ht="26.5" customHeight="1" x14ac:dyDescent="0.35">
      <c r="A3" s="180" t="s">
        <v>209</v>
      </c>
      <c r="B3" s="181"/>
      <c r="C3" s="181"/>
      <c r="D3" s="181"/>
      <c r="E3" s="181"/>
      <c r="F3" s="181"/>
      <c r="G3" s="181"/>
      <c r="H3" s="181"/>
      <c r="I3" s="181"/>
      <c r="J3" s="181"/>
      <c r="K3" s="181"/>
      <c r="L3" s="181"/>
      <c r="M3" s="157"/>
    </row>
    <row r="4" spans="1:26" s="151" customFormat="1" x14ac:dyDescent="0.35">
      <c r="A4" s="157"/>
      <c r="B4" s="166"/>
      <c r="C4" s="166"/>
      <c r="D4" s="166"/>
      <c r="E4" s="166"/>
      <c r="F4" s="166"/>
      <c r="G4" s="166"/>
      <c r="H4" s="166"/>
      <c r="I4" s="166"/>
      <c r="J4" s="166"/>
      <c r="K4" s="166"/>
      <c r="L4" s="166"/>
      <c r="M4" s="157"/>
    </row>
    <row r="5" spans="1:26" s="151" customFormat="1" x14ac:dyDescent="0.35">
      <c r="A5" s="180" t="s">
        <v>210</v>
      </c>
      <c r="B5" s="181"/>
      <c r="C5" s="181"/>
      <c r="D5" s="181"/>
      <c r="E5" s="181"/>
      <c r="F5" s="181"/>
      <c r="G5" s="181"/>
      <c r="H5" s="181"/>
      <c r="I5" s="181"/>
      <c r="J5" s="181"/>
      <c r="K5" s="181"/>
      <c r="L5" s="181"/>
      <c r="M5" s="157"/>
    </row>
    <row r="6" spans="1:26" s="151" customFormat="1" x14ac:dyDescent="0.35">
      <c r="A6" s="157"/>
      <c r="B6" s="166"/>
      <c r="C6" s="166"/>
      <c r="D6" s="166"/>
      <c r="E6" s="166"/>
      <c r="F6" s="166"/>
      <c r="G6" s="166"/>
      <c r="H6" s="166"/>
      <c r="I6" s="166"/>
      <c r="J6" s="166"/>
      <c r="K6" s="166"/>
      <c r="L6" s="166"/>
      <c r="M6" s="157"/>
    </row>
    <row r="8" spans="1:26" x14ac:dyDescent="0.35">
      <c r="B8" s="94"/>
      <c r="C8" s="94"/>
      <c r="D8" s="179" t="s">
        <v>5</v>
      </c>
      <c r="E8" s="179"/>
      <c r="F8" s="179"/>
      <c r="G8" s="179"/>
      <c r="H8" s="179"/>
      <c r="I8" s="179"/>
      <c r="J8" s="179"/>
      <c r="K8" s="179"/>
      <c r="L8" s="179"/>
    </row>
    <row r="9" spans="1:26" x14ac:dyDescent="0.35">
      <c r="B9" s="94"/>
      <c r="C9" s="94"/>
      <c r="D9" s="171" t="s">
        <v>55</v>
      </c>
      <c r="E9" s="171" t="s">
        <v>56</v>
      </c>
      <c r="F9" s="171" t="s">
        <v>145</v>
      </c>
      <c r="G9" s="171" t="s">
        <v>57</v>
      </c>
      <c r="H9" s="171" t="s">
        <v>58</v>
      </c>
      <c r="I9" s="171" t="s">
        <v>59</v>
      </c>
      <c r="J9" s="171" t="s">
        <v>60</v>
      </c>
      <c r="K9" s="171" t="s">
        <v>61</v>
      </c>
      <c r="L9" s="171" t="s">
        <v>46</v>
      </c>
      <c r="M9" s="3"/>
      <c r="N9" s="3"/>
    </row>
    <row r="10" spans="1:26" x14ac:dyDescent="0.35">
      <c r="B10" s="216" t="s">
        <v>6</v>
      </c>
      <c r="C10" s="139" t="s">
        <v>52</v>
      </c>
      <c r="D10" s="145">
        <v>1.4002193677009396E-3</v>
      </c>
      <c r="E10" s="145">
        <v>6.5962715111081687E-4</v>
      </c>
      <c r="F10" s="145">
        <v>3.20526406279841E-4</v>
      </c>
      <c r="G10" s="145">
        <v>8.5727716389853459E-5</v>
      </c>
      <c r="H10" s="145">
        <v>1.3192543022216339E-4</v>
      </c>
      <c r="I10" s="145">
        <v>6.3343257110280609E-5</v>
      </c>
      <c r="J10" s="145">
        <v>1.4287952731642243E-5</v>
      </c>
      <c r="K10" s="145">
        <v>1.2382892367423278E-5</v>
      </c>
      <c r="L10" s="145">
        <v>5.7628076017623705E-5</v>
      </c>
      <c r="M10" s="3"/>
      <c r="N10" s="3"/>
    </row>
    <row r="11" spans="1:26" x14ac:dyDescent="0.35">
      <c r="B11" s="216"/>
      <c r="C11" s="139" t="s">
        <v>53</v>
      </c>
      <c r="D11" s="145">
        <v>3.1607086965668341E-3</v>
      </c>
      <c r="E11" s="145">
        <v>1.6367955750078251E-3</v>
      </c>
      <c r="F11" s="145">
        <v>2.8220613362203874E-4</v>
      </c>
      <c r="G11" s="145">
        <v>1.8471674200715263E-4</v>
      </c>
      <c r="H11" s="145">
        <v>2.7707511301072898E-4</v>
      </c>
      <c r="I11" s="145">
        <v>1.0262041222619593E-4</v>
      </c>
      <c r="J11" s="145">
        <v>1.5393061833929388E-5</v>
      </c>
      <c r="K11" s="145">
        <v>2.0524082445239185E-5</v>
      </c>
      <c r="L11" s="145">
        <v>0</v>
      </c>
      <c r="M11" s="3"/>
      <c r="N11" s="4"/>
    </row>
    <row r="12" spans="1:26" x14ac:dyDescent="0.35">
      <c r="B12" s="216"/>
      <c r="C12" s="139" t="s">
        <v>54</v>
      </c>
      <c r="D12" s="145">
        <v>1.6837896394060112E-3</v>
      </c>
      <c r="E12" s="145">
        <v>5.6739388722747619E-4</v>
      </c>
      <c r="F12" s="145">
        <v>3.0714677201617029E-4</v>
      </c>
      <c r="G12" s="145">
        <v>2.078298517235164E-4</v>
      </c>
      <c r="H12" s="145">
        <v>3.6921984719907891E-4</v>
      </c>
      <c r="I12" s="145">
        <v>6.3452476853639964E-5</v>
      </c>
      <c r="J12" s="145">
        <v>2.6668432300805202E-5</v>
      </c>
      <c r="K12" s="145">
        <v>1.7932221719506948E-5</v>
      </c>
      <c r="L12" s="145">
        <v>5.471626627234171E-5</v>
      </c>
      <c r="M12" s="4"/>
      <c r="N12" s="4"/>
    </row>
    <row r="13" spans="1:26" x14ac:dyDescent="0.35">
      <c r="B13" s="216"/>
      <c r="C13" s="139" t="s">
        <v>71</v>
      </c>
      <c r="D13" s="145">
        <v>1.270914598328727E-3</v>
      </c>
      <c r="E13" s="145">
        <v>4.8048421981543993E-4</v>
      </c>
      <c r="F13" s="145">
        <v>2.5625825056823466E-4</v>
      </c>
      <c r="G13" s="145">
        <v>1.4617548095793666E-4</v>
      </c>
      <c r="H13" s="145">
        <v>2.9641139194248265E-4</v>
      </c>
      <c r="I13" s="145">
        <v>5.4590225913303504E-5</v>
      </c>
      <c r="J13" s="145">
        <v>2.3460262375965144E-5</v>
      </c>
      <c r="K13" s="145">
        <v>2.6167215727038042E-5</v>
      </c>
      <c r="L13" s="145">
        <v>5.0529795886694152E-5</v>
      </c>
      <c r="M13" s="4"/>
      <c r="N13" s="4"/>
    </row>
    <row r="14" spans="1:26" x14ac:dyDescent="0.35">
      <c r="B14" s="216"/>
      <c r="C14" s="146" t="s">
        <v>146</v>
      </c>
      <c r="D14" s="145">
        <v>1.2086785758865547E-3</v>
      </c>
      <c r="E14" s="145">
        <v>4.5094698867622002E-4</v>
      </c>
      <c r="F14" s="145">
        <v>2.1448550728459588E-4</v>
      </c>
      <c r="G14" s="145">
        <v>8.3069182124566852E-5</v>
      </c>
      <c r="H14" s="145">
        <v>2.5316322171296568E-4</v>
      </c>
      <c r="I14" s="145">
        <v>5.5818974231851801E-5</v>
      </c>
      <c r="J14" s="145">
        <v>2.0217896178466007E-5</v>
      </c>
      <c r="K14" s="145">
        <v>2.7250207892715051E-5</v>
      </c>
      <c r="L14" s="145">
        <v>4.658906510689993E-5</v>
      </c>
      <c r="M14" s="4"/>
      <c r="N14" s="4"/>
      <c r="Z14" s="25"/>
    </row>
    <row r="15" spans="1:26" x14ac:dyDescent="0.35">
      <c r="B15" s="170"/>
      <c r="C15" s="56"/>
      <c r="D15" s="55"/>
      <c r="E15" s="55"/>
      <c r="F15" s="55"/>
      <c r="G15" s="55"/>
      <c r="H15" s="55"/>
      <c r="I15" s="55"/>
      <c r="J15" s="55"/>
      <c r="K15" s="55"/>
      <c r="L15" s="55"/>
      <c r="M15" s="4"/>
      <c r="N15" s="4"/>
      <c r="Z15" s="25"/>
    </row>
    <row r="16" spans="1:26" x14ac:dyDescent="0.35">
      <c r="B16" s="216" t="s">
        <v>0</v>
      </c>
      <c r="C16" s="139" t="s">
        <v>52</v>
      </c>
      <c r="D16" s="145">
        <v>2.3695453830797891E-3</v>
      </c>
      <c r="E16" s="145">
        <v>5.6663041769299308E-4</v>
      </c>
      <c r="F16" s="145">
        <v>1.699891253078979E-3</v>
      </c>
      <c r="G16" s="145">
        <v>3.6058299307735919E-4</v>
      </c>
      <c r="H16" s="145">
        <v>5.1511856153908458E-5</v>
      </c>
      <c r="I16" s="145">
        <v>0</v>
      </c>
      <c r="J16" s="145">
        <v>2.5755928076954229E-5</v>
      </c>
      <c r="K16" s="145">
        <v>2.5755928076954229E-5</v>
      </c>
      <c r="L16" s="145">
        <v>5.1511856153908458E-5</v>
      </c>
      <c r="M16" s="4"/>
      <c r="N16" s="4"/>
    </row>
    <row r="17" spans="2:48" x14ac:dyDescent="0.35">
      <c r="B17" s="216"/>
      <c r="C17" s="139" t="s">
        <v>53</v>
      </c>
      <c r="D17" s="145">
        <v>2.8133359961495207E-3</v>
      </c>
      <c r="E17" s="145">
        <v>1.196499928422087E-3</v>
      </c>
      <c r="F17" s="145">
        <v>2.1308420684897533E-3</v>
      </c>
      <c r="G17" s="145">
        <v>4.8013167979517524E-4</v>
      </c>
      <c r="H17" s="145">
        <v>4.7276769697623082E-4</v>
      </c>
      <c r="I17" s="145">
        <v>9.6615454584550594E-5</v>
      </c>
      <c r="J17" s="145">
        <v>1.4197758874924814E-4</v>
      </c>
      <c r="K17" s="145">
        <v>7.4818065440475156E-5</v>
      </c>
      <c r="L17" s="145">
        <v>7.0281852024005396E-4</v>
      </c>
      <c r="M17" s="4"/>
      <c r="N17" s="4"/>
    </row>
    <row r="18" spans="2:48" x14ac:dyDescent="0.35">
      <c r="B18" s="216"/>
      <c r="C18" s="139" t="s">
        <v>54</v>
      </c>
      <c r="D18" s="145">
        <v>3.5582941916156591E-3</v>
      </c>
      <c r="E18" s="145">
        <v>1.3669744068642862E-3</v>
      </c>
      <c r="F18" s="145">
        <v>2.6802060025519162E-3</v>
      </c>
      <c r="G18" s="145">
        <v>5.4985252510309369E-4</v>
      </c>
      <c r="H18" s="145">
        <v>1.2828929119588735E-4</v>
      </c>
      <c r="I18" s="145">
        <v>1.0141788560755958E-4</v>
      </c>
      <c r="J18" s="145">
        <v>1.5429387724910776E-4</v>
      </c>
      <c r="K18" s="145">
        <v>7.9458457384840137E-5</v>
      </c>
      <c r="L18" s="145">
        <v>5.8999999999999992E-4</v>
      </c>
      <c r="M18" s="4"/>
      <c r="N18" s="4"/>
    </row>
    <row r="19" spans="2:48" x14ac:dyDescent="0.35">
      <c r="B19" s="216"/>
      <c r="C19" s="139" t="s">
        <v>71</v>
      </c>
      <c r="D19" s="145">
        <v>3.40128368959918E-3</v>
      </c>
      <c r="E19" s="145">
        <v>1.2770504987275522E-3</v>
      </c>
      <c r="F19" s="145">
        <v>2.2877001179695622E-3</v>
      </c>
      <c r="G19" s="145">
        <v>5.2610686775888236E-4</v>
      </c>
      <c r="H19" s="145">
        <v>1.3585050084760113E-4</v>
      </c>
      <c r="I19" s="145">
        <v>1.0683930559472532E-4</v>
      </c>
      <c r="J19" s="145">
        <v>1.2999247103692428E-4</v>
      </c>
      <c r="K19" s="145">
        <v>7.3643803334223198E-5</v>
      </c>
      <c r="L19" s="145">
        <v>7.8302331802713825E-4</v>
      </c>
      <c r="M19" s="4"/>
      <c r="N19" s="4"/>
    </row>
    <row r="20" spans="2:48" x14ac:dyDescent="0.35">
      <c r="B20" s="216"/>
      <c r="C20" s="146" t="s">
        <v>146</v>
      </c>
      <c r="D20" s="145">
        <v>2.6141623246003325E-3</v>
      </c>
      <c r="E20" s="145">
        <v>8.8181993138167073E-4</v>
      </c>
      <c r="F20" s="145">
        <v>1.294726898006214E-3</v>
      </c>
      <c r="G20" s="145">
        <v>2.9046248051114808E-4</v>
      </c>
      <c r="H20" s="145">
        <v>6.4791252741617155E-5</v>
      </c>
      <c r="I20" s="145">
        <v>1.3726960326613803E-4</v>
      </c>
      <c r="J20" s="145">
        <v>6.3693095915488051E-5</v>
      </c>
      <c r="K20" s="145">
        <v>8.3185379579279653E-5</v>
      </c>
      <c r="L20" s="145">
        <v>4.9032702286664503E-4</v>
      </c>
      <c r="M20" s="4"/>
      <c r="N20" s="4"/>
    </row>
    <row r="21" spans="2:48" x14ac:dyDescent="0.35">
      <c r="B21" s="170"/>
      <c r="C21" s="56"/>
      <c r="D21" s="55"/>
      <c r="E21" s="55"/>
      <c r="F21" s="55"/>
      <c r="G21" s="55"/>
      <c r="H21" s="55"/>
      <c r="I21" s="55"/>
      <c r="J21" s="55"/>
      <c r="K21" s="55"/>
      <c r="L21" s="55"/>
      <c r="M21" s="4"/>
      <c r="N21" s="4"/>
    </row>
    <row r="22" spans="2:48" x14ac:dyDescent="0.35">
      <c r="B22" s="216" t="s">
        <v>7</v>
      </c>
      <c r="C22" s="139" t="s">
        <v>52</v>
      </c>
      <c r="D22" s="145">
        <v>3.4040001738592251E-3</v>
      </c>
      <c r="E22" s="145">
        <v>2.5956290750577763E-3</v>
      </c>
      <c r="F22" s="145">
        <v>9.9931905136759966E-5</v>
      </c>
      <c r="G22" s="145">
        <v>9.0235909879996272E-4</v>
      </c>
      <c r="H22" s="145">
        <v>6.404557786460006E-4</v>
      </c>
      <c r="I22" s="145">
        <v>2.5744539130027753E-4</v>
      </c>
      <c r="J22" s="145">
        <v>1.4896912252728903E-4</v>
      </c>
      <c r="K22" s="145">
        <v>9.6216964425356255E-5</v>
      </c>
      <c r="L22" s="145">
        <v>2.7156216600361167E-4</v>
      </c>
      <c r="M22" s="4"/>
      <c r="N22" s="4"/>
    </row>
    <row r="23" spans="2:48" x14ac:dyDescent="0.35">
      <c r="B23" s="216"/>
      <c r="C23" s="139" t="s">
        <v>53</v>
      </c>
      <c r="D23" s="145">
        <v>2.6508435364127219E-3</v>
      </c>
      <c r="E23" s="145">
        <v>1.847458158683017E-3</v>
      </c>
      <c r="F23" s="145">
        <v>8.0958490175213143E-5</v>
      </c>
      <c r="G23" s="145">
        <v>8.0776151233377072E-4</v>
      </c>
      <c r="H23" s="145">
        <v>8.0739683445009858E-4</v>
      </c>
      <c r="I23" s="145">
        <v>2.6730888873167219E-4</v>
      </c>
      <c r="J23" s="145">
        <v>1.6301101400144268E-4</v>
      </c>
      <c r="K23" s="145">
        <v>8.4240591128262326E-5</v>
      </c>
      <c r="L23" s="145">
        <v>0</v>
      </c>
      <c r="M23" s="4"/>
      <c r="N23" s="4"/>
    </row>
    <row r="24" spans="2:48" x14ac:dyDescent="0.35">
      <c r="B24" s="216"/>
      <c r="C24" s="139" t="s">
        <v>54</v>
      </c>
      <c r="D24" s="145">
        <v>2.7755633726285907E-3</v>
      </c>
      <c r="E24" s="145">
        <v>1.7989560001546235E-3</v>
      </c>
      <c r="F24" s="145">
        <v>1.2763725928524594E-4</v>
      </c>
      <c r="G24" s="145">
        <v>9.4560975236183638E-4</v>
      </c>
      <c r="H24" s="145">
        <v>1.1877558671201315E-3</v>
      </c>
      <c r="I24" s="145">
        <v>3.3039816260695088E-4</v>
      </c>
      <c r="J24" s="145">
        <v>1.7103392744222956E-4</v>
      </c>
      <c r="K24" s="145">
        <v>9.9921740126163964E-5</v>
      </c>
      <c r="L24" s="145">
        <v>2.5235709550111481E-4</v>
      </c>
      <c r="M24" s="4"/>
      <c r="N24" s="4"/>
    </row>
    <row r="25" spans="2:48" x14ac:dyDescent="0.35">
      <c r="B25" s="216"/>
      <c r="C25" s="139" t="s">
        <v>71</v>
      </c>
      <c r="D25" s="145">
        <v>2.7988046243666354E-3</v>
      </c>
      <c r="E25" s="145">
        <v>1.3135132586985434E-3</v>
      </c>
      <c r="F25" s="145">
        <v>1.8999158608690186E-4</v>
      </c>
      <c r="G25" s="145">
        <v>6.5032834260197038E-4</v>
      </c>
      <c r="H25" s="145">
        <v>9.0781693953553486E-4</v>
      </c>
      <c r="I25" s="145">
        <v>3.3855643535786272E-4</v>
      </c>
      <c r="J25" s="145">
        <v>1.6463556613921382E-4</v>
      </c>
      <c r="K25" s="145">
        <v>1.2142319411568916E-4</v>
      </c>
      <c r="L25" s="145">
        <v>2.2891843361222573E-4</v>
      </c>
      <c r="M25" s="4"/>
      <c r="N25" s="4"/>
    </row>
    <row r="26" spans="2:48" x14ac:dyDescent="0.35">
      <c r="B26" s="216"/>
      <c r="C26" s="146" t="s">
        <v>146</v>
      </c>
      <c r="D26" s="145">
        <v>2.217790426640194E-3</v>
      </c>
      <c r="E26" s="145">
        <v>9.2595305370323303E-4</v>
      </c>
      <c r="F26" s="145">
        <v>1.7612867136297699E-4</v>
      </c>
      <c r="G26" s="145">
        <v>3.628182495194787E-4</v>
      </c>
      <c r="H26" s="145">
        <v>6.098071987228797E-4</v>
      </c>
      <c r="I26" s="145">
        <v>2.7799032075858656E-4</v>
      </c>
      <c r="J26" s="145">
        <v>6.9156905776952289E-5</v>
      </c>
      <c r="K26" s="145">
        <v>1.0390569587177561E-4</v>
      </c>
      <c r="L26" s="145">
        <v>9.1300742602084802E-5</v>
      </c>
      <c r="M26" s="4"/>
      <c r="N26" s="4"/>
    </row>
    <row r="27" spans="2:48" x14ac:dyDescent="0.35">
      <c r="B27" s="170"/>
      <c r="C27" s="56"/>
      <c r="D27" s="55"/>
      <c r="E27" s="55"/>
      <c r="F27" s="55"/>
      <c r="G27" s="55"/>
      <c r="H27" s="55"/>
      <c r="I27" s="55"/>
      <c r="J27" s="55"/>
      <c r="K27" s="55"/>
      <c r="L27" s="55"/>
      <c r="M27" s="4"/>
      <c r="N27" s="4"/>
    </row>
    <row r="28" spans="2:48" x14ac:dyDescent="0.35">
      <c r="B28" s="216" t="s">
        <v>8</v>
      </c>
      <c r="C28" s="139" t="s">
        <v>52</v>
      </c>
      <c r="D28" s="145">
        <v>3.5935548765891408E-3</v>
      </c>
      <c r="E28" s="145">
        <v>1.5042787855489425E-3</v>
      </c>
      <c r="F28" s="145">
        <v>3.3428417456643174E-4</v>
      </c>
      <c r="G28" s="145">
        <v>0</v>
      </c>
      <c r="H28" s="145">
        <v>3.3428417456643174E-4</v>
      </c>
      <c r="I28" s="145">
        <v>8.3571043641607936E-5</v>
      </c>
      <c r="J28" s="145">
        <v>6.6856834913286349E-4</v>
      </c>
      <c r="K28" s="145">
        <v>8.3571043641607936E-5</v>
      </c>
      <c r="L28" s="145">
        <v>1.7549919164737665E-3</v>
      </c>
      <c r="M28" s="4"/>
      <c r="N28" s="4"/>
    </row>
    <row r="29" spans="2:48" x14ac:dyDescent="0.35">
      <c r="B29" s="216"/>
      <c r="C29" s="139" t="s">
        <v>53</v>
      </c>
      <c r="D29" s="145">
        <v>3.1899486567923989E-3</v>
      </c>
      <c r="E29" s="145">
        <v>1.2550038121477299E-3</v>
      </c>
      <c r="F29" s="145">
        <v>1.991508396741468E-4</v>
      </c>
      <c r="G29" s="145">
        <v>0</v>
      </c>
      <c r="H29" s="145">
        <v>4.8079019282279228E-4</v>
      </c>
      <c r="I29" s="145">
        <v>2.9106661183144535E-4</v>
      </c>
      <c r="J29" s="145">
        <v>6.445888124364396E-4</v>
      </c>
      <c r="K29" s="145">
        <v>2.121133203629966E-5</v>
      </c>
      <c r="L29" s="145">
        <v>1.3775581750241279E-3</v>
      </c>
      <c r="M29" s="4"/>
      <c r="N29" s="4"/>
    </row>
    <row r="30" spans="2:48" x14ac:dyDescent="0.35">
      <c r="B30" s="216"/>
      <c r="C30" s="139" t="s">
        <v>54</v>
      </c>
      <c r="D30" s="145">
        <v>3.8836663294945202E-3</v>
      </c>
      <c r="E30" s="145">
        <v>9.9875648437717504E-4</v>
      </c>
      <c r="F30" s="145">
        <v>1.6007943652038344E-4</v>
      </c>
      <c r="G30" s="145">
        <v>0</v>
      </c>
      <c r="H30" s="145">
        <v>1.263235553410852E-3</v>
      </c>
      <c r="I30" s="145">
        <v>1.2875954676639539E-4</v>
      </c>
      <c r="J30" s="145">
        <v>7.5051735817889922E-4</v>
      </c>
      <c r="K30" s="145">
        <v>7.4239738676119856E-5</v>
      </c>
      <c r="L30" s="145">
        <v>2.4371514212269971E-3</v>
      </c>
      <c r="M30" s="4"/>
      <c r="N30" s="4"/>
    </row>
    <row r="31" spans="2:48" s="25" customFormat="1" x14ac:dyDescent="0.35">
      <c r="B31" s="216"/>
      <c r="C31" s="139" t="s">
        <v>71</v>
      </c>
      <c r="D31" s="145">
        <v>4.2575666740694625E-3</v>
      </c>
      <c r="E31" s="145">
        <v>1.3094894257002835E-3</v>
      </c>
      <c r="F31" s="145">
        <v>1.8986445978958416E-4</v>
      </c>
      <c r="G31" s="145">
        <v>0</v>
      </c>
      <c r="H31" s="145">
        <v>2.1943728776893153E-3</v>
      </c>
      <c r="I31" s="145">
        <v>2.1748110848625096E-4</v>
      </c>
      <c r="J31" s="145">
        <v>9.0444524481583734E-4</v>
      </c>
      <c r="K31" s="145">
        <v>1.3002838761347278E-4</v>
      </c>
      <c r="L31" s="145">
        <v>7.9743073111625349E-4</v>
      </c>
      <c r="M31" s="4"/>
      <c r="N31" s="4"/>
      <c r="AA31" s="14"/>
      <c r="AB31" s="14"/>
      <c r="AC31" s="14"/>
      <c r="AD31" s="14"/>
      <c r="AE31" s="14"/>
      <c r="AF31" s="14"/>
      <c r="AG31" s="14"/>
      <c r="AH31" s="14"/>
      <c r="AI31" s="14"/>
      <c r="AJ31" s="14"/>
      <c r="AK31" s="14"/>
      <c r="AL31" s="14"/>
      <c r="AM31" s="14"/>
      <c r="AN31" s="14"/>
      <c r="AO31" s="14"/>
      <c r="AP31" s="14"/>
      <c r="AQ31" s="14"/>
      <c r="AR31" s="14"/>
      <c r="AS31" s="14"/>
      <c r="AT31" s="14"/>
      <c r="AU31" s="14"/>
      <c r="AV31" s="14"/>
    </row>
    <row r="32" spans="2:48" s="25" customFormat="1" x14ac:dyDescent="0.35">
      <c r="B32" s="216"/>
      <c r="C32" s="146" t="s">
        <v>146</v>
      </c>
      <c r="D32" s="145">
        <v>3.5149265323662373E-3</v>
      </c>
      <c r="E32" s="145">
        <v>1.234759675402204E-3</v>
      </c>
      <c r="F32" s="145">
        <v>1.020462541654714E-4</v>
      </c>
      <c r="G32" s="145">
        <v>0</v>
      </c>
      <c r="H32" s="145">
        <v>1.3197982205400969E-3</v>
      </c>
      <c r="I32" s="145">
        <v>1.7347863208130138E-4</v>
      </c>
      <c r="J32" s="145">
        <v>6.0660828865030225E-4</v>
      </c>
      <c r="K32" s="145">
        <v>1.8141556296083806E-4</v>
      </c>
      <c r="L32" s="145">
        <v>7.2906379364886793E-4</v>
      </c>
      <c r="M32" s="4"/>
      <c r="N32" s="4"/>
      <c r="AA32" s="14"/>
      <c r="AB32" s="14"/>
      <c r="AC32" s="14"/>
      <c r="AD32" s="14"/>
      <c r="AE32" s="14"/>
      <c r="AF32" s="14"/>
      <c r="AG32" s="14"/>
      <c r="AH32" s="14"/>
      <c r="AI32" s="14"/>
      <c r="AJ32" s="14"/>
      <c r="AK32" s="14"/>
      <c r="AL32" s="14"/>
      <c r="AM32" s="14"/>
      <c r="AN32" s="14"/>
      <c r="AO32" s="14"/>
      <c r="AP32" s="14"/>
      <c r="AQ32" s="14"/>
      <c r="AR32" s="14"/>
      <c r="AS32" s="14"/>
      <c r="AT32" s="14"/>
      <c r="AU32" s="14"/>
      <c r="AV32" s="14"/>
    </row>
    <row r="33" spans="2:12" x14ac:dyDescent="0.35">
      <c r="B33" s="17"/>
      <c r="E33" s="50"/>
    </row>
    <row r="34" spans="2:12" x14ac:dyDescent="0.35">
      <c r="B34" s="82"/>
      <c r="C34" s="94"/>
      <c r="D34" s="179" t="s">
        <v>10</v>
      </c>
      <c r="E34" s="179"/>
      <c r="F34" s="179"/>
      <c r="G34" s="179"/>
      <c r="H34" s="179"/>
      <c r="I34" s="179"/>
      <c r="J34" s="179"/>
      <c r="K34" s="179"/>
      <c r="L34" s="179"/>
    </row>
    <row r="35" spans="2:12" x14ac:dyDescent="0.35">
      <c r="B35" s="82"/>
      <c r="C35" s="94"/>
      <c r="D35" s="171" t="s">
        <v>55</v>
      </c>
      <c r="E35" s="171" t="s">
        <v>56</v>
      </c>
      <c r="F35" s="171" t="s">
        <v>145</v>
      </c>
      <c r="G35" s="171" t="s">
        <v>57</v>
      </c>
      <c r="H35" s="171" t="s">
        <v>58</v>
      </c>
      <c r="I35" s="171" t="s">
        <v>59</v>
      </c>
      <c r="J35" s="171" t="s">
        <v>60</v>
      </c>
      <c r="K35" s="171" t="s">
        <v>61</v>
      </c>
      <c r="L35" s="171" t="s">
        <v>46</v>
      </c>
    </row>
    <row r="36" spans="2:12" x14ac:dyDescent="0.35">
      <c r="B36" s="216" t="s">
        <v>6</v>
      </c>
      <c r="C36" s="139" t="s">
        <v>52</v>
      </c>
      <c r="D36" s="145">
        <v>1.0778737631921807E-3</v>
      </c>
      <c r="E36" s="145">
        <v>2.8254943306979492E-4</v>
      </c>
      <c r="F36" s="145">
        <v>2.4069025780019572E-4</v>
      </c>
      <c r="G36" s="145">
        <v>6.2788762904398871E-5</v>
      </c>
      <c r="H36" s="145">
        <v>2.0929587634799625E-4</v>
      </c>
      <c r="I36" s="145">
        <v>1.0464793817399814E-5</v>
      </c>
      <c r="J36" s="145">
        <v>5.232396908699907E-6</v>
      </c>
      <c r="K36" s="145">
        <v>1.5697190726099718E-5</v>
      </c>
      <c r="L36" s="145">
        <v>4.1859175269599256E-5</v>
      </c>
    </row>
    <row r="37" spans="2:12" x14ac:dyDescent="0.35">
      <c r="B37" s="216"/>
      <c r="C37" s="139" t="s">
        <v>53</v>
      </c>
      <c r="D37" s="145">
        <v>8.0576119252656489E-4</v>
      </c>
      <c r="E37" s="145">
        <v>2.0647630558493223E-4</v>
      </c>
      <c r="F37" s="145">
        <v>7.5540111799365459E-5</v>
      </c>
      <c r="G37" s="145">
        <v>4.5324067079619279E-5</v>
      </c>
      <c r="H37" s="145">
        <v>1.3597220123885784E-4</v>
      </c>
      <c r="I37" s="145">
        <v>0</v>
      </c>
      <c r="J37" s="145">
        <v>5.0360074532910308E-6</v>
      </c>
      <c r="K37" s="145">
        <v>0</v>
      </c>
      <c r="L37" s="145">
        <v>1.0072014906582062E-5</v>
      </c>
    </row>
    <row r="38" spans="2:12" x14ac:dyDescent="0.35">
      <c r="B38" s="216"/>
      <c r="C38" s="139" t="s">
        <v>54</v>
      </c>
      <c r="D38" s="145">
        <v>8.6182551198278297E-4</v>
      </c>
      <c r="E38" s="145">
        <v>2.38584463769245E-4</v>
      </c>
      <c r="F38" s="145">
        <v>1.9963189825589886E-4</v>
      </c>
      <c r="G38" s="145">
        <v>6.8166989648355721E-5</v>
      </c>
      <c r="H38" s="145">
        <v>2.9701331203926416E-4</v>
      </c>
      <c r="I38" s="145">
        <v>1.0225048447253357E-4</v>
      </c>
      <c r="J38" s="145">
        <v>0</v>
      </c>
      <c r="K38" s="145">
        <v>4.8690706891682652E-6</v>
      </c>
      <c r="L38" s="145">
        <v>1.5094119136421623E-4</v>
      </c>
    </row>
    <row r="39" spans="2:12" x14ac:dyDescent="0.35">
      <c r="B39" s="216"/>
      <c r="C39" s="139" t="s">
        <v>71</v>
      </c>
      <c r="D39" s="145">
        <v>8.5290244576805745E-4</v>
      </c>
      <c r="E39" s="145">
        <v>2.4368641307658784E-4</v>
      </c>
      <c r="F39" s="145">
        <v>1.7807853263289111E-4</v>
      </c>
      <c r="G39" s="145">
        <v>9.372554349099532E-5</v>
      </c>
      <c r="H39" s="145">
        <v>2.5774524460023713E-4</v>
      </c>
      <c r="I39" s="145">
        <v>8.4352989141895786E-5</v>
      </c>
      <c r="J39" s="145">
        <v>0</v>
      </c>
      <c r="K39" s="145">
        <v>1.8745108698199063E-5</v>
      </c>
      <c r="L39" s="145">
        <v>1.1247065218919439E-4</v>
      </c>
    </row>
    <row r="40" spans="2:12" x14ac:dyDescent="0.35">
      <c r="B40" s="216"/>
      <c r="C40" s="146" t="s">
        <v>146</v>
      </c>
      <c r="D40" s="145">
        <v>7.075267148393458E-4</v>
      </c>
      <c r="E40" s="145">
        <v>1.5063471993353815E-4</v>
      </c>
      <c r="F40" s="145">
        <v>8.2164392691020795E-5</v>
      </c>
      <c r="G40" s="145">
        <v>4.5646884828344894E-5</v>
      </c>
      <c r="H40" s="145">
        <v>2.6931662048723486E-4</v>
      </c>
      <c r="I40" s="145">
        <v>3.6517507862675907E-5</v>
      </c>
      <c r="J40" s="145">
        <v>1.3694065448503469E-5</v>
      </c>
      <c r="K40" s="145">
        <v>2.7388130897006937E-5</v>
      </c>
      <c r="L40" s="145">
        <v>3.1952819379841424E-5</v>
      </c>
    </row>
    <row r="41" spans="2:12" x14ac:dyDescent="0.35">
      <c r="B41" s="170"/>
      <c r="C41" s="56"/>
      <c r="D41" s="55"/>
      <c r="E41" s="55"/>
      <c r="F41" s="55"/>
      <c r="G41" s="55"/>
      <c r="H41" s="55"/>
      <c r="I41" s="55"/>
      <c r="J41" s="55"/>
      <c r="K41" s="55"/>
      <c r="L41" s="55"/>
    </row>
    <row r="42" spans="2:12" x14ac:dyDescent="0.35">
      <c r="B42" s="216" t="s">
        <v>0</v>
      </c>
      <c r="C42" s="139" t="s">
        <v>52</v>
      </c>
      <c r="D42" s="145">
        <v>1.9975373123395767E-3</v>
      </c>
      <c r="E42" s="145">
        <v>4.7767196599424644E-4</v>
      </c>
      <c r="F42" s="145">
        <v>1.4330158979827398E-3</v>
      </c>
      <c r="G42" s="145">
        <v>3.0397306926906599E-4</v>
      </c>
      <c r="H42" s="145">
        <v>4.3424724181295134E-5</v>
      </c>
      <c r="I42" s="145">
        <v>0</v>
      </c>
      <c r="J42" s="145">
        <v>2.1712362090647567E-5</v>
      </c>
      <c r="K42" s="145">
        <v>2.1712362090647567E-5</v>
      </c>
      <c r="L42" s="145">
        <v>4.3424724181295134E-5</v>
      </c>
    </row>
    <row r="43" spans="2:12" x14ac:dyDescent="0.35">
      <c r="B43" s="216"/>
      <c r="C43" s="139" t="s">
        <v>53</v>
      </c>
      <c r="D43" s="145">
        <v>2.6240953520935226E-3</v>
      </c>
      <c r="E43" s="145">
        <v>6.2464228768513246E-4</v>
      </c>
      <c r="F43" s="145">
        <v>2.1324510634609666E-3</v>
      </c>
      <c r="G43" s="145">
        <v>3.8778630060835379E-4</v>
      </c>
      <c r="H43" s="145">
        <v>1.7484006617024043E-4</v>
      </c>
      <c r="I43" s="145">
        <v>1.270205608929097E-5</v>
      </c>
      <c r="J43" s="145">
        <v>2.3909752638665358E-5</v>
      </c>
      <c r="K43" s="145">
        <v>3.8106168267872913E-5</v>
      </c>
      <c r="L43" s="145">
        <v>5.9027201826705111E-5</v>
      </c>
    </row>
    <row r="44" spans="2:12" x14ac:dyDescent="0.35">
      <c r="B44" s="216"/>
      <c r="C44" s="139" t="s">
        <v>54</v>
      </c>
      <c r="D44" s="145">
        <v>2.2921713146407769E-3</v>
      </c>
      <c r="E44" s="145">
        <v>5.47877836184527E-4</v>
      </c>
      <c r="F44" s="145">
        <v>1.9772494088024267E-3</v>
      </c>
      <c r="G44" s="145">
        <v>3.13483906268312E-4</v>
      </c>
      <c r="H44" s="145">
        <v>1.3301496022852688E-4</v>
      </c>
      <c r="I44" s="145">
        <v>8.6279974202287707E-6</v>
      </c>
      <c r="J44" s="145">
        <v>3.3792989895896018E-5</v>
      </c>
      <c r="K44" s="145">
        <v>3.9544988176048536E-5</v>
      </c>
      <c r="L44" s="145">
        <v>4.4999999999999996E-5</v>
      </c>
    </row>
    <row r="45" spans="2:12" x14ac:dyDescent="0.35">
      <c r="B45" s="216"/>
      <c r="C45" s="139" t="s">
        <v>71</v>
      </c>
      <c r="D45" s="145">
        <v>2.0036566053380999E-3</v>
      </c>
      <c r="E45" s="145">
        <v>4.8256315800205256E-4</v>
      </c>
      <c r="F45" s="145">
        <v>1.2240792219178826E-3</v>
      </c>
      <c r="G45" s="145">
        <v>2.8817856196178916E-4</v>
      </c>
      <c r="H45" s="145">
        <v>7.0005641231283679E-5</v>
      </c>
      <c r="I45" s="145">
        <v>1.0194996295818012E-5</v>
      </c>
      <c r="J45" s="145">
        <v>3.5342653825502448E-5</v>
      </c>
      <c r="K45" s="145">
        <v>3.1944321726896437E-5</v>
      </c>
      <c r="L45" s="145">
        <v>4.485798370159925E-5</v>
      </c>
    </row>
    <row r="46" spans="2:12" x14ac:dyDescent="0.35">
      <c r="B46" s="216"/>
      <c r="C46" s="146" t="s">
        <v>146</v>
      </c>
      <c r="D46" s="145">
        <v>1.4404040310042482E-3</v>
      </c>
      <c r="E46" s="145">
        <v>3.6492007984371586E-4</v>
      </c>
      <c r="F46" s="145">
        <v>7.0790507292086953E-4</v>
      </c>
      <c r="G46" s="145">
        <v>1.668395993456697E-4</v>
      </c>
      <c r="H46" s="145">
        <v>4.121137513717738E-5</v>
      </c>
      <c r="I46" s="145">
        <v>7.9763951878407844E-6</v>
      </c>
      <c r="J46" s="145">
        <v>1.5288090776694833E-5</v>
      </c>
      <c r="K46" s="145">
        <v>2.2599786365548885E-5</v>
      </c>
      <c r="L46" s="145">
        <v>4.7193671528057967E-5</v>
      </c>
    </row>
    <row r="47" spans="2:12" x14ac:dyDescent="0.35">
      <c r="B47" s="170"/>
      <c r="C47" s="56"/>
      <c r="D47" s="55"/>
      <c r="E47" s="55"/>
      <c r="F47" s="55"/>
      <c r="G47" s="55"/>
      <c r="H47" s="55"/>
      <c r="I47" s="55"/>
      <c r="J47" s="55"/>
      <c r="K47" s="55"/>
      <c r="L47" s="55"/>
    </row>
    <row r="48" spans="2:12" x14ac:dyDescent="0.35">
      <c r="B48" s="216" t="s">
        <v>7</v>
      </c>
      <c r="C48" s="139" t="s">
        <v>52</v>
      </c>
      <c r="D48" s="145">
        <v>2.0932412046875452E-3</v>
      </c>
      <c r="E48" s="145">
        <v>1.8142451383779384E-3</v>
      </c>
      <c r="F48" s="145">
        <v>5.240810085373824E-5</v>
      </c>
      <c r="G48" s="145">
        <v>7.4039287578663547E-4</v>
      </c>
      <c r="H48" s="145">
        <v>5.728924750188053E-4</v>
      </c>
      <c r="I48" s="145">
        <v>9.9164347693838037E-5</v>
      </c>
      <c r="J48" s="145">
        <v>4.161819773679213E-5</v>
      </c>
      <c r="K48" s="145">
        <v>3.802156336447676E-5</v>
      </c>
      <c r="L48" s="145">
        <v>5.3435710674399774E-5</v>
      </c>
    </row>
    <row r="49" spans="2:12" x14ac:dyDescent="0.35">
      <c r="B49" s="216"/>
      <c r="C49" s="139" t="s">
        <v>53</v>
      </c>
      <c r="D49" s="145">
        <v>2.1529429035614142E-3</v>
      </c>
      <c r="E49" s="145">
        <v>1.3791600036725229E-3</v>
      </c>
      <c r="F49" s="145">
        <v>5.1552794726100003E-5</v>
      </c>
      <c r="G49" s="145">
        <v>6.7018633143929997E-4</v>
      </c>
      <c r="H49" s="145">
        <v>6.5103815054103444E-4</v>
      </c>
      <c r="I49" s="145">
        <v>1.3354628729046858E-4</v>
      </c>
      <c r="J49" s="145">
        <v>3.6823424804357147E-5</v>
      </c>
      <c r="K49" s="145">
        <v>6.186335367132E-5</v>
      </c>
      <c r="L49" s="145">
        <v>4.1242235780879998E-5</v>
      </c>
    </row>
    <row r="50" spans="2:12" x14ac:dyDescent="0.35">
      <c r="B50" s="216"/>
      <c r="C50" s="139" t="s">
        <v>54</v>
      </c>
      <c r="D50" s="145">
        <v>2.1347766806579316E-3</v>
      </c>
      <c r="E50" s="145">
        <v>1.4204022394534029E-3</v>
      </c>
      <c r="F50" s="145">
        <v>6.7264122642625722E-5</v>
      </c>
      <c r="G50" s="145">
        <v>7.2713989513670566E-4</v>
      </c>
      <c r="H50" s="145">
        <v>8.9358177525239999E-4</v>
      </c>
      <c r="I50" s="145">
        <v>1.1587104338437715E-4</v>
      </c>
      <c r="J50" s="145">
        <v>5.0570836731317146E-5</v>
      </c>
      <c r="K50" s="145">
        <v>5.9899437681754287E-5</v>
      </c>
      <c r="L50" s="145">
        <v>6.2845311666102864E-5</v>
      </c>
    </row>
    <row r="51" spans="2:12" x14ac:dyDescent="0.35">
      <c r="B51" s="216"/>
      <c r="C51" s="139" t="s">
        <v>71</v>
      </c>
      <c r="D51" s="145">
        <v>2.4490641235640296E-3</v>
      </c>
      <c r="E51" s="145">
        <v>1.0870416117943519E-3</v>
      </c>
      <c r="F51" s="145">
        <v>7.4814623236530139E-5</v>
      </c>
      <c r="G51" s="145">
        <v>6.2774918967340191E-4</v>
      </c>
      <c r="H51" s="145">
        <v>6.3666748913206118E-4</v>
      </c>
      <c r="I51" s="145">
        <v>9.1660299991775345E-5</v>
      </c>
      <c r="J51" s="145">
        <v>5.6482563238175073E-5</v>
      </c>
      <c r="K51" s="145">
        <v>6.4409940534761062E-5</v>
      </c>
      <c r="L51" s="145">
        <v>5.6978024319211699E-5</v>
      </c>
    </row>
    <row r="52" spans="2:12" x14ac:dyDescent="0.35">
      <c r="B52" s="216"/>
      <c r="C52" s="146" t="s">
        <v>146</v>
      </c>
      <c r="D52" s="145">
        <v>1.8875367833730661E-3</v>
      </c>
      <c r="E52" s="145">
        <v>7.9984371195433669E-4</v>
      </c>
      <c r="F52" s="145">
        <v>8.4467271055944701E-5</v>
      </c>
      <c r="G52" s="145">
        <v>3.3881285261546534E-4</v>
      </c>
      <c r="H52" s="145">
        <v>3.7042909373696418E-4</v>
      </c>
      <c r="I52" s="145">
        <v>9.9567565322929234E-5</v>
      </c>
      <c r="J52" s="145">
        <v>2.7369283358909458E-5</v>
      </c>
      <c r="K52" s="145">
        <v>5.4738566717818917E-5</v>
      </c>
      <c r="L52" s="145">
        <v>3.3503777904871921E-5</v>
      </c>
    </row>
    <row r="53" spans="2:12" x14ac:dyDescent="0.35">
      <c r="B53" s="170"/>
      <c r="C53" s="56"/>
      <c r="D53" s="55"/>
      <c r="E53" s="55"/>
      <c r="F53" s="55"/>
      <c r="G53" s="55"/>
      <c r="H53" s="55"/>
      <c r="I53" s="55"/>
      <c r="J53" s="55"/>
      <c r="K53" s="55"/>
      <c r="L53" s="55"/>
    </row>
    <row r="54" spans="2:12" x14ac:dyDescent="0.35">
      <c r="B54" s="216" t="s">
        <v>8</v>
      </c>
      <c r="C54" s="139" t="s">
        <v>52</v>
      </c>
      <c r="D54" s="145">
        <v>1.8167925568279937E-3</v>
      </c>
      <c r="E54" s="145">
        <v>1.3058196502201205E-3</v>
      </c>
      <c r="F54" s="145">
        <v>1.0881830418501003E-4</v>
      </c>
      <c r="G54" s="145">
        <v>0</v>
      </c>
      <c r="H54" s="145">
        <v>5.9613505770918544E-4</v>
      </c>
      <c r="I54" s="145">
        <v>3.5484229625546755E-5</v>
      </c>
      <c r="J54" s="145">
        <v>4.6129498513210778E-4</v>
      </c>
      <c r="K54" s="145">
        <v>1.1118391949337983E-4</v>
      </c>
      <c r="L54" s="145">
        <v>1.8924922466958269E-5</v>
      </c>
    </row>
    <row r="55" spans="2:12" x14ac:dyDescent="0.35">
      <c r="B55" s="216"/>
      <c r="C55" s="139" t="s">
        <v>53</v>
      </c>
      <c r="D55" s="145">
        <v>1.3510765368495606E-3</v>
      </c>
      <c r="E55" s="145">
        <v>8.2747594125388315E-4</v>
      </c>
      <c r="F55" s="145">
        <v>1.4025015953455646E-4</v>
      </c>
      <c r="G55" s="145">
        <v>0</v>
      </c>
      <c r="H55" s="145">
        <v>7.5968836414551421E-4</v>
      </c>
      <c r="I55" s="145">
        <v>9.8175111674189523E-5</v>
      </c>
      <c r="J55" s="145">
        <v>3.7400042542548394E-4</v>
      </c>
      <c r="K55" s="145">
        <v>1.4726266751128428E-4</v>
      </c>
      <c r="L55" s="145">
        <v>1.1687513294546373E-5</v>
      </c>
    </row>
    <row r="56" spans="2:12" x14ac:dyDescent="0.35">
      <c r="B56" s="216"/>
      <c r="C56" s="139" t="s">
        <v>54</v>
      </c>
      <c r="D56" s="145">
        <v>1.0205254326889925E-3</v>
      </c>
      <c r="E56" s="145">
        <v>4.849794285976969E-4</v>
      </c>
      <c r="F56" s="145">
        <v>5.9760498310616678E-5</v>
      </c>
      <c r="G56" s="145">
        <v>0</v>
      </c>
      <c r="H56" s="145">
        <v>6.022019445146758E-4</v>
      </c>
      <c r="I56" s="145">
        <v>5.5163536902107707E-5</v>
      </c>
      <c r="J56" s="145">
        <v>3.0339945296159237E-4</v>
      </c>
      <c r="K56" s="145">
        <v>6.4357459719125663E-5</v>
      </c>
      <c r="L56" s="145">
        <v>7.378123060656906E-4</v>
      </c>
    </row>
    <row r="57" spans="2:12" x14ac:dyDescent="0.35">
      <c r="B57" s="216"/>
      <c r="C57" s="139" t="s">
        <v>71</v>
      </c>
      <c r="D57" s="145">
        <v>1.1637658476206707E-3</v>
      </c>
      <c r="E57" s="145">
        <v>6.2336590681800856E-4</v>
      </c>
      <c r="F57" s="145">
        <v>8.072364260952628E-5</v>
      </c>
      <c r="G57" s="145">
        <v>0</v>
      </c>
      <c r="H57" s="145">
        <v>5.8076176210742519E-4</v>
      </c>
      <c r="I57" s="145">
        <v>1.1211617029100873E-4</v>
      </c>
      <c r="J57" s="145">
        <v>3.5877174493122795E-4</v>
      </c>
      <c r="K57" s="145">
        <v>1.2332778732010959E-4</v>
      </c>
      <c r="L57" s="145">
        <v>2.9150204275662269E-4</v>
      </c>
    </row>
    <row r="58" spans="2:12" x14ac:dyDescent="0.35">
      <c r="B58" s="216"/>
      <c r="C58" s="146" t="s">
        <v>146</v>
      </c>
      <c r="D58" s="145">
        <v>9.6915584771535763E-4</v>
      </c>
      <c r="E58" s="145">
        <v>5.7886231628247599E-4</v>
      </c>
      <c r="F58" s="145">
        <v>2.6311923467385273E-5</v>
      </c>
      <c r="G58" s="145">
        <v>0</v>
      </c>
      <c r="H58" s="145">
        <v>3.4205500507600859E-4</v>
      </c>
      <c r="I58" s="145">
        <v>6.5779808668463188E-5</v>
      </c>
      <c r="J58" s="145">
        <v>2.3899997149541625E-4</v>
      </c>
      <c r="K58" s="145">
        <v>1.3375227762587515E-4</v>
      </c>
      <c r="L58" s="145">
        <v>2.6969721554069906E-4</v>
      </c>
    </row>
    <row r="59" spans="2:12" x14ac:dyDescent="0.35">
      <c r="B59" s="17"/>
    </row>
    <row r="60" spans="2:12" x14ac:dyDescent="0.35">
      <c r="B60" s="17"/>
    </row>
    <row r="61" spans="2:12" x14ac:dyDescent="0.35">
      <c r="B61" s="17"/>
    </row>
    <row r="62" spans="2:12" x14ac:dyDescent="0.35">
      <c r="B62" s="17"/>
    </row>
    <row r="63" spans="2:12" x14ac:dyDescent="0.35">
      <c r="B63" s="17"/>
    </row>
    <row r="64" spans="2:12" x14ac:dyDescent="0.35">
      <c r="B64" s="17"/>
    </row>
    <row r="65" spans="2:2" x14ac:dyDescent="0.35">
      <c r="B65" s="17"/>
    </row>
    <row r="66" spans="2:2" x14ac:dyDescent="0.35">
      <c r="B66" s="17"/>
    </row>
    <row r="67" spans="2:2" x14ac:dyDescent="0.35">
      <c r="B67" s="17"/>
    </row>
    <row r="68" spans="2:2" x14ac:dyDescent="0.35">
      <c r="B68" s="17"/>
    </row>
    <row r="69" spans="2:2" x14ac:dyDescent="0.35">
      <c r="B69" s="17"/>
    </row>
    <row r="70" spans="2:2" x14ac:dyDescent="0.35">
      <c r="B70" s="17"/>
    </row>
    <row r="71" spans="2:2" x14ac:dyDescent="0.35">
      <c r="B71" s="17"/>
    </row>
    <row r="72" spans="2:2" x14ac:dyDescent="0.35">
      <c r="B72" s="17"/>
    </row>
    <row r="73" spans="2:2" x14ac:dyDescent="0.35">
      <c r="B73" s="17"/>
    </row>
    <row r="74" spans="2:2" x14ac:dyDescent="0.35">
      <c r="B74" s="17"/>
    </row>
    <row r="75" spans="2:2" x14ac:dyDescent="0.35">
      <c r="B75" s="17"/>
    </row>
    <row r="76" spans="2:2" x14ac:dyDescent="0.35">
      <c r="B76" s="17"/>
    </row>
    <row r="77" spans="2:2" x14ac:dyDescent="0.35">
      <c r="B77" s="17"/>
    </row>
    <row r="78" spans="2:2" x14ac:dyDescent="0.35">
      <c r="B78" s="17"/>
    </row>
    <row r="79" spans="2:2" x14ac:dyDescent="0.35">
      <c r="B79" s="17"/>
    </row>
    <row r="80" spans="2:2" x14ac:dyDescent="0.35">
      <c r="B80" s="17"/>
    </row>
    <row r="81" spans="2:2" x14ac:dyDescent="0.35">
      <c r="B81" s="17"/>
    </row>
    <row r="82" spans="2:2" x14ac:dyDescent="0.35">
      <c r="B82" s="17"/>
    </row>
    <row r="83" spans="2:2" x14ac:dyDescent="0.35">
      <c r="B83" s="17"/>
    </row>
    <row r="84" spans="2:2" x14ac:dyDescent="0.35">
      <c r="B84" s="17"/>
    </row>
    <row r="85" spans="2:2" x14ac:dyDescent="0.35">
      <c r="B85" s="17"/>
    </row>
    <row r="86" spans="2:2" x14ac:dyDescent="0.35">
      <c r="B86" s="17"/>
    </row>
    <row r="87" spans="2:2" x14ac:dyDescent="0.35">
      <c r="B87" s="17"/>
    </row>
    <row r="88" spans="2:2" x14ac:dyDescent="0.35">
      <c r="B88" s="17"/>
    </row>
    <row r="89" spans="2:2" x14ac:dyDescent="0.35">
      <c r="B89" s="17"/>
    </row>
    <row r="90" spans="2:2" x14ac:dyDescent="0.35">
      <c r="B90" s="17"/>
    </row>
    <row r="91" spans="2:2" x14ac:dyDescent="0.35">
      <c r="B91" s="17"/>
    </row>
    <row r="92" spans="2:2" x14ac:dyDescent="0.35">
      <c r="B92" s="17"/>
    </row>
    <row r="93" spans="2:2" x14ac:dyDescent="0.35">
      <c r="B93" s="17"/>
    </row>
    <row r="94" spans="2:2" x14ac:dyDescent="0.35">
      <c r="B94" s="17"/>
    </row>
    <row r="95" spans="2:2" x14ac:dyDescent="0.35">
      <c r="B95" s="17"/>
    </row>
    <row r="96" spans="2:2" x14ac:dyDescent="0.35">
      <c r="B96" s="17"/>
    </row>
    <row r="97" spans="2:2" x14ac:dyDescent="0.35">
      <c r="B97" s="17"/>
    </row>
    <row r="98" spans="2:2" x14ac:dyDescent="0.35">
      <c r="B98" s="17"/>
    </row>
    <row r="99" spans="2:2" x14ac:dyDescent="0.35">
      <c r="B99" s="17"/>
    </row>
    <row r="100" spans="2:2" x14ac:dyDescent="0.35">
      <c r="B100" s="17"/>
    </row>
    <row r="101" spans="2:2" x14ac:dyDescent="0.35">
      <c r="B101" s="17"/>
    </row>
    <row r="102" spans="2:2" x14ac:dyDescent="0.35">
      <c r="B102" s="17"/>
    </row>
    <row r="103" spans="2:2" x14ac:dyDescent="0.35">
      <c r="B103" s="17"/>
    </row>
    <row r="104" spans="2:2" x14ac:dyDescent="0.35">
      <c r="B104" s="17"/>
    </row>
    <row r="105" spans="2:2" x14ac:dyDescent="0.35">
      <c r="B105" s="17"/>
    </row>
    <row r="106" spans="2:2" x14ac:dyDescent="0.35">
      <c r="B106" s="17"/>
    </row>
    <row r="107" spans="2:2" x14ac:dyDescent="0.35">
      <c r="B107" s="17"/>
    </row>
    <row r="108" spans="2:2" x14ac:dyDescent="0.35">
      <c r="B108" s="17"/>
    </row>
    <row r="109" spans="2:2" x14ac:dyDescent="0.35">
      <c r="B109" s="17"/>
    </row>
    <row r="110" spans="2:2" x14ac:dyDescent="0.35">
      <c r="B110" s="17"/>
    </row>
    <row r="111" spans="2:2" x14ac:dyDescent="0.35">
      <c r="B111" s="17"/>
    </row>
    <row r="112" spans="2:2" x14ac:dyDescent="0.35">
      <c r="B112" s="17"/>
    </row>
    <row r="113" spans="2:2" x14ac:dyDescent="0.35">
      <c r="B113" s="17"/>
    </row>
    <row r="114" spans="2:2" x14ac:dyDescent="0.35">
      <c r="B114" s="17"/>
    </row>
    <row r="115" spans="2:2" x14ac:dyDescent="0.35">
      <c r="B115" s="17"/>
    </row>
    <row r="116" spans="2:2" x14ac:dyDescent="0.35">
      <c r="B116" s="17"/>
    </row>
    <row r="117" spans="2:2" x14ac:dyDescent="0.35">
      <c r="B117" s="17"/>
    </row>
    <row r="118" spans="2:2" x14ac:dyDescent="0.35">
      <c r="B118" s="17"/>
    </row>
    <row r="119" spans="2:2" x14ac:dyDescent="0.35">
      <c r="B119" s="17"/>
    </row>
    <row r="120" spans="2:2" x14ac:dyDescent="0.35">
      <c r="B120" s="17"/>
    </row>
    <row r="121" spans="2:2" x14ac:dyDescent="0.35">
      <c r="B121" s="17"/>
    </row>
    <row r="122" spans="2:2" x14ac:dyDescent="0.35">
      <c r="B122" s="17"/>
    </row>
    <row r="123" spans="2:2" x14ac:dyDescent="0.35">
      <c r="B123" s="17"/>
    </row>
    <row r="124" spans="2:2" x14ac:dyDescent="0.35">
      <c r="B124" s="17"/>
    </row>
    <row r="125" spans="2:2" x14ac:dyDescent="0.35">
      <c r="B125" s="17"/>
    </row>
    <row r="126" spans="2:2" x14ac:dyDescent="0.35">
      <c r="B126" s="17"/>
    </row>
    <row r="127" spans="2:2" x14ac:dyDescent="0.35">
      <c r="B127" s="17"/>
    </row>
    <row r="128" spans="2:2" x14ac:dyDescent="0.35">
      <c r="B128" s="17"/>
    </row>
    <row r="129" spans="2:2" x14ac:dyDescent="0.35">
      <c r="B129" s="17"/>
    </row>
    <row r="130" spans="2:2" x14ac:dyDescent="0.35">
      <c r="B130" s="17"/>
    </row>
    <row r="131" spans="2:2" x14ac:dyDescent="0.35">
      <c r="B131" s="17"/>
    </row>
    <row r="132" spans="2:2" x14ac:dyDescent="0.35">
      <c r="B132" s="17"/>
    </row>
    <row r="133" spans="2:2" x14ac:dyDescent="0.35">
      <c r="B133" s="17"/>
    </row>
    <row r="134" spans="2:2" x14ac:dyDescent="0.35">
      <c r="B134" s="17"/>
    </row>
    <row r="135" spans="2:2" x14ac:dyDescent="0.35">
      <c r="B135" s="17"/>
    </row>
    <row r="136" spans="2:2" x14ac:dyDescent="0.35">
      <c r="B136" s="17"/>
    </row>
    <row r="137" spans="2:2" x14ac:dyDescent="0.35">
      <c r="B137" s="17"/>
    </row>
    <row r="138" spans="2:2" x14ac:dyDescent="0.35">
      <c r="B138" s="17"/>
    </row>
    <row r="139" spans="2:2" x14ac:dyDescent="0.35">
      <c r="B139" s="17"/>
    </row>
    <row r="140" spans="2:2" x14ac:dyDescent="0.35">
      <c r="B140" s="17"/>
    </row>
    <row r="141" spans="2:2" x14ac:dyDescent="0.35">
      <c r="B141" s="17"/>
    </row>
    <row r="142" spans="2:2" x14ac:dyDescent="0.35">
      <c r="B142" s="17"/>
    </row>
    <row r="143" spans="2:2" x14ac:dyDescent="0.35">
      <c r="B143" s="17"/>
    </row>
    <row r="144" spans="2:2" x14ac:dyDescent="0.35">
      <c r="B144" s="17"/>
    </row>
    <row r="145" spans="2:2" x14ac:dyDescent="0.35">
      <c r="B145" s="17"/>
    </row>
    <row r="146" spans="2:2" x14ac:dyDescent="0.35">
      <c r="B146" s="17"/>
    </row>
    <row r="147" spans="2:2" x14ac:dyDescent="0.35">
      <c r="B147" s="17"/>
    </row>
    <row r="148" spans="2:2" x14ac:dyDescent="0.35">
      <c r="B148" s="17"/>
    </row>
    <row r="149" spans="2:2" x14ac:dyDescent="0.35">
      <c r="B149" s="17"/>
    </row>
    <row r="150" spans="2:2" x14ac:dyDescent="0.35">
      <c r="B150" s="17"/>
    </row>
    <row r="151" spans="2:2" x14ac:dyDescent="0.35">
      <c r="B151" s="17"/>
    </row>
    <row r="152" spans="2:2" x14ac:dyDescent="0.35">
      <c r="B152" s="17"/>
    </row>
    <row r="153" spans="2:2" x14ac:dyDescent="0.35">
      <c r="B153" s="17"/>
    </row>
    <row r="154" spans="2:2" x14ac:dyDescent="0.35">
      <c r="B154" s="17"/>
    </row>
    <row r="155" spans="2:2" x14ac:dyDescent="0.35">
      <c r="B155" s="17"/>
    </row>
    <row r="156" spans="2:2" x14ac:dyDescent="0.35">
      <c r="B156" s="17"/>
    </row>
    <row r="157" spans="2:2" x14ac:dyDescent="0.35">
      <c r="B157" s="17"/>
    </row>
    <row r="158" spans="2:2" x14ac:dyDescent="0.35">
      <c r="B158" s="17"/>
    </row>
    <row r="159" spans="2:2" x14ac:dyDescent="0.35">
      <c r="B159" s="17"/>
    </row>
    <row r="160" spans="2:2" x14ac:dyDescent="0.35">
      <c r="B160" s="17"/>
    </row>
    <row r="161" spans="2:2" x14ac:dyDescent="0.35">
      <c r="B161" s="17"/>
    </row>
    <row r="162" spans="2:2" x14ac:dyDescent="0.35">
      <c r="B162" s="17"/>
    </row>
    <row r="163" spans="2:2" x14ac:dyDescent="0.35">
      <c r="B163" s="17"/>
    </row>
    <row r="164" spans="2:2" x14ac:dyDescent="0.35">
      <c r="B164" s="17"/>
    </row>
    <row r="165" spans="2:2" x14ac:dyDescent="0.35">
      <c r="B165" s="17"/>
    </row>
    <row r="166" spans="2:2" x14ac:dyDescent="0.35">
      <c r="B166" s="17"/>
    </row>
    <row r="167" spans="2:2" x14ac:dyDescent="0.35">
      <c r="B167" s="17"/>
    </row>
    <row r="168" spans="2:2" x14ac:dyDescent="0.35">
      <c r="B168" s="17"/>
    </row>
    <row r="169" spans="2:2" x14ac:dyDescent="0.35">
      <c r="B169" s="17"/>
    </row>
    <row r="170" spans="2:2" x14ac:dyDescent="0.35">
      <c r="B170" s="17"/>
    </row>
    <row r="171" spans="2:2" x14ac:dyDescent="0.35">
      <c r="B171" s="17"/>
    </row>
    <row r="172" spans="2:2" x14ac:dyDescent="0.35">
      <c r="B172" s="17"/>
    </row>
    <row r="173" spans="2:2" x14ac:dyDescent="0.35">
      <c r="B173" s="17"/>
    </row>
    <row r="174" spans="2:2" x14ac:dyDescent="0.35">
      <c r="B174" s="17"/>
    </row>
    <row r="175" spans="2:2" x14ac:dyDescent="0.35">
      <c r="B175" s="17"/>
    </row>
    <row r="176" spans="2:2" x14ac:dyDescent="0.35">
      <c r="B176" s="17"/>
    </row>
    <row r="177" spans="2:2" x14ac:dyDescent="0.35">
      <c r="B177" s="17"/>
    </row>
    <row r="178" spans="2:2" x14ac:dyDescent="0.35">
      <c r="B178" s="17"/>
    </row>
    <row r="179" spans="2:2" x14ac:dyDescent="0.35">
      <c r="B179" s="17"/>
    </row>
    <row r="180" spans="2:2" x14ac:dyDescent="0.35">
      <c r="B180" s="17"/>
    </row>
    <row r="181" spans="2:2" x14ac:dyDescent="0.35">
      <c r="B181" s="17"/>
    </row>
    <row r="182" spans="2:2" x14ac:dyDescent="0.35">
      <c r="B182" s="17"/>
    </row>
    <row r="183" spans="2:2" x14ac:dyDescent="0.35">
      <c r="B183" s="17"/>
    </row>
    <row r="184" spans="2:2" x14ac:dyDescent="0.35">
      <c r="B184" s="17"/>
    </row>
    <row r="185" spans="2:2" x14ac:dyDescent="0.35">
      <c r="B185" s="17"/>
    </row>
    <row r="186" spans="2:2" x14ac:dyDescent="0.35">
      <c r="B186" s="17"/>
    </row>
    <row r="187" spans="2:2" x14ac:dyDescent="0.35">
      <c r="B187" s="17"/>
    </row>
    <row r="188" spans="2:2" x14ac:dyDescent="0.35">
      <c r="B188" s="17"/>
    </row>
    <row r="189" spans="2:2" x14ac:dyDescent="0.35">
      <c r="B189" s="17"/>
    </row>
    <row r="190" spans="2:2" x14ac:dyDescent="0.35">
      <c r="B190" s="17"/>
    </row>
    <row r="191" spans="2:2" x14ac:dyDescent="0.35">
      <c r="B191" s="17"/>
    </row>
    <row r="192" spans="2:2" x14ac:dyDescent="0.35">
      <c r="B192" s="17"/>
    </row>
    <row r="193" spans="2:2" x14ac:dyDescent="0.35">
      <c r="B193" s="17"/>
    </row>
    <row r="194" spans="2:2" x14ac:dyDescent="0.35">
      <c r="B194" s="17"/>
    </row>
    <row r="195" spans="2:2" x14ac:dyDescent="0.35">
      <c r="B195" s="17"/>
    </row>
    <row r="196" spans="2:2" x14ac:dyDescent="0.35">
      <c r="B196" s="17"/>
    </row>
    <row r="197" spans="2:2" x14ac:dyDescent="0.35">
      <c r="B197" s="17"/>
    </row>
  </sheetData>
  <mergeCells count="12">
    <mergeCell ref="B54:B58"/>
    <mergeCell ref="D8:L8"/>
    <mergeCell ref="D34:L34"/>
    <mergeCell ref="B10:B14"/>
    <mergeCell ref="B16:B20"/>
    <mergeCell ref="B22:B26"/>
    <mergeCell ref="B28:B32"/>
    <mergeCell ref="A3:L3"/>
    <mergeCell ref="A5:L5"/>
    <mergeCell ref="B36:B40"/>
    <mergeCell ref="B42:B46"/>
    <mergeCell ref="B48:B5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0"/>
  <sheetViews>
    <sheetView showGridLines="0" zoomScaleNormal="100" workbookViewId="0">
      <selection activeCell="E28" sqref="E28"/>
    </sheetView>
  </sheetViews>
  <sheetFormatPr defaultColWidth="9.1796875" defaultRowHeight="14.5" x14ac:dyDescent="0.35"/>
  <cols>
    <col min="1" max="1" width="9.1796875" style="14"/>
    <col min="2" max="2" width="22" style="14" customWidth="1"/>
    <col min="3" max="3" width="13.453125" style="14" bestFit="1" customWidth="1"/>
    <col min="4" max="4" width="11.81640625" style="14" customWidth="1"/>
    <col min="5" max="5" width="11" style="14" customWidth="1"/>
    <col min="6" max="6" width="15.81640625" style="14" customWidth="1"/>
    <col min="7" max="7" width="12" style="14" customWidth="1"/>
    <col min="8" max="8" width="11.1796875" style="14" bestFit="1" customWidth="1"/>
    <col min="9" max="9" width="12.453125" style="14" customWidth="1"/>
    <col min="10" max="10" width="14.81640625" style="14" customWidth="1"/>
    <col min="11" max="11" width="13" style="14" customWidth="1"/>
    <col min="12" max="13" width="9.1796875" style="14"/>
    <col min="14" max="14" width="14.54296875" style="14" customWidth="1"/>
    <col min="15" max="19" width="9.1796875" style="14"/>
    <col min="20" max="20" width="14.26953125" style="14" customWidth="1"/>
    <col min="21" max="24" width="9.1796875" style="14"/>
    <col min="25" max="25" width="11.7265625" style="14" customWidth="1"/>
    <col min="26" max="26" width="17.26953125" style="14" customWidth="1"/>
    <col min="27" max="27" width="12.81640625" style="14" customWidth="1"/>
    <col min="28" max="16384" width="9.1796875" style="14"/>
  </cols>
  <sheetData>
    <row r="1" spans="1:20" x14ac:dyDescent="0.35">
      <c r="A1" s="10" t="s">
        <v>153</v>
      </c>
    </row>
    <row r="3" spans="1:20" ht="25.5" customHeight="1" x14ac:dyDescent="0.35">
      <c r="A3" s="180" t="s">
        <v>179</v>
      </c>
      <c r="B3" s="181"/>
      <c r="C3" s="181"/>
      <c r="D3" s="181"/>
      <c r="E3" s="181"/>
      <c r="F3" s="181"/>
      <c r="G3" s="181"/>
      <c r="H3" s="181"/>
      <c r="I3" s="181"/>
      <c r="J3" s="157"/>
      <c r="K3" s="157"/>
      <c r="L3" s="157"/>
      <c r="M3" s="157"/>
    </row>
    <row r="4" spans="1:20" s="151" customFormat="1" x14ac:dyDescent="0.35">
      <c r="A4" s="157"/>
      <c r="B4" s="157"/>
      <c r="C4" s="157"/>
      <c r="D4" s="157"/>
      <c r="E4" s="157"/>
      <c r="F4" s="157"/>
      <c r="G4" s="157"/>
      <c r="H4" s="157"/>
      <c r="I4" s="157"/>
      <c r="J4" s="157"/>
      <c r="K4" s="157"/>
      <c r="L4" s="157"/>
      <c r="M4" s="157"/>
    </row>
    <row r="5" spans="1:20" s="151" customFormat="1" ht="28" customHeight="1" x14ac:dyDescent="0.35">
      <c r="A5" s="180" t="s">
        <v>180</v>
      </c>
      <c r="B5" s="181"/>
      <c r="C5" s="181"/>
      <c r="D5" s="181"/>
      <c r="E5" s="181"/>
      <c r="F5" s="181"/>
      <c r="G5" s="181"/>
      <c r="H5" s="181"/>
      <c r="I5" s="181"/>
      <c r="J5" s="157"/>
      <c r="K5" s="157"/>
      <c r="L5" s="157"/>
      <c r="M5" s="157"/>
    </row>
    <row r="6" spans="1:20" s="151" customFormat="1" x14ac:dyDescent="0.35">
      <c r="A6" s="157"/>
      <c r="B6" s="166"/>
      <c r="C6" s="166"/>
      <c r="D6" s="166"/>
      <c r="E6" s="166"/>
      <c r="F6" s="166"/>
      <c r="G6" s="166"/>
      <c r="H6" s="166"/>
      <c r="I6" s="166"/>
      <c r="J6" s="157"/>
      <c r="K6" s="157"/>
      <c r="L6" s="157"/>
      <c r="M6" s="157"/>
    </row>
    <row r="8" spans="1:20" x14ac:dyDescent="0.35">
      <c r="B8" s="41"/>
      <c r="C8" s="177" t="s">
        <v>154</v>
      </c>
      <c r="D8" s="177"/>
      <c r="E8" s="178"/>
      <c r="F8" s="178"/>
      <c r="G8" s="178"/>
      <c r="H8" s="178"/>
      <c r="I8" s="178"/>
    </row>
    <row r="9" spans="1:20" x14ac:dyDescent="0.35">
      <c r="B9" s="41"/>
      <c r="C9" s="73" t="s">
        <v>6</v>
      </c>
      <c r="D9" s="73" t="s">
        <v>0</v>
      </c>
      <c r="E9" s="73" t="s">
        <v>7</v>
      </c>
      <c r="F9" s="73" t="s">
        <v>8</v>
      </c>
      <c r="G9" s="73" t="s">
        <v>9</v>
      </c>
      <c r="H9" s="73" t="s">
        <v>1</v>
      </c>
      <c r="I9" s="73" t="s">
        <v>4</v>
      </c>
    </row>
    <row r="10" spans="1:20" x14ac:dyDescent="0.35">
      <c r="B10" s="66" t="s">
        <v>67</v>
      </c>
      <c r="C10" s="67">
        <v>627933</v>
      </c>
      <c r="D10" s="67">
        <v>1110827</v>
      </c>
      <c r="E10" s="67">
        <v>525230</v>
      </c>
      <c r="F10" s="67">
        <v>239408</v>
      </c>
      <c r="G10" s="67">
        <v>0</v>
      </c>
      <c r="H10" s="67">
        <v>32255</v>
      </c>
      <c r="I10" s="68">
        <v>2535653</v>
      </c>
      <c r="J10" s="9"/>
      <c r="K10" s="18"/>
      <c r="L10" s="18"/>
      <c r="M10" s="18"/>
      <c r="N10" s="18"/>
      <c r="O10" s="18"/>
      <c r="P10" s="18"/>
      <c r="Q10" s="19"/>
      <c r="R10" s="20"/>
      <c r="S10" s="20"/>
      <c r="T10" s="20"/>
    </row>
    <row r="11" spans="1:20" x14ac:dyDescent="0.35">
      <c r="B11" s="66" t="s">
        <v>68</v>
      </c>
      <c r="C11" s="67">
        <v>417269</v>
      </c>
      <c r="D11" s="67">
        <v>910061</v>
      </c>
      <c r="E11" s="67">
        <v>728905</v>
      </c>
      <c r="F11" s="67">
        <v>366598</v>
      </c>
      <c r="G11" s="67">
        <v>0</v>
      </c>
      <c r="H11" s="67">
        <v>78</v>
      </c>
      <c r="I11" s="68">
        <v>2422911</v>
      </c>
      <c r="J11" s="9"/>
      <c r="K11" s="18"/>
      <c r="L11" s="18"/>
      <c r="M11" s="18"/>
      <c r="N11" s="18"/>
      <c r="O11" s="18"/>
      <c r="P11" s="18"/>
      <c r="Q11" s="19"/>
      <c r="R11" s="20"/>
      <c r="S11" s="20"/>
      <c r="T11" s="20"/>
    </row>
    <row r="12" spans="1:20" x14ac:dyDescent="0.35">
      <c r="B12" s="69" t="s">
        <v>42</v>
      </c>
      <c r="C12" s="67">
        <v>116342</v>
      </c>
      <c r="D12" s="67">
        <v>941905</v>
      </c>
      <c r="E12" s="70">
        <v>432448</v>
      </c>
      <c r="F12" s="67">
        <v>56911</v>
      </c>
      <c r="G12" s="67">
        <v>0</v>
      </c>
      <c r="H12" s="67">
        <v>9082</v>
      </c>
      <c r="I12" s="68">
        <v>1556688</v>
      </c>
      <c r="J12" s="9"/>
      <c r="K12" s="18"/>
      <c r="L12" s="18"/>
      <c r="M12" s="18"/>
      <c r="N12" s="18"/>
      <c r="O12" s="18"/>
      <c r="P12" s="18"/>
      <c r="Q12" s="19"/>
      <c r="R12" s="20"/>
      <c r="S12" s="20"/>
      <c r="T12" s="20"/>
    </row>
    <row r="13" spans="1:20" x14ac:dyDescent="0.35">
      <c r="B13" s="69" t="s">
        <v>65</v>
      </c>
      <c r="C13" s="67">
        <v>49355</v>
      </c>
      <c r="D13" s="67">
        <v>266660</v>
      </c>
      <c r="E13" s="67">
        <v>393301</v>
      </c>
      <c r="F13" s="67">
        <v>50118</v>
      </c>
      <c r="G13" s="67">
        <v>0</v>
      </c>
      <c r="H13" s="67">
        <v>1022</v>
      </c>
      <c r="I13" s="68">
        <v>760456</v>
      </c>
      <c r="J13" s="9"/>
      <c r="K13" s="18"/>
      <c r="L13" s="18"/>
      <c r="M13" s="18"/>
      <c r="N13" s="18"/>
      <c r="O13" s="18"/>
      <c r="P13" s="18"/>
      <c r="Q13" s="19"/>
      <c r="R13" s="20"/>
      <c r="S13" s="20"/>
      <c r="T13" s="20"/>
    </row>
    <row r="14" spans="1:20" x14ac:dyDescent="0.35">
      <c r="B14" s="69" t="s">
        <v>72</v>
      </c>
      <c r="C14" s="67">
        <v>718816</v>
      </c>
      <c r="D14" s="67">
        <v>0</v>
      </c>
      <c r="E14" s="67"/>
      <c r="F14" s="67">
        <v>0</v>
      </c>
      <c r="G14" s="67">
        <v>0</v>
      </c>
      <c r="H14" s="67">
        <v>0</v>
      </c>
      <c r="I14" s="68">
        <v>718816</v>
      </c>
      <c r="J14" s="9"/>
      <c r="K14" s="18"/>
      <c r="L14" s="18"/>
      <c r="M14" s="18"/>
      <c r="N14" s="18"/>
      <c r="O14" s="18"/>
      <c r="P14" s="18"/>
      <c r="Q14" s="19"/>
      <c r="R14" s="20"/>
      <c r="S14" s="20"/>
      <c r="T14" s="20"/>
    </row>
    <row r="15" spans="1:20" x14ac:dyDescent="0.35">
      <c r="B15" s="66" t="s">
        <v>64</v>
      </c>
      <c r="C15" s="67">
        <v>211451</v>
      </c>
      <c r="D15" s="67">
        <v>95417</v>
      </c>
      <c r="E15" s="67">
        <v>146491</v>
      </c>
      <c r="F15" s="67">
        <v>50940</v>
      </c>
      <c r="G15" s="67">
        <v>0</v>
      </c>
      <c r="H15" s="67">
        <v>0</v>
      </c>
      <c r="I15" s="68">
        <v>504299</v>
      </c>
      <c r="J15" s="9"/>
      <c r="K15" s="18"/>
      <c r="L15" s="18"/>
      <c r="M15" s="18"/>
      <c r="N15" s="18"/>
      <c r="O15" s="18"/>
      <c r="P15" s="18"/>
      <c r="Q15" s="19"/>
      <c r="R15" s="20"/>
      <c r="S15" s="20"/>
      <c r="T15" s="20"/>
    </row>
    <row r="16" spans="1:20" x14ac:dyDescent="0.35">
      <c r="B16" s="69" t="s">
        <v>69</v>
      </c>
      <c r="C16" s="67">
        <v>15055</v>
      </c>
      <c r="D16" s="67">
        <v>50791</v>
      </c>
      <c r="E16" s="70">
        <v>264419</v>
      </c>
      <c r="F16" s="67">
        <v>88773</v>
      </c>
      <c r="G16" s="67">
        <v>0</v>
      </c>
      <c r="H16" s="67">
        <v>34</v>
      </c>
      <c r="I16" s="68">
        <v>419072</v>
      </c>
      <c r="J16" s="9"/>
      <c r="K16" s="18"/>
      <c r="L16" s="18"/>
      <c r="M16" s="18"/>
      <c r="N16" s="18"/>
      <c r="O16" s="18"/>
      <c r="P16" s="18"/>
      <c r="Q16" s="19"/>
      <c r="R16" s="20"/>
      <c r="S16" s="20"/>
      <c r="T16" s="20"/>
    </row>
    <row r="17" spans="2:20" x14ac:dyDescent="0.35">
      <c r="B17" s="66" t="s">
        <v>2</v>
      </c>
      <c r="C17" s="67">
        <v>0</v>
      </c>
      <c r="D17" s="67">
        <v>0</v>
      </c>
      <c r="E17" s="67"/>
      <c r="F17" s="67">
        <v>0</v>
      </c>
      <c r="G17" s="67">
        <v>279491</v>
      </c>
      <c r="H17" s="67">
        <v>0</v>
      </c>
      <c r="I17" s="68">
        <v>279491</v>
      </c>
      <c r="J17" s="9"/>
      <c r="K17" s="18"/>
      <c r="L17" s="18"/>
      <c r="M17" s="18"/>
      <c r="N17" s="18"/>
      <c r="O17" s="18"/>
      <c r="P17" s="18"/>
      <c r="Q17" s="19"/>
      <c r="R17" s="20"/>
      <c r="S17" s="20"/>
      <c r="T17" s="20"/>
    </row>
    <row r="18" spans="2:20" x14ac:dyDescent="0.35">
      <c r="B18" s="69" t="s">
        <v>73</v>
      </c>
      <c r="C18" s="67">
        <v>0</v>
      </c>
      <c r="D18" s="67">
        <v>27964</v>
      </c>
      <c r="E18" s="67"/>
      <c r="F18" s="67">
        <v>0</v>
      </c>
      <c r="G18" s="67">
        <v>0</v>
      </c>
      <c r="H18" s="67">
        <v>152235</v>
      </c>
      <c r="I18" s="68">
        <v>180199</v>
      </c>
      <c r="J18" s="9"/>
      <c r="K18" s="18"/>
      <c r="L18" s="18"/>
      <c r="M18" s="18"/>
      <c r="N18" s="18"/>
      <c r="O18" s="18"/>
      <c r="P18" s="18"/>
      <c r="Q18" s="19"/>
      <c r="R18" s="20"/>
      <c r="S18" s="20"/>
      <c r="T18" s="20"/>
    </row>
    <row r="19" spans="2:20" x14ac:dyDescent="0.35">
      <c r="B19" s="66" t="s">
        <v>66</v>
      </c>
      <c r="C19" s="67">
        <v>78</v>
      </c>
      <c r="D19" s="67">
        <v>30900</v>
      </c>
      <c r="E19" s="67">
        <v>132073</v>
      </c>
      <c r="F19" s="67">
        <v>6482</v>
      </c>
      <c r="G19" s="67">
        <v>0</v>
      </c>
      <c r="H19" s="67">
        <v>0</v>
      </c>
      <c r="I19" s="68">
        <v>169533</v>
      </c>
      <c r="J19" s="9"/>
      <c r="K19" s="18"/>
      <c r="L19" s="18"/>
      <c r="M19" s="18"/>
      <c r="N19" s="18"/>
      <c r="O19" s="18"/>
      <c r="P19" s="18"/>
      <c r="Q19" s="19"/>
      <c r="R19" s="20"/>
      <c r="S19" s="20"/>
      <c r="T19" s="20"/>
    </row>
    <row r="20" spans="2:20" x14ac:dyDescent="0.35">
      <c r="B20" s="69" t="s">
        <v>43</v>
      </c>
      <c r="C20" s="67">
        <v>14310</v>
      </c>
      <c r="D20" s="67">
        <v>44543</v>
      </c>
      <c r="E20" s="67">
        <v>83520</v>
      </c>
      <c r="F20" s="67">
        <v>2719</v>
      </c>
      <c r="G20" s="67">
        <v>0</v>
      </c>
      <c r="H20" s="67">
        <v>0</v>
      </c>
      <c r="I20" s="68">
        <v>145092</v>
      </c>
      <c r="J20" s="9"/>
      <c r="K20" s="18"/>
      <c r="L20" s="18"/>
      <c r="M20" s="18"/>
      <c r="N20" s="18"/>
      <c r="O20" s="18"/>
      <c r="P20" s="18"/>
      <c r="Q20" s="19"/>
      <c r="R20" s="20"/>
      <c r="S20" s="20"/>
      <c r="T20" s="20"/>
    </row>
    <row r="21" spans="2:20" x14ac:dyDescent="0.35">
      <c r="B21" s="69" t="s">
        <v>74</v>
      </c>
      <c r="C21" s="67">
        <v>9463</v>
      </c>
      <c r="D21" s="67">
        <v>31873</v>
      </c>
      <c r="E21" s="67">
        <v>46131</v>
      </c>
      <c r="F21" s="67">
        <v>4678</v>
      </c>
      <c r="G21" s="67">
        <v>0</v>
      </c>
      <c r="H21" s="67">
        <v>0</v>
      </c>
      <c r="I21" s="68">
        <v>92145</v>
      </c>
      <c r="J21" s="9"/>
      <c r="K21" s="18"/>
      <c r="L21" s="18"/>
      <c r="M21" s="18"/>
      <c r="N21" s="18"/>
      <c r="O21" s="18"/>
      <c r="P21" s="18"/>
      <c r="Q21" s="19"/>
      <c r="R21" s="20"/>
      <c r="S21" s="20"/>
      <c r="T21" s="20"/>
    </row>
    <row r="22" spans="2:20" x14ac:dyDescent="0.35">
      <c r="B22" s="69" t="s">
        <v>46</v>
      </c>
      <c r="C22" s="67">
        <v>95140</v>
      </c>
      <c r="D22" s="67">
        <v>131526</v>
      </c>
      <c r="E22" s="67">
        <v>182836</v>
      </c>
      <c r="F22" s="67">
        <v>15326</v>
      </c>
      <c r="G22" s="67">
        <v>6202</v>
      </c>
      <c r="H22" s="67">
        <v>1591</v>
      </c>
      <c r="I22" s="68">
        <v>432621</v>
      </c>
      <c r="J22" s="9"/>
      <c r="K22" s="18"/>
      <c r="L22" s="18"/>
      <c r="M22" s="18"/>
      <c r="N22" s="18"/>
      <c r="O22" s="18"/>
      <c r="P22" s="18"/>
      <c r="Q22" s="19"/>
      <c r="R22" s="20"/>
      <c r="S22" s="20"/>
      <c r="T22" s="20"/>
    </row>
    <row r="23" spans="2:20" x14ac:dyDescent="0.35">
      <c r="B23" s="71" t="s">
        <v>4</v>
      </c>
      <c r="C23" s="72">
        <v>2275212</v>
      </c>
      <c r="D23" s="72">
        <v>3642467</v>
      </c>
      <c r="E23" s="72">
        <v>2935354</v>
      </c>
      <c r="F23" s="72">
        <v>881953</v>
      </c>
      <c r="G23" s="72">
        <v>285693</v>
      </c>
      <c r="H23" s="72">
        <v>196297</v>
      </c>
      <c r="I23" s="72">
        <v>10216976</v>
      </c>
      <c r="J23" s="9"/>
      <c r="K23" s="18"/>
      <c r="L23" s="18"/>
      <c r="M23" s="18"/>
      <c r="N23" s="18"/>
      <c r="O23" s="18"/>
      <c r="P23" s="18"/>
      <c r="Q23" s="19"/>
      <c r="R23" s="20"/>
      <c r="S23" s="20"/>
      <c r="T23" s="20"/>
    </row>
    <row r="24" spans="2:20" x14ac:dyDescent="0.35">
      <c r="B24" s="41"/>
      <c r="C24" s="42"/>
      <c r="D24" s="42"/>
      <c r="E24" s="42"/>
      <c r="F24" s="42"/>
      <c r="G24" s="42"/>
      <c r="H24" s="42"/>
      <c r="I24" s="25"/>
      <c r="J24" s="17"/>
      <c r="K24" s="21"/>
      <c r="L24" s="21"/>
      <c r="M24" s="21"/>
      <c r="N24" s="21"/>
      <c r="O24" s="21"/>
      <c r="P24" s="21"/>
      <c r="R24" s="20"/>
      <c r="S24" s="21"/>
      <c r="T24" s="21"/>
    </row>
    <row r="25" spans="2:20" x14ac:dyDescent="0.35">
      <c r="B25" s="41"/>
      <c r="C25" s="42"/>
      <c r="D25" s="42"/>
      <c r="E25" s="42"/>
      <c r="F25" s="42"/>
      <c r="G25" s="42"/>
      <c r="H25" s="42"/>
      <c r="I25" s="25"/>
    </row>
    <row r="26" spans="2:20" x14ac:dyDescent="0.35">
      <c r="B26" s="41"/>
      <c r="C26" s="42"/>
      <c r="D26" s="42"/>
      <c r="E26" s="42"/>
      <c r="F26" s="42"/>
      <c r="G26" s="42"/>
      <c r="H26" s="42"/>
      <c r="I26" s="25"/>
    </row>
    <row r="27" spans="2:20" x14ac:dyDescent="0.35">
      <c r="B27" s="41"/>
      <c r="C27" s="42"/>
      <c r="D27" s="42"/>
      <c r="E27" s="42"/>
      <c r="F27" s="42"/>
      <c r="G27" s="42"/>
      <c r="H27" s="42"/>
      <c r="I27" s="25"/>
    </row>
    <row r="28" spans="2:20" x14ac:dyDescent="0.35">
      <c r="B28" s="41"/>
      <c r="C28" s="42"/>
      <c r="D28" s="42"/>
      <c r="E28" s="42"/>
      <c r="F28" s="42"/>
      <c r="G28" s="42"/>
      <c r="H28" s="42"/>
      <c r="I28" s="25"/>
    </row>
    <row r="29" spans="2:20" x14ac:dyDescent="0.35">
      <c r="B29" s="41"/>
      <c r="C29" s="42"/>
      <c r="D29" s="42"/>
      <c r="E29" s="42"/>
      <c r="F29" s="42"/>
      <c r="G29" s="42"/>
      <c r="H29" s="42"/>
      <c r="I29" s="25"/>
    </row>
    <row r="30" spans="2:20" x14ac:dyDescent="0.35">
      <c r="B30" s="41"/>
      <c r="C30" s="42"/>
      <c r="D30" s="42"/>
      <c r="E30" s="42"/>
      <c r="F30" s="42"/>
      <c r="G30" s="42"/>
      <c r="H30" s="42"/>
      <c r="I30" s="25"/>
    </row>
    <row r="31" spans="2:20" x14ac:dyDescent="0.35">
      <c r="B31" s="74"/>
      <c r="C31" s="179" t="s">
        <v>155</v>
      </c>
      <c r="D31" s="179"/>
      <c r="E31" s="179"/>
      <c r="F31" s="179"/>
      <c r="G31" s="179"/>
      <c r="H31" s="179"/>
      <c r="I31" s="179"/>
    </row>
    <row r="32" spans="2:20" x14ac:dyDescent="0.35">
      <c r="B32" s="62"/>
      <c r="C32" s="75" t="s">
        <v>6</v>
      </c>
      <c r="D32" s="75" t="s">
        <v>0</v>
      </c>
      <c r="E32" s="75" t="s">
        <v>7</v>
      </c>
      <c r="F32" s="75" t="s">
        <v>8</v>
      </c>
      <c r="G32" s="75" t="s">
        <v>9</v>
      </c>
      <c r="H32" s="75" t="s">
        <v>1</v>
      </c>
      <c r="I32" s="75" t="s">
        <v>4</v>
      </c>
    </row>
    <row r="33" spans="2:27" x14ac:dyDescent="0.35">
      <c r="B33" s="77" t="s">
        <v>67</v>
      </c>
      <c r="C33" s="70">
        <v>117329</v>
      </c>
      <c r="D33" s="70">
        <v>319561</v>
      </c>
      <c r="E33" s="70">
        <v>354539</v>
      </c>
      <c r="F33" s="70">
        <v>195026</v>
      </c>
      <c r="G33" s="70"/>
      <c r="H33" s="70">
        <v>21990</v>
      </c>
      <c r="I33" s="70">
        <v>1008445</v>
      </c>
    </row>
    <row r="34" spans="2:27" x14ac:dyDescent="0.35">
      <c r="B34" s="77" t="s">
        <v>68</v>
      </c>
      <c r="C34" s="70">
        <v>84800</v>
      </c>
      <c r="D34" s="70">
        <v>643202</v>
      </c>
      <c r="E34" s="70">
        <v>586997</v>
      </c>
      <c r="F34" s="70">
        <v>132271</v>
      </c>
      <c r="G34" s="70"/>
      <c r="H34" s="70">
        <v>0</v>
      </c>
      <c r="I34" s="70">
        <v>1447270</v>
      </c>
      <c r="J34" s="19"/>
      <c r="K34" s="19"/>
      <c r="AA34" s="19"/>
    </row>
    <row r="35" spans="2:27" x14ac:dyDescent="0.35">
      <c r="B35" s="77" t="s">
        <v>42</v>
      </c>
      <c r="C35" s="70">
        <v>0</v>
      </c>
      <c r="D35" s="70">
        <v>381533</v>
      </c>
      <c r="E35" s="70">
        <v>363159</v>
      </c>
      <c r="F35" s="70">
        <v>40851</v>
      </c>
      <c r="G35" s="70"/>
      <c r="H35" s="70">
        <v>6129</v>
      </c>
      <c r="I35" s="70">
        <v>791672</v>
      </c>
      <c r="J35" s="19"/>
      <c r="K35" s="19"/>
      <c r="AA35" s="19"/>
    </row>
    <row r="36" spans="2:27" x14ac:dyDescent="0.35">
      <c r="B36" s="77" t="s">
        <v>44</v>
      </c>
      <c r="C36" s="70">
        <v>4697</v>
      </c>
      <c r="D36" s="70">
        <v>69376</v>
      </c>
      <c r="E36" s="70">
        <v>292515</v>
      </c>
      <c r="F36" s="70">
        <v>17537</v>
      </c>
      <c r="G36" s="70"/>
      <c r="H36" s="70">
        <v>744</v>
      </c>
      <c r="I36" s="70">
        <v>384869</v>
      </c>
      <c r="J36" s="19"/>
      <c r="K36" s="19"/>
      <c r="AA36" s="19"/>
    </row>
    <row r="37" spans="2:27" x14ac:dyDescent="0.35">
      <c r="B37" s="77" t="s">
        <v>47</v>
      </c>
      <c r="C37" s="70"/>
      <c r="D37" s="70"/>
      <c r="E37" s="70">
        <v>799</v>
      </c>
      <c r="F37" s="70"/>
      <c r="G37" s="70">
        <v>9616</v>
      </c>
      <c r="H37" s="70"/>
      <c r="I37" s="70">
        <v>10415</v>
      </c>
      <c r="J37" s="19"/>
      <c r="K37" s="25"/>
    </row>
    <row r="38" spans="2:27" x14ac:dyDescent="0.35">
      <c r="B38" s="77" t="s">
        <v>69</v>
      </c>
      <c r="C38" s="70">
        <v>0</v>
      </c>
      <c r="D38" s="70">
        <v>18752</v>
      </c>
      <c r="E38" s="70">
        <v>216019</v>
      </c>
      <c r="F38" s="70">
        <v>46556</v>
      </c>
      <c r="G38" s="70"/>
      <c r="H38" s="70">
        <v>0</v>
      </c>
      <c r="I38" s="70">
        <v>281327</v>
      </c>
      <c r="K38" s="19"/>
    </row>
    <row r="39" spans="2:27" x14ac:dyDescent="0.35">
      <c r="B39" s="77" t="s">
        <v>2</v>
      </c>
      <c r="C39" s="70"/>
      <c r="D39" s="70"/>
      <c r="E39" s="70"/>
      <c r="F39" s="70"/>
      <c r="G39" s="70">
        <v>4718</v>
      </c>
      <c r="H39" s="70"/>
      <c r="I39" s="70">
        <v>4718</v>
      </c>
      <c r="K39" s="19"/>
    </row>
    <row r="40" spans="2:27" x14ac:dyDescent="0.35">
      <c r="B40" s="77" t="s">
        <v>64</v>
      </c>
      <c r="C40" s="70">
        <v>3104</v>
      </c>
      <c r="D40" s="70">
        <v>28191</v>
      </c>
      <c r="E40" s="70">
        <v>91068</v>
      </c>
      <c r="F40" s="70">
        <v>21984</v>
      </c>
      <c r="G40" s="70"/>
      <c r="H40" s="70">
        <v>0</v>
      </c>
      <c r="I40" s="70">
        <v>144347</v>
      </c>
      <c r="K40" s="19"/>
    </row>
    <row r="41" spans="2:27" x14ac:dyDescent="0.35">
      <c r="B41" s="77" t="s">
        <v>45</v>
      </c>
      <c r="C41" s="70">
        <v>0</v>
      </c>
      <c r="D41" s="70">
        <v>18432</v>
      </c>
      <c r="E41" s="70"/>
      <c r="F41" s="70">
        <v>0</v>
      </c>
      <c r="G41" s="70"/>
      <c r="H41" s="70">
        <v>101261</v>
      </c>
      <c r="I41" s="70">
        <v>119693</v>
      </c>
      <c r="J41" s="19"/>
      <c r="K41" s="19"/>
    </row>
    <row r="42" spans="2:27" x14ac:dyDescent="0.35">
      <c r="B42" s="77" t="s">
        <v>66</v>
      </c>
      <c r="C42" s="70"/>
      <c r="D42" s="70"/>
      <c r="E42" s="70">
        <v>82917</v>
      </c>
      <c r="F42" s="70"/>
      <c r="G42" s="70"/>
      <c r="H42" s="70"/>
      <c r="I42" s="70">
        <v>82917</v>
      </c>
      <c r="J42" s="19"/>
      <c r="K42" s="19"/>
    </row>
    <row r="43" spans="2:27" x14ac:dyDescent="0.35">
      <c r="B43" s="77" t="s">
        <v>46</v>
      </c>
      <c r="C43" s="70">
        <v>9143</v>
      </c>
      <c r="D43" s="70">
        <v>25392</v>
      </c>
      <c r="E43" s="70">
        <v>131151</v>
      </c>
      <c r="F43" s="70">
        <v>1842</v>
      </c>
      <c r="G43" s="70"/>
      <c r="H43" s="70">
        <v>0</v>
      </c>
      <c r="I43" s="70">
        <v>167528</v>
      </c>
      <c r="J43" s="19"/>
      <c r="K43" s="19"/>
    </row>
    <row r="44" spans="2:27" x14ac:dyDescent="0.35">
      <c r="B44" s="78" t="s">
        <v>4</v>
      </c>
      <c r="C44" s="76">
        <v>219073</v>
      </c>
      <c r="D44" s="76">
        <v>1504439</v>
      </c>
      <c r="E44" s="76">
        <v>2119164</v>
      </c>
      <c r="F44" s="76">
        <v>456067</v>
      </c>
      <c r="G44" s="76">
        <v>14334</v>
      </c>
      <c r="H44" s="76">
        <v>130124</v>
      </c>
      <c r="I44" s="76">
        <v>4443201</v>
      </c>
      <c r="J44" s="19"/>
      <c r="K44" s="19"/>
    </row>
    <row r="45" spans="2:27" x14ac:dyDescent="0.35">
      <c r="H45" s="19"/>
      <c r="I45" s="19"/>
      <c r="J45" s="19"/>
      <c r="K45" s="19"/>
    </row>
    <row r="46" spans="2:27" x14ac:dyDescent="0.35">
      <c r="H46" s="19"/>
      <c r="I46" s="19"/>
      <c r="J46" s="19"/>
      <c r="K46" s="19"/>
    </row>
    <row r="47" spans="2:27" x14ac:dyDescent="0.35">
      <c r="G47" s="17"/>
      <c r="H47" s="19"/>
      <c r="I47" s="19"/>
      <c r="J47" s="19"/>
      <c r="K47" s="19"/>
    </row>
    <row r="48" spans="2:27" x14ac:dyDescent="0.35">
      <c r="H48" s="19"/>
      <c r="I48" s="19"/>
      <c r="J48" s="19"/>
      <c r="K48" s="19"/>
    </row>
    <row r="49" spans="7:11" x14ac:dyDescent="0.35">
      <c r="H49" s="19"/>
      <c r="I49" s="19"/>
      <c r="J49" s="19"/>
      <c r="K49" s="19"/>
    </row>
    <row r="50" spans="7:11" x14ac:dyDescent="0.35">
      <c r="G50" s="17"/>
      <c r="H50" s="19"/>
      <c r="I50" s="19"/>
      <c r="J50" s="19"/>
      <c r="K50" s="19"/>
    </row>
    <row r="51" spans="7:11" x14ac:dyDescent="0.35">
      <c r="H51" s="19"/>
      <c r="I51" s="19"/>
      <c r="J51" s="19"/>
      <c r="K51" s="19"/>
    </row>
    <row r="52" spans="7:11" x14ac:dyDescent="0.35">
      <c r="H52" s="19"/>
      <c r="I52" s="19"/>
      <c r="J52" s="19"/>
      <c r="K52" s="19"/>
    </row>
    <row r="53" spans="7:11" x14ac:dyDescent="0.35">
      <c r="H53" s="19"/>
      <c r="I53" s="19"/>
      <c r="J53" s="19"/>
      <c r="K53" s="19"/>
    </row>
    <row r="54" spans="7:11" x14ac:dyDescent="0.35">
      <c r="H54" s="19"/>
      <c r="I54" s="19"/>
      <c r="J54" s="19"/>
      <c r="K54" s="19"/>
    </row>
    <row r="55" spans="7:11" x14ac:dyDescent="0.35">
      <c r="J55" s="19"/>
      <c r="K55" s="19"/>
    </row>
    <row r="56" spans="7:11" x14ac:dyDescent="0.35">
      <c r="J56" s="19"/>
      <c r="K56" s="19"/>
    </row>
    <row r="57" spans="7:11" x14ac:dyDescent="0.35">
      <c r="H57" s="19"/>
      <c r="I57" s="19"/>
      <c r="J57" s="19"/>
      <c r="K57" s="19"/>
    </row>
    <row r="58" spans="7:11" x14ac:dyDescent="0.35">
      <c r="H58" s="19"/>
      <c r="I58" s="19"/>
      <c r="J58" s="19"/>
      <c r="K58" s="19"/>
    </row>
    <row r="59" spans="7:11" x14ac:dyDescent="0.35">
      <c r="H59" s="19"/>
      <c r="I59" s="19"/>
      <c r="J59" s="19"/>
      <c r="K59" s="19"/>
    </row>
    <row r="60" spans="7:11" x14ac:dyDescent="0.35">
      <c r="H60" s="19"/>
      <c r="I60" s="19"/>
      <c r="J60" s="19"/>
      <c r="K60" s="19"/>
    </row>
    <row r="61" spans="7:11" x14ac:dyDescent="0.35">
      <c r="H61" s="19"/>
      <c r="I61" s="19"/>
      <c r="J61" s="19"/>
      <c r="K61" s="19"/>
    </row>
    <row r="62" spans="7:11" x14ac:dyDescent="0.35">
      <c r="H62" s="19"/>
      <c r="I62" s="19"/>
      <c r="J62" s="19"/>
      <c r="K62" s="19"/>
    </row>
    <row r="63" spans="7:11" x14ac:dyDescent="0.35">
      <c r="H63" s="19"/>
      <c r="I63" s="19"/>
      <c r="J63" s="19"/>
      <c r="K63" s="19"/>
    </row>
    <row r="64" spans="7:11" x14ac:dyDescent="0.35">
      <c r="H64" s="19"/>
      <c r="I64" s="19"/>
      <c r="J64" s="19"/>
      <c r="K64" s="19"/>
    </row>
    <row r="65" spans="8:11" x14ac:dyDescent="0.35">
      <c r="H65" s="19"/>
      <c r="I65" s="19"/>
      <c r="J65" s="19"/>
      <c r="K65" s="19"/>
    </row>
    <row r="66" spans="8:11" x14ac:dyDescent="0.35">
      <c r="H66" s="19"/>
      <c r="I66" s="19"/>
      <c r="J66" s="19"/>
      <c r="K66" s="19"/>
    </row>
    <row r="67" spans="8:11" x14ac:dyDescent="0.35">
      <c r="H67" s="19"/>
      <c r="I67" s="19"/>
      <c r="J67" s="19"/>
      <c r="K67" s="19"/>
    </row>
    <row r="68" spans="8:11" x14ac:dyDescent="0.35">
      <c r="H68" s="19"/>
      <c r="I68" s="19"/>
      <c r="J68" s="19"/>
      <c r="K68" s="19"/>
    </row>
    <row r="69" spans="8:11" x14ac:dyDescent="0.35">
      <c r="H69" s="19"/>
      <c r="I69" s="19"/>
      <c r="J69" s="19"/>
      <c r="K69" s="19"/>
    </row>
    <row r="70" spans="8:11" x14ac:dyDescent="0.35">
      <c r="H70" s="19"/>
      <c r="I70" s="19"/>
      <c r="J70" s="19"/>
      <c r="K70" s="19"/>
    </row>
    <row r="71" spans="8:11" x14ac:dyDescent="0.35">
      <c r="H71" s="19"/>
      <c r="I71" s="19"/>
      <c r="J71" s="19"/>
      <c r="K71" s="19"/>
    </row>
    <row r="72" spans="8:11" x14ac:dyDescent="0.35">
      <c r="H72" s="19"/>
      <c r="I72" s="19"/>
      <c r="J72" s="19"/>
      <c r="K72" s="19"/>
    </row>
    <row r="73" spans="8:11" x14ac:dyDescent="0.35">
      <c r="H73" s="19"/>
      <c r="I73" s="19"/>
      <c r="J73" s="19"/>
    </row>
    <row r="74" spans="8:11" x14ac:dyDescent="0.35">
      <c r="H74" s="19"/>
      <c r="I74" s="19"/>
      <c r="J74" s="19"/>
    </row>
    <row r="75" spans="8:11" x14ac:dyDescent="0.35">
      <c r="H75" s="19"/>
      <c r="I75" s="19"/>
      <c r="J75" s="19"/>
      <c r="K75" s="19"/>
    </row>
    <row r="76" spans="8:11" x14ac:dyDescent="0.35">
      <c r="H76" s="19"/>
      <c r="I76" s="19"/>
      <c r="K76" s="19"/>
    </row>
    <row r="77" spans="8:11" x14ac:dyDescent="0.35">
      <c r="H77" s="19"/>
      <c r="I77" s="19"/>
      <c r="K77" s="19"/>
    </row>
    <row r="78" spans="8:11" x14ac:dyDescent="0.35">
      <c r="H78" s="19"/>
      <c r="I78" s="19"/>
      <c r="J78" s="19"/>
      <c r="K78" s="19"/>
    </row>
    <row r="79" spans="8:11" x14ac:dyDescent="0.35">
      <c r="H79" s="19"/>
      <c r="I79" s="19"/>
      <c r="J79" s="19"/>
      <c r="K79" s="19"/>
    </row>
    <row r="80" spans="8:11" x14ac:dyDescent="0.35">
      <c r="H80" s="19"/>
      <c r="I80" s="19"/>
      <c r="J80" s="19"/>
      <c r="K80" s="19"/>
    </row>
    <row r="81" spans="2:11" x14ac:dyDescent="0.35">
      <c r="H81" s="19"/>
      <c r="I81" s="19"/>
      <c r="J81" s="19"/>
      <c r="K81" s="19"/>
    </row>
    <row r="82" spans="2:11" x14ac:dyDescent="0.35">
      <c r="H82" s="19"/>
      <c r="I82" s="19"/>
      <c r="J82" s="19"/>
      <c r="K82" s="19"/>
    </row>
    <row r="83" spans="2:11" x14ac:dyDescent="0.35">
      <c r="H83" s="19"/>
      <c r="I83" s="19"/>
      <c r="J83" s="19"/>
      <c r="K83" s="19"/>
    </row>
    <row r="84" spans="2:11" x14ac:dyDescent="0.35">
      <c r="J84" s="19"/>
      <c r="K84" s="19"/>
    </row>
    <row r="85" spans="2:11" x14ac:dyDescent="0.35">
      <c r="J85" s="19"/>
      <c r="K85" s="19"/>
    </row>
    <row r="86" spans="2:11" x14ac:dyDescent="0.35">
      <c r="H86" s="19"/>
      <c r="I86" s="19"/>
      <c r="J86" s="19"/>
      <c r="K86" s="19"/>
    </row>
    <row r="87" spans="2:11" x14ac:dyDescent="0.35">
      <c r="H87" s="19"/>
      <c r="I87" s="19"/>
      <c r="J87" s="19"/>
      <c r="K87" s="19"/>
    </row>
    <row r="88" spans="2:11" x14ac:dyDescent="0.35">
      <c r="H88" s="19"/>
      <c r="I88" s="19"/>
      <c r="J88" s="19"/>
      <c r="K88" s="19"/>
    </row>
    <row r="89" spans="2:11" x14ac:dyDescent="0.35">
      <c r="J89" s="19"/>
      <c r="K89" s="19"/>
    </row>
    <row r="90" spans="2:11" x14ac:dyDescent="0.35">
      <c r="J90" s="19"/>
      <c r="K90" s="19"/>
    </row>
    <row r="91" spans="2:11" x14ac:dyDescent="0.35">
      <c r="J91" s="19"/>
      <c r="K91" s="19"/>
    </row>
    <row r="92" spans="2:11" x14ac:dyDescent="0.35">
      <c r="J92" s="19"/>
      <c r="K92" s="19"/>
    </row>
    <row r="93" spans="2:11" x14ac:dyDescent="0.35">
      <c r="J93" s="19"/>
      <c r="K93" s="19"/>
    </row>
    <row r="94" spans="2:11" x14ac:dyDescent="0.35">
      <c r="B94" s="3"/>
      <c r="C94" s="3"/>
      <c r="D94" s="3"/>
      <c r="J94" s="19"/>
      <c r="K94" s="19"/>
    </row>
    <row r="95" spans="2:11" x14ac:dyDescent="0.35">
      <c r="B95" s="3"/>
      <c r="C95" s="3"/>
      <c r="D95" s="3"/>
      <c r="J95" s="19"/>
      <c r="K95" s="19"/>
    </row>
    <row r="96" spans="2:11" x14ac:dyDescent="0.35">
      <c r="B96" s="3"/>
      <c r="C96" s="3"/>
      <c r="D96" s="3"/>
      <c r="J96" s="19"/>
      <c r="K96" s="19"/>
    </row>
    <row r="97" spans="2:11" x14ac:dyDescent="0.35">
      <c r="B97" s="3"/>
      <c r="C97" s="3"/>
      <c r="D97" s="3"/>
      <c r="J97" s="19"/>
      <c r="K97" s="19"/>
    </row>
    <row r="98" spans="2:11" x14ac:dyDescent="0.35">
      <c r="B98" s="3"/>
      <c r="C98" s="3"/>
      <c r="D98" s="3"/>
      <c r="J98" s="19"/>
      <c r="K98" s="19"/>
    </row>
    <row r="99" spans="2:11" x14ac:dyDescent="0.35">
      <c r="B99" s="3"/>
      <c r="C99" s="3"/>
      <c r="D99" s="3"/>
      <c r="J99" s="19"/>
      <c r="K99" s="19"/>
    </row>
    <row r="100" spans="2:11" x14ac:dyDescent="0.35">
      <c r="B100" s="3"/>
      <c r="C100" s="3"/>
      <c r="D100" s="3"/>
      <c r="J100" s="19"/>
      <c r="K100" s="19"/>
    </row>
    <row r="101" spans="2:11" x14ac:dyDescent="0.35">
      <c r="B101" s="3"/>
      <c r="C101" s="3"/>
      <c r="D101" s="3"/>
      <c r="J101" s="19"/>
      <c r="K101" s="19"/>
    </row>
    <row r="102" spans="2:11" x14ac:dyDescent="0.35">
      <c r="B102" s="3"/>
      <c r="C102" s="3"/>
      <c r="D102" s="3"/>
      <c r="J102" s="19"/>
    </row>
    <row r="103" spans="2:11" x14ac:dyDescent="0.35">
      <c r="B103" s="3"/>
      <c r="C103" s="3"/>
      <c r="D103" s="3"/>
      <c r="J103" s="19"/>
    </row>
    <row r="104" spans="2:11" x14ac:dyDescent="0.35">
      <c r="B104" s="3"/>
      <c r="C104" s="3"/>
      <c r="D104" s="3"/>
      <c r="J104" s="19"/>
      <c r="K104" s="19"/>
    </row>
    <row r="105" spans="2:11" x14ac:dyDescent="0.35">
      <c r="B105" s="3"/>
      <c r="C105" s="3"/>
      <c r="D105" s="3"/>
      <c r="K105" s="19"/>
    </row>
    <row r="106" spans="2:11" x14ac:dyDescent="0.35">
      <c r="B106" s="3"/>
      <c r="C106" s="3"/>
      <c r="D106" s="3"/>
      <c r="K106" s="19"/>
    </row>
    <row r="107" spans="2:11" x14ac:dyDescent="0.35">
      <c r="B107" s="3"/>
      <c r="C107" s="3"/>
      <c r="D107" s="3"/>
      <c r="J107" s="19"/>
    </row>
    <row r="108" spans="2:11" x14ac:dyDescent="0.35">
      <c r="B108" s="3"/>
      <c r="C108" s="3"/>
      <c r="D108" s="3"/>
      <c r="J108" s="19"/>
    </row>
    <row r="109" spans="2:11" x14ac:dyDescent="0.35">
      <c r="B109" s="3"/>
      <c r="C109" s="3"/>
      <c r="D109" s="3"/>
      <c r="J109" s="19"/>
    </row>
    <row r="110" spans="2:11" x14ac:dyDescent="0.35">
      <c r="B110" s="3"/>
      <c r="C110" s="3"/>
      <c r="D110" s="3"/>
    </row>
    <row r="111" spans="2:11" x14ac:dyDescent="0.35">
      <c r="B111" s="3"/>
      <c r="C111" s="3"/>
      <c r="D111" s="3"/>
    </row>
    <row r="112" spans="2:11" x14ac:dyDescent="0.35">
      <c r="B112" s="3"/>
      <c r="C112" s="3"/>
      <c r="D112" s="3"/>
    </row>
    <row r="113" spans="2:4" x14ac:dyDescent="0.35">
      <c r="B113" s="3"/>
      <c r="C113" s="3"/>
      <c r="D113" s="3"/>
    </row>
    <row r="114" spans="2:4" x14ac:dyDescent="0.35">
      <c r="B114" s="3"/>
      <c r="C114" s="3"/>
      <c r="D114" s="3"/>
    </row>
    <row r="115" spans="2:4" x14ac:dyDescent="0.35">
      <c r="B115" s="3"/>
      <c r="C115" s="22"/>
      <c r="D115" s="22"/>
    </row>
    <row r="116" spans="2:4" x14ac:dyDescent="0.35">
      <c r="B116" s="3"/>
      <c r="C116" s="3"/>
      <c r="D116" s="3"/>
    </row>
    <row r="117" spans="2:4" x14ac:dyDescent="0.35">
      <c r="B117" s="3"/>
      <c r="C117" s="3"/>
      <c r="D117" s="3"/>
    </row>
    <row r="118" spans="2:4" x14ac:dyDescent="0.35">
      <c r="B118" s="3"/>
      <c r="C118" s="3"/>
      <c r="D118" s="3"/>
    </row>
    <row r="119" spans="2:4" x14ac:dyDescent="0.35">
      <c r="B119" s="3"/>
      <c r="C119" s="3"/>
      <c r="D119" s="3"/>
    </row>
    <row r="120" spans="2:4" x14ac:dyDescent="0.35">
      <c r="B120" s="17"/>
      <c r="C120" s="17"/>
      <c r="D120" s="17"/>
    </row>
  </sheetData>
  <mergeCells count="4">
    <mergeCell ref="C8:I8"/>
    <mergeCell ref="C31:I31"/>
    <mergeCell ref="A3:I3"/>
    <mergeCell ref="A5:I5"/>
  </mergeCells>
  <conditionalFormatting sqref="C1:M2">
    <cfRule type="iconSet" priority="24">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zoomScaleNormal="100" workbookViewId="0">
      <selection activeCell="A5" sqref="A5:D5"/>
    </sheetView>
  </sheetViews>
  <sheetFormatPr defaultColWidth="9.1796875" defaultRowHeight="14.5" x14ac:dyDescent="0.35"/>
  <cols>
    <col min="1" max="1" width="9.1796875" style="14"/>
    <col min="2" max="2" width="24.54296875" style="14" customWidth="1"/>
    <col min="3" max="3" width="19.1796875" style="14" customWidth="1"/>
    <col min="4" max="4" width="15.453125" style="14" customWidth="1"/>
    <col min="5" max="5" width="24.26953125" style="14" customWidth="1"/>
    <col min="6" max="6" width="9.1796875" style="14" customWidth="1"/>
    <col min="7" max="7" width="23" style="14" customWidth="1"/>
    <col min="8" max="8" width="17.7265625" style="14" customWidth="1"/>
    <col min="9" max="9" width="16" style="14" customWidth="1"/>
    <col min="10" max="10" width="36.81640625" style="14" bestFit="1" customWidth="1"/>
    <col min="11" max="11" width="12.26953125" style="14" bestFit="1" customWidth="1"/>
    <col min="12" max="12" width="9.1796875" style="14"/>
    <col min="13" max="13" width="19.26953125" style="14" customWidth="1"/>
    <col min="14" max="14" width="18.1796875" style="14" customWidth="1"/>
    <col min="15" max="15" width="14.1796875" style="14" customWidth="1"/>
    <col min="16" max="16" width="11.54296875" style="14" customWidth="1"/>
    <col min="17" max="18" width="9.1796875" style="14"/>
    <col min="19" max="19" width="23.26953125" style="14" customWidth="1"/>
    <col min="20" max="20" width="19" style="14" customWidth="1"/>
    <col min="21" max="21" width="16.453125" style="14" customWidth="1"/>
    <col min="22" max="22" width="11.81640625" style="14" customWidth="1"/>
    <col min="23" max="24" width="9.1796875" style="14"/>
    <col min="25" max="25" width="25.1796875" style="14" customWidth="1"/>
    <col min="26" max="26" width="19.7265625" style="14" customWidth="1"/>
    <col min="27" max="27" width="17" style="14" customWidth="1"/>
    <col min="28" max="28" width="9.7265625" style="14" customWidth="1"/>
    <col min="29" max="16384" width="9.1796875" style="14"/>
  </cols>
  <sheetData>
    <row r="1" spans="1:24" ht="18.5" x14ac:dyDescent="0.45">
      <c r="A1" s="11" t="s">
        <v>156</v>
      </c>
      <c r="B1" s="12"/>
      <c r="C1" s="12"/>
      <c r="D1" s="12"/>
    </row>
    <row r="2" spans="1:24" x14ac:dyDescent="0.35">
      <c r="A2" s="11"/>
      <c r="B2" s="11"/>
      <c r="C2" s="11"/>
      <c r="D2" s="11"/>
    </row>
    <row r="3" spans="1:24" ht="26.5" customHeight="1" x14ac:dyDescent="0.35">
      <c r="A3" s="185" t="s">
        <v>181</v>
      </c>
      <c r="B3" s="181"/>
      <c r="C3" s="181"/>
      <c r="D3" s="181"/>
      <c r="E3" s="158"/>
      <c r="F3" s="158"/>
      <c r="G3" s="158"/>
      <c r="H3" s="158"/>
      <c r="I3" s="158"/>
      <c r="J3" s="158"/>
    </row>
    <row r="4" spans="1:24" s="151" customFormat="1" x14ac:dyDescent="0.35">
      <c r="A4" s="158"/>
      <c r="B4" s="158"/>
      <c r="C4" s="158"/>
      <c r="D4" s="158"/>
      <c r="E4" s="158"/>
      <c r="F4" s="158"/>
      <c r="G4" s="158"/>
      <c r="H4" s="158"/>
      <c r="I4" s="158"/>
      <c r="J4" s="158"/>
    </row>
    <row r="5" spans="1:24" s="151" customFormat="1" x14ac:dyDescent="0.35">
      <c r="A5" s="185" t="s">
        <v>182</v>
      </c>
      <c r="B5" s="181"/>
      <c r="C5" s="181"/>
      <c r="D5" s="181"/>
      <c r="E5" s="158"/>
      <c r="F5" s="158"/>
      <c r="G5" s="158"/>
      <c r="H5" s="158"/>
      <c r="I5" s="158"/>
      <c r="J5" s="158"/>
    </row>
    <row r="6" spans="1:24" s="151" customFormat="1" x14ac:dyDescent="0.35">
      <c r="A6" s="158"/>
      <c r="B6" s="158"/>
      <c r="C6" s="158"/>
      <c r="D6" s="158"/>
      <c r="E6" s="158"/>
      <c r="F6" s="158"/>
      <c r="G6" s="158"/>
      <c r="H6" s="158"/>
      <c r="I6" s="158"/>
      <c r="J6" s="158"/>
    </row>
    <row r="8" spans="1:24" s="31" customFormat="1" x14ac:dyDescent="0.35">
      <c r="A8" s="32"/>
      <c r="B8" s="184" t="s">
        <v>6</v>
      </c>
      <c r="C8" s="182" t="s">
        <v>63</v>
      </c>
      <c r="D8" s="183"/>
    </row>
    <row r="9" spans="1:24" x14ac:dyDescent="0.35">
      <c r="B9" s="184"/>
      <c r="C9" s="90" t="s">
        <v>48</v>
      </c>
      <c r="D9" s="90" t="s">
        <v>49</v>
      </c>
    </row>
    <row r="10" spans="1:24" x14ac:dyDescent="0.35">
      <c r="B10" s="91" t="s">
        <v>68</v>
      </c>
      <c r="C10" s="164">
        <v>1.6684839862422057E-2</v>
      </c>
      <c r="D10" s="164">
        <v>8.0591656170273876E-2</v>
      </c>
    </row>
    <row r="11" spans="1:24" x14ac:dyDescent="0.35">
      <c r="B11" s="91" t="s">
        <v>67</v>
      </c>
      <c r="C11" s="164">
        <v>3.8448808628943815E-2</v>
      </c>
      <c r="D11" s="164">
        <v>0.15440787987020663</v>
      </c>
      <c r="X11" s="25"/>
    </row>
    <row r="12" spans="1:24" x14ac:dyDescent="0.35">
      <c r="B12" s="91" t="s">
        <v>42</v>
      </c>
      <c r="C12" s="164">
        <v>0</v>
      </c>
      <c r="D12" s="164">
        <v>2.215648026907923E-2</v>
      </c>
      <c r="X12" s="25"/>
    </row>
    <row r="13" spans="1:24" x14ac:dyDescent="0.35">
      <c r="B13" s="91" t="s">
        <v>44</v>
      </c>
      <c r="C13" s="164">
        <v>0</v>
      </c>
      <c r="D13" s="164">
        <v>6.8830775098980175E-3</v>
      </c>
      <c r="X13" s="25"/>
    </row>
    <row r="14" spans="1:24" x14ac:dyDescent="0.35">
      <c r="B14" s="91" t="s">
        <v>64</v>
      </c>
      <c r="C14" s="164">
        <v>9.3041369191877877E-3</v>
      </c>
      <c r="D14" s="164">
        <v>2.5243254915137264E-2</v>
      </c>
    </row>
    <row r="15" spans="1:24" x14ac:dyDescent="0.35">
      <c r="B15" s="91" t="s">
        <v>70</v>
      </c>
      <c r="C15" s="164">
        <v>0</v>
      </c>
      <c r="D15" s="164">
        <v>2.060215416294405E-3</v>
      </c>
    </row>
    <row r="16" spans="1:24" x14ac:dyDescent="0.35">
      <c r="B16" s="91" t="s">
        <v>86</v>
      </c>
      <c r="C16" s="164">
        <v>0.32042880360086412</v>
      </c>
      <c r="D16" s="164">
        <v>0.23465525639389237</v>
      </c>
    </row>
    <row r="17" spans="2:24" x14ac:dyDescent="0.35">
      <c r="B17" s="91" t="s">
        <v>87</v>
      </c>
      <c r="C17" s="164">
        <v>0.30944354497094578</v>
      </c>
      <c r="D17" s="164">
        <v>0.18907318670901146</v>
      </c>
    </row>
    <row r="18" spans="2:24" x14ac:dyDescent="0.35">
      <c r="B18" s="91" t="s">
        <v>88</v>
      </c>
      <c r="C18" s="164">
        <v>3.847901537883238E-2</v>
      </c>
      <c r="D18" s="164">
        <v>5.4092224969699175E-3</v>
      </c>
    </row>
    <row r="19" spans="2:24" x14ac:dyDescent="0.35">
      <c r="B19" s="91" t="s">
        <v>3</v>
      </c>
      <c r="C19" s="164">
        <v>9.5240575715518933E-3</v>
      </c>
      <c r="D19" s="164">
        <v>0.12630736771482692</v>
      </c>
    </row>
    <row r="20" spans="2:24" x14ac:dyDescent="0.35">
      <c r="B20" s="91" t="s">
        <v>89</v>
      </c>
      <c r="C20" s="164">
        <v>0</v>
      </c>
      <c r="D20" s="164">
        <v>8.630149634518006E-3</v>
      </c>
    </row>
    <row r="21" spans="2:24" x14ac:dyDescent="0.35">
      <c r="B21" s="91" t="s">
        <v>2</v>
      </c>
      <c r="C21" s="164">
        <v>0</v>
      </c>
      <c r="D21" s="164">
        <v>0</v>
      </c>
    </row>
    <row r="22" spans="2:24" x14ac:dyDescent="0.35">
      <c r="B22" s="91" t="s">
        <v>90</v>
      </c>
      <c r="C22" s="164">
        <v>3.225073558677178E-2</v>
      </c>
      <c r="D22" s="164">
        <v>0.10481945976834542</v>
      </c>
    </row>
    <row r="23" spans="2:24" x14ac:dyDescent="0.35">
      <c r="B23" s="91" t="s">
        <v>91</v>
      </c>
      <c r="C23" s="164">
        <v>0.2254360574804806</v>
      </c>
      <c r="D23" s="164">
        <v>3.9762793131546202E-2</v>
      </c>
    </row>
    <row r="24" spans="2:24" x14ac:dyDescent="0.35">
      <c r="E24" s="34"/>
      <c r="F24" s="34"/>
      <c r="J24" s="34"/>
      <c r="K24" s="34"/>
      <c r="L24" s="34"/>
      <c r="P24" s="34"/>
      <c r="Q24" s="34"/>
      <c r="R24" s="34"/>
      <c r="V24" s="34"/>
      <c r="W24" s="34"/>
      <c r="X24" s="34"/>
    </row>
    <row r="27" spans="2:24" x14ac:dyDescent="0.35">
      <c r="B27" s="184" t="s">
        <v>50</v>
      </c>
      <c r="C27" s="182" t="s">
        <v>63</v>
      </c>
      <c r="D27" s="183"/>
    </row>
    <row r="28" spans="2:24" x14ac:dyDescent="0.35">
      <c r="B28" s="184"/>
      <c r="C28" s="90" t="s">
        <v>48</v>
      </c>
      <c r="D28" s="90" t="s">
        <v>49</v>
      </c>
    </row>
    <row r="29" spans="2:24" x14ac:dyDescent="0.35">
      <c r="B29" s="91" t="s">
        <v>68</v>
      </c>
      <c r="C29" s="164">
        <v>0.39399290889994754</v>
      </c>
      <c r="D29" s="164">
        <v>0.19094801199294031</v>
      </c>
    </row>
    <row r="30" spans="2:24" x14ac:dyDescent="0.35">
      <c r="B30" s="91" t="s">
        <v>67</v>
      </c>
      <c r="C30" s="164">
        <v>0.24211282151797883</v>
      </c>
      <c r="D30" s="164">
        <v>0.25573582015501589</v>
      </c>
    </row>
    <row r="31" spans="2:24" x14ac:dyDescent="0.35">
      <c r="B31" s="91" t="s">
        <v>42</v>
      </c>
      <c r="C31" s="164">
        <v>0.12112512065305886</v>
      </c>
      <c r="D31" s="164">
        <v>0.17254925582771516</v>
      </c>
    </row>
    <row r="32" spans="2:24" x14ac:dyDescent="0.35">
      <c r="B32" s="91" t="s">
        <v>44</v>
      </c>
      <c r="C32" s="164">
        <v>3.5264519674267421E-2</v>
      </c>
      <c r="D32" s="164">
        <v>3.0551849605494445E-2</v>
      </c>
    </row>
    <row r="33" spans="2:4" x14ac:dyDescent="0.35">
      <c r="B33" s="91" t="s">
        <v>64</v>
      </c>
      <c r="C33" s="164">
        <v>0</v>
      </c>
      <c r="D33" s="164">
        <v>1.1922338971186735E-2</v>
      </c>
    </row>
    <row r="34" spans="2:4" x14ac:dyDescent="0.35">
      <c r="B34" s="91" t="s">
        <v>70</v>
      </c>
      <c r="C34" s="164">
        <v>0</v>
      </c>
      <c r="D34" s="164">
        <v>1.0620698612985795E-2</v>
      </c>
    </row>
    <row r="35" spans="2:4" x14ac:dyDescent="0.35">
      <c r="B35" s="91" t="s">
        <v>86</v>
      </c>
      <c r="C35" s="164">
        <v>0</v>
      </c>
      <c r="D35" s="164">
        <v>4.1094411390906811E-2</v>
      </c>
    </row>
    <row r="36" spans="2:4" x14ac:dyDescent="0.35">
      <c r="B36" s="91" t="s">
        <v>87</v>
      </c>
      <c r="C36" s="164">
        <v>0</v>
      </c>
      <c r="D36" s="164">
        <v>9.926707162053173E-6</v>
      </c>
    </row>
    <row r="37" spans="2:4" x14ac:dyDescent="0.35">
      <c r="B37" s="91" t="s">
        <v>88</v>
      </c>
      <c r="C37" s="164">
        <v>0</v>
      </c>
      <c r="D37" s="164">
        <v>0</v>
      </c>
    </row>
    <row r="38" spans="2:4" x14ac:dyDescent="0.35">
      <c r="B38" s="91" t="s">
        <v>3</v>
      </c>
      <c r="C38" s="164">
        <v>0</v>
      </c>
      <c r="D38" s="164">
        <v>0</v>
      </c>
    </row>
    <row r="39" spans="2:4" x14ac:dyDescent="0.35">
      <c r="B39" s="91" t="s">
        <v>89</v>
      </c>
      <c r="C39" s="164">
        <v>0</v>
      </c>
      <c r="D39" s="164">
        <v>1.6262382856173877E-2</v>
      </c>
    </row>
    <row r="40" spans="2:4" x14ac:dyDescent="0.35">
      <c r="B40" s="91" t="s">
        <v>2</v>
      </c>
      <c r="C40" s="164">
        <v>0</v>
      </c>
      <c r="D40" s="164">
        <v>0</v>
      </c>
    </row>
    <row r="41" spans="2:4" x14ac:dyDescent="0.35">
      <c r="B41" s="91" t="s">
        <v>90</v>
      </c>
      <c r="C41" s="164">
        <v>0.13886137219605907</v>
      </c>
      <c r="D41" s="164">
        <v>0.1126341172059718</v>
      </c>
    </row>
    <row r="42" spans="2:4" x14ac:dyDescent="0.35">
      <c r="B42" s="91" t="s">
        <v>91</v>
      </c>
      <c r="C42" s="164">
        <v>6.8643257058688081E-2</v>
      </c>
      <c r="D42" s="164">
        <v>0.15767118667444752</v>
      </c>
    </row>
    <row r="43" spans="2:4" x14ac:dyDescent="0.35">
      <c r="B43" s="34"/>
    </row>
    <row r="46" spans="2:4" x14ac:dyDescent="0.35">
      <c r="B46" s="184" t="s">
        <v>7</v>
      </c>
      <c r="C46" s="182" t="s">
        <v>63</v>
      </c>
      <c r="D46" s="183"/>
    </row>
    <row r="47" spans="2:4" x14ac:dyDescent="0.35">
      <c r="B47" s="184"/>
      <c r="C47" s="90" t="s">
        <v>48</v>
      </c>
      <c r="D47" s="90" t="s">
        <v>49</v>
      </c>
    </row>
    <row r="48" spans="2:4" x14ac:dyDescent="0.35">
      <c r="B48" s="91" t="s">
        <v>68</v>
      </c>
      <c r="C48" s="164">
        <v>0.38818499012244095</v>
      </c>
      <c r="D48" s="164">
        <v>0.17389449675526858</v>
      </c>
    </row>
    <row r="49" spans="2:4" x14ac:dyDescent="0.35">
      <c r="B49" s="91" t="s">
        <v>67</v>
      </c>
      <c r="C49" s="164">
        <v>1.8683017295403826E-2</v>
      </c>
      <c r="D49" s="164">
        <v>0.15618584654439235</v>
      </c>
    </row>
    <row r="50" spans="2:4" x14ac:dyDescent="0.35">
      <c r="B50" s="91" t="s">
        <v>42</v>
      </c>
      <c r="C50" s="164">
        <v>0.21338813153275657</v>
      </c>
      <c r="D50" s="164">
        <v>0.11456108677772353</v>
      </c>
    </row>
    <row r="51" spans="2:4" x14ac:dyDescent="0.35">
      <c r="B51" s="91" t="s">
        <v>44</v>
      </c>
      <c r="C51" s="164">
        <v>4.1915009377455965E-2</v>
      </c>
      <c r="D51" s="164">
        <v>8.4010034611413431E-2</v>
      </c>
    </row>
    <row r="52" spans="2:4" x14ac:dyDescent="0.35">
      <c r="B52" s="91" t="s">
        <v>64</v>
      </c>
      <c r="C52" s="164">
        <v>0.20985243197035547</v>
      </c>
      <c r="D52" s="164">
        <v>5.9059000406480974E-2</v>
      </c>
    </row>
    <row r="53" spans="2:4" x14ac:dyDescent="0.35">
      <c r="B53" s="91" t="s">
        <v>70</v>
      </c>
      <c r="C53" s="164">
        <v>0</v>
      </c>
      <c r="D53" s="164">
        <v>4.1305374697656584E-2</v>
      </c>
    </row>
    <row r="54" spans="2:4" x14ac:dyDescent="0.35">
      <c r="B54" s="91" t="s">
        <v>86</v>
      </c>
      <c r="C54" s="164">
        <v>0</v>
      </c>
      <c r="D54" s="164">
        <v>2.060759340448879E-2</v>
      </c>
    </row>
    <row r="55" spans="2:4" x14ac:dyDescent="0.35">
      <c r="B55" s="91" t="s">
        <v>87</v>
      </c>
      <c r="C55" s="164">
        <v>0</v>
      </c>
      <c r="D55" s="164">
        <v>0</v>
      </c>
    </row>
    <row r="56" spans="2:4" x14ac:dyDescent="0.35">
      <c r="B56" s="91" t="s">
        <v>88</v>
      </c>
      <c r="C56" s="164">
        <v>0</v>
      </c>
      <c r="D56" s="164">
        <v>0</v>
      </c>
    </row>
    <row r="57" spans="2:4" x14ac:dyDescent="0.35">
      <c r="B57" s="91" t="s">
        <v>3</v>
      </c>
      <c r="C57" s="164">
        <v>0</v>
      </c>
      <c r="D57" s="164">
        <v>0</v>
      </c>
    </row>
    <row r="58" spans="2:4" x14ac:dyDescent="0.35">
      <c r="B58" s="91" t="s">
        <v>89</v>
      </c>
      <c r="C58" s="164">
        <v>0</v>
      </c>
      <c r="D58" s="164">
        <v>5.5841402036560184E-2</v>
      </c>
    </row>
    <row r="59" spans="2:4" x14ac:dyDescent="0.35">
      <c r="B59" s="91" t="s">
        <v>2</v>
      </c>
      <c r="C59" s="164">
        <v>0</v>
      </c>
      <c r="D59" s="164">
        <v>0</v>
      </c>
    </row>
    <row r="60" spans="2:4" x14ac:dyDescent="0.35">
      <c r="B60" s="91" t="s">
        <v>90</v>
      </c>
      <c r="C60" s="164">
        <v>4.3792685897001256E-2</v>
      </c>
      <c r="D60" s="164">
        <v>0.14883719022319924</v>
      </c>
    </row>
    <row r="61" spans="2:4" x14ac:dyDescent="0.35">
      <c r="B61" s="91" t="s">
        <v>91</v>
      </c>
      <c r="C61" s="164">
        <v>8.4183733804585853E-2</v>
      </c>
      <c r="D61" s="164">
        <v>0.14569797454281647</v>
      </c>
    </row>
    <row r="62" spans="2:4" x14ac:dyDescent="0.35">
      <c r="B62" s="34"/>
    </row>
    <row r="65" spans="2:4" x14ac:dyDescent="0.35">
      <c r="B65" s="184" t="s">
        <v>8</v>
      </c>
      <c r="C65" s="182" t="s">
        <v>63</v>
      </c>
      <c r="D65" s="183"/>
    </row>
    <row r="66" spans="2:4" x14ac:dyDescent="0.35">
      <c r="B66" s="184"/>
      <c r="C66" s="90" t="s">
        <v>48</v>
      </c>
      <c r="D66" s="90" t="s">
        <v>49</v>
      </c>
    </row>
    <row r="67" spans="2:4" x14ac:dyDescent="0.35">
      <c r="B67" s="91" t="s">
        <v>68</v>
      </c>
      <c r="C67" s="164">
        <v>0.28469978573221205</v>
      </c>
      <c r="D67" s="164">
        <v>0.24974136569025279</v>
      </c>
    </row>
    <row r="68" spans="2:4" x14ac:dyDescent="0.35">
      <c r="B68" s="91" t="s">
        <v>67</v>
      </c>
      <c r="C68" s="164">
        <v>9.8358601210858904E-2</v>
      </c>
      <c r="D68" s="164">
        <v>0.24514241523024</v>
      </c>
    </row>
    <row r="69" spans="2:4" x14ac:dyDescent="0.35">
      <c r="B69" s="91" t="s">
        <v>42</v>
      </c>
      <c r="C69" s="164">
        <v>4.2511179647676797E-2</v>
      </c>
      <c r="D69" s="164">
        <v>7.7086604938396974E-2</v>
      </c>
    </row>
    <row r="70" spans="2:4" x14ac:dyDescent="0.35">
      <c r="B70" s="91" t="s">
        <v>44</v>
      </c>
      <c r="C70" s="164">
        <v>3.3238392550424242E-4</v>
      </c>
      <c r="D70" s="164">
        <v>1.8293623412992399E-2</v>
      </c>
    </row>
    <row r="71" spans="2:4" x14ac:dyDescent="0.35">
      <c r="B71" s="91" t="s">
        <v>64</v>
      </c>
      <c r="C71" s="164">
        <v>0</v>
      </c>
      <c r="D71" s="164">
        <v>3.9607834778745653E-2</v>
      </c>
    </row>
    <row r="72" spans="2:4" x14ac:dyDescent="0.35">
      <c r="B72" s="91" t="s">
        <v>70</v>
      </c>
      <c r="C72" s="164">
        <v>0.26295038107924723</v>
      </c>
      <c r="D72" s="164">
        <v>5.3109412595600536E-2</v>
      </c>
    </row>
    <row r="73" spans="2:4" x14ac:dyDescent="0.35">
      <c r="B73" s="91" t="s">
        <v>86</v>
      </c>
      <c r="C73" s="164">
        <v>0</v>
      </c>
      <c r="D73" s="164">
        <v>0</v>
      </c>
    </row>
    <row r="74" spans="2:4" x14ac:dyDescent="0.35">
      <c r="B74" s="91" t="s">
        <v>87</v>
      </c>
      <c r="C74" s="164">
        <v>0</v>
      </c>
      <c r="D74" s="164">
        <v>0</v>
      </c>
    </row>
    <row r="75" spans="2:4" x14ac:dyDescent="0.35">
      <c r="B75" s="91" t="s">
        <v>88</v>
      </c>
      <c r="C75" s="164">
        <v>0</v>
      </c>
      <c r="D75" s="164">
        <v>0</v>
      </c>
    </row>
    <row r="76" spans="2:4" x14ac:dyDescent="0.35">
      <c r="B76" s="91" t="s">
        <v>3</v>
      </c>
      <c r="C76" s="164">
        <v>0</v>
      </c>
      <c r="D76" s="164">
        <v>0</v>
      </c>
    </row>
    <row r="77" spans="2:4" x14ac:dyDescent="0.35">
      <c r="B77" s="91" t="s">
        <v>89</v>
      </c>
      <c r="C77" s="164">
        <v>0</v>
      </c>
      <c r="D77" s="164">
        <v>1.7511848418205602E-2</v>
      </c>
    </row>
    <row r="78" spans="2:4" x14ac:dyDescent="0.35">
      <c r="B78" s="91" t="s">
        <v>2</v>
      </c>
      <c r="C78" s="164">
        <v>0</v>
      </c>
      <c r="D78" s="164">
        <v>0</v>
      </c>
    </row>
    <row r="79" spans="2:4" x14ac:dyDescent="0.35">
      <c r="B79" s="91" t="s">
        <v>90</v>
      </c>
      <c r="C79" s="164">
        <v>0.16925228911065454</v>
      </c>
      <c r="D79" s="164">
        <v>0.14769281329620668</v>
      </c>
    </row>
    <row r="80" spans="2:4" x14ac:dyDescent="0.35">
      <c r="B80" s="91" t="s">
        <v>91</v>
      </c>
      <c r="C80" s="164">
        <v>0.14189537929384624</v>
      </c>
      <c r="D80" s="164">
        <v>0.15181408163935908</v>
      </c>
    </row>
    <row r="81" spans="2:4" x14ac:dyDescent="0.35">
      <c r="B81" s="34"/>
    </row>
    <row r="84" spans="2:4" x14ac:dyDescent="0.35">
      <c r="B84" s="184" t="s">
        <v>9</v>
      </c>
      <c r="C84" s="182" t="s">
        <v>63</v>
      </c>
      <c r="D84" s="183"/>
    </row>
    <row r="85" spans="2:4" x14ac:dyDescent="0.35">
      <c r="B85" s="184"/>
      <c r="C85" s="90" t="s">
        <v>48</v>
      </c>
      <c r="D85" s="90" t="s">
        <v>49</v>
      </c>
    </row>
    <row r="86" spans="2:4" x14ac:dyDescent="0.35">
      <c r="B86" s="91" t="s">
        <v>68</v>
      </c>
      <c r="C86" s="164">
        <v>0</v>
      </c>
      <c r="D86" s="164">
        <v>0</v>
      </c>
    </row>
    <row r="87" spans="2:4" x14ac:dyDescent="0.35">
      <c r="B87" s="91" t="s">
        <v>67</v>
      </c>
      <c r="C87" s="164">
        <v>0</v>
      </c>
      <c r="D87" s="164">
        <v>0</v>
      </c>
    </row>
    <row r="88" spans="2:4" x14ac:dyDescent="0.35">
      <c r="B88" s="91" t="s">
        <v>42</v>
      </c>
      <c r="C88" s="164">
        <v>0</v>
      </c>
      <c r="D88" s="164">
        <v>0</v>
      </c>
    </row>
    <row r="89" spans="2:4" x14ac:dyDescent="0.35">
      <c r="B89" s="91" t="s">
        <v>44</v>
      </c>
      <c r="C89" s="164">
        <v>0</v>
      </c>
      <c r="D89" s="164">
        <v>0</v>
      </c>
    </row>
    <row r="90" spans="2:4" x14ac:dyDescent="0.35">
      <c r="B90" s="91" t="s">
        <v>64</v>
      </c>
      <c r="C90" s="164">
        <v>0</v>
      </c>
      <c r="D90" s="164">
        <v>0</v>
      </c>
    </row>
    <row r="91" spans="2:4" x14ac:dyDescent="0.35">
      <c r="B91" s="91" t="s">
        <v>70</v>
      </c>
      <c r="C91" s="164">
        <v>0</v>
      </c>
      <c r="D91" s="164">
        <v>0</v>
      </c>
    </row>
    <row r="92" spans="2:4" x14ac:dyDescent="0.35">
      <c r="B92" s="91" t="s">
        <v>86</v>
      </c>
      <c r="C92" s="164">
        <v>0</v>
      </c>
      <c r="D92" s="164">
        <v>0</v>
      </c>
    </row>
    <row r="93" spans="2:4" x14ac:dyDescent="0.35">
      <c r="B93" s="91" t="s">
        <v>87</v>
      </c>
      <c r="C93" s="164">
        <v>0</v>
      </c>
      <c r="D93" s="164">
        <v>0</v>
      </c>
    </row>
    <row r="94" spans="2:4" x14ac:dyDescent="0.35">
      <c r="B94" s="91" t="s">
        <v>88</v>
      </c>
      <c r="C94" s="164">
        <v>0</v>
      </c>
      <c r="D94" s="164">
        <v>0</v>
      </c>
    </row>
    <row r="95" spans="2:4" x14ac:dyDescent="0.35">
      <c r="B95" s="91" t="s">
        <v>3</v>
      </c>
      <c r="C95" s="164">
        <v>0</v>
      </c>
      <c r="D95" s="164">
        <v>0</v>
      </c>
    </row>
    <row r="96" spans="2:4" x14ac:dyDescent="0.35">
      <c r="B96" s="91" t="s">
        <v>89</v>
      </c>
      <c r="C96" s="164">
        <v>0.95363997298892689</v>
      </c>
      <c r="D96" s="164">
        <v>0</v>
      </c>
    </row>
    <row r="97" spans="2:4" x14ac:dyDescent="0.35">
      <c r="B97" s="91" t="s">
        <v>2</v>
      </c>
      <c r="C97" s="164">
        <v>0</v>
      </c>
      <c r="D97" s="164">
        <v>0.62087750273225217</v>
      </c>
    </row>
    <row r="98" spans="2:4" x14ac:dyDescent="0.35">
      <c r="B98" s="91" t="s">
        <v>90</v>
      </c>
      <c r="C98" s="164">
        <v>0</v>
      </c>
      <c r="D98" s="164">
        <v>5.499956548478082E-2</v>
      </c>
    </row>
    <row r="99" spans="2:4" x14ac:dyDescent="0.35">
      <c r="B99" s="91" t="s">
        <v>91</v>
      </c>
      <c r="C99" s="164">
        <v>4.6360027011073245E-2</v>
      </c>
      <c r="D99" s="164">
        <v>0.32412293178296681</v>
      </c>
    </row>
    <row r="100" spans="2:4" x14ac:dyDescent="0.35">
      <c r="B100" s="34"/>
    </row>
  </sheetData>
  <mergeCells count="12">
    <mergeCell ref="A3:D3"/>
    <mergeCell ref="A5:D5"/>
    <mergeCell ref="C8:D8"/>
    <mergeCell ref="C27:D27"/>
    <mergeCell ref="C46:D46"/>
    <mergeCell ref="B8:B9"/>
    <mergeCell ref="B27:B28"/>
    <mergeCell ref="C65:D65"/>
    <mergeCell ref="C84:D84"/>
    <mergeCell ref="B46:B47"/>
    <mergeCell ref="B65:B66"/>
    <mergeCell ref="B84:B85"/>
  </mergeCells>
  <conditionalFormatting sqref="B43 K24:L24 B62 Q24:R24 B81 W24:X24 B100 F24">
    <cfRule type="cellIs" dxfId="4" priority="8" operator="equal">
      <formula>1</formula>
    </cfRule>
  </conditionalFormatting>
  <conditionalFormatting sqref="V24">
    <cfRule type="cellIs" dxfId="3" priority="7" operator="equal">
      <formula>1</formula>
    </cfRule>
  </conditionalFormatting>
  <conditionalFormatting sqref="P24">
    <cfRule type="cellIs" dxfId="2" priority="6" operator="equal">
      <formula>1</formula>
    </cfRule>
  </conditionalFormatting>
  <conditionalFormatting sqref="E24">
    <cfRule type="cellIs" dxfId="1" priority="5" operator="equal">
      <formula>1</formula>
    </cfRule>
  </conditionalFormatting>
  <conditionalFormatting sqref="J24">
    <cfRule type="cellIs" dxfId="0" priority="4" operator="equal">
      <formula>1</formula>
    </cfRule>
  </conditionalFormatting>
  <conditionalFormatting sqref="D7:N7 C1:M2 K3:M6">
    <cfRule type="iconSet" priority="44">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election activeCell="E3" sqref="E3"/>
    </sheetView>
  </sheetViews>
  <sheetFormatPr defaultColWidth="9.1796875" defaultRowHeight="14.5" x14ac:dyDescent="0.35"/>
  <cols>
    <col min="1" max="1" width="9.1796875" style="14"/>
    <col min="2" max="2" width="26.81640625" style="14" customWidth="1"/>
    <col min="3" max="3" width="16.26953125" style="14" customWidth="1"/>
    <col min="4" max="4" width="11.54296875" style="14" bestFit="1" customWidth="1"/>
    <col min="5" max="5" width="14.54296875" style="14" customWidth="1"/>
    <col min="6" max="6" width="10.81640625" style="14" customWidth="1"/>
    <col min="7" max="8" width="9.1796875" style="14"/>
    <col min="9" max="9" width="12.26953125" style="14" customWidth="1"/>
    <col min="10" max="10" width="11.1796875" style="14" customWidth="1"/>
    <col min="11" max="11" width="12.453125" style="14" customWidth="1"/>
    <col min="12" max="12" width="15.26953125" style="14" bestFit="1" customWidth="1"/>
    <col min="13" max="14" width="11.453125" style="14" customWidth="1"/>
    <col min="15" max="16" width="9.1796875" style="14"/>
    <col min="17" max="17" width="10.54296875" style="14" customWidth="1"/>
    <col min="18" max="18" width="10.1796875" style="14" customWidth="1"/>
    <col min="19" max="19" width="10.453125" style="14" customWidth="1"/>
    <col min="20" max="20" width="10.54296875" style="14" customWidth="1"/>
    <col min="21" max="21" width="10.1796875" style="14" customWidth="1"/>
    <col min="22" max="22" width="11.453125" style="14" customWidth="1"/>
    <col min="23" max="23" width="11.7265625" style="14" customWidth="1"/>
    <col min="24" max="24" width="13.1796875" style="14" customWidth="1"/>
    <col min="25" max="25" width="12.1796875" style="14" customWidth="1"/>
    <col min="26" max="26" width="10" style="14" customWidth="1"/>
    <col min="27" max="27" width="10.81640625" style="14" customWidth="1"/>
    <col min="28" max="16384" width="9.1796875" style="14"/>
  </cols>
  <sheetData>
    <row r="1" spans="1:13" ht="18.5" x14ac:dyDescent="0.45">
      <c r="A1" s="11" t="s">
        <v>157</v>
      </c>
      <c r="B1" s="1"/>
      <c r="C1" s="1"/>
      <c r="D1" s="1"/>
    </row>
    <row r="2" spans="1:13" x14ac:dyDescent="0.35">
      <c r="A2" s="2"/>
      <c r="B2" s="2"/>
      <c r="C2" s="2"/>
      <c r="D2" s="2"/>
    </row>
    <row r="3" spans="1:13" ht="55.5" customHeight="1" x14ac:dyDescent="0.35">
      <c r="A3" s="185" t="s">
        <v>183</v>
      </c>
      <c r="B3" s="181"/>
      <c r="C3" s="181"/>
      <c r="D3" s="181"/>
      <c r="E3" s="158"/>
      <c r="F3" s="158"/>
      <c r="G3" s="158"/>
      <c r="H3" s="158"/>
      <c r="I3" s="158"/>
      <c r="J3" s="158"/>
      <c r="K3" s="158"/>
      <c r="L3" s="158"/>
      <c r="M3" s="158"/>
    </row>
    <row r="4" spans="1:13" s="151" customFormat="1" x14ac:dyDescent="0.35">
      <c r="A4" s="158"/>
      <c r="B4" s="158"/>
      <c r="C4" s="158"/>
      <c r="D4" s="158"/>
      <c r="E4" s="158"/>
      <c r="F4" s="158"/>
      <c r="G4" s="158"/>
      <c r="H4" s="158"/>
      <c r="I4" s="158"/>
      <c r="J4" s="158"/>
      <c r="K4" s="158"/>
      <c r="L4" s="158"/>
      <c r="M4" s="158"/>
    </row>
    <row r="5" spans="1:13" ht="28" customHeight="1" x14ac:dyDescent="0.35">
      <c r="A5" s="185" t="s">
        <v>184</v>
      </c>
      <c r="B5" s="181"/>
      <c r="C5" s="181"/>
      <c r="D5" s="181"/>
    </row>
    <row r="6" spans="1:13" s="151" customFormat="1" x14ac:dyDescent="0.35">
      <c r="A6" s="165"/>
    </row>
    <row r="7" spans="1:13" s="151" customFormat="1" x14ac:dyDescent="0.35">
      <c r="A7" s="165"/>
    </row>
    <row r="8" spans="1:13" x14ac:dyDescent="0.35">
      <c r="B8" s="82"/>
      <c r="C8" s="82"/>
      <c r="D8" s="81" t="s">
        <v>51</v>
      </c>
    </row>
    <row r="9" spans="1:13" x14ac:dyDescent="0.35">
      <c r="B9" s="186" t="s">
        <v>81</v>
      </c>
      <c r="C9" s="80" t="s">
        <v>5</v>
      </c>
      <c r="D9" s="79">
        <v>0.87053037915800346</v>
      </c>
    </row>
    <row r="10" spans="1:13" x14ac:dyDescent="0.35">
      <c r="B10" s="187"/>
      <c r="C10" s="80" t="s">
        <v>10</v>
      </c>
      <c r="D10" s="79">
        <v>0.79073642119293563</v>
      </c>
    </row>
    <row r="11" spans="1:13" x14ac:dyDescent="0.35">
      <c r="B11" s="186" t="s">
        <v>0</v>
      </c>
      <c r="C11" s="80" t="s">
        <v>5</v>
      </c>
      <c r="D11" s="79">
        <v>0.87850651769803267</v>
      </c>
    </row>
    <row r="12" spans="1:13" x14ac:dyDescent="0.35">
      <c r="B12" s="187"/>
      <c r="C12" s="80" t="s">
        <v>10</v>
      </c>
      <c r="D12" s="79">
        <v>0.88320762756083826</v>
      </c>
    </row>
    <row r="13" spans="1:13" x14ac:dyDescent="0.35">
      <c r="B13" s="186" t="s">
        <v>7</v>
      </c>
      <c r="C13" s="80" t="s">
        <v>5</v>
      </c>
      <c r="D13" s="79">
        <v>0.9427053772730648</v>
      </c>
    </row>
    <row r="14" spans="1:13" x14ac:dyDescent="0.35">
      <c r="B14" s="187"/>
      <c r="C14" s="80" t="s">
        <v>10</v>
      </c>
      <c r="D14" s="79">
        <v>0.94361550120707982</v>
      </c>
    </row>
    <row r="15" spans="1:13" x14ac:dyDescent="0.35">
      <c r="B15" s="186" t="s">
        <v>8</v>
      </c>
      <c r="C15" s="80" t="s">
        <v>5</v>
      </c>
      <c r="D15" s="79">
        <v>0.90614012311313641</v>
      </c>
    </row>
    <row r="16" spans="1:13" x14ac:dyDescent="0.35">
      <c r="B16" s="187"/>
      <c r="C16" s="80" t="s">
        <v>10</v>
      </c>
      <c r="D16" s="79">
        <v>0.90283225929523514</v>
      </c>
    </row>
    <row r="17" spans="2:5" x14ac:dyDescent="0.35">
      <c r="B17" s="186" t="s">
        <v>1</v>
      </c>
      <c r="C17" s="80" t="s">
        <v>5</v>
      </c>
      <c r="D17" s="79">
        <v>0.67273060719216293</v>
      </c>
    </row>
    <row r="18" spans="2:5" x14ac:dyDescent="0.35">
      <c r="B18" s="187"/>
      <c r="C18" s="80" t="s">
        <v>10</v>
      </c>
      <c r="D18" s="79">
        <v>0.66822415542098301</v>
      </c>
    </row>
    <row r="19" spans="2:5" x14ac:dyDescent="0.35">
      <c r="B19" s="167" t="s">
        <v>9</v>
      </c>
      <c r="C19" s="80" t="s">
        <v>5</v>
      </c>
      <c r="D19" s="79">
        <v>3.4981606129656659E-2</v>
      </c>
    </row>
    <row r="26" spans="2:5" x14ac:dyDescent="0.35">
      <c r="E26" s="46"/>
    </row>
  </sheetData>
  <mergeCells count="7">
    <mergeCell ref="A3:D3"/>
    <mergeCell ref="A5:D5"/>
    <mergeCell ref="B13:B14"/>
    <mergeCell ref="B15:B16"/>
    <mergeCell ref="B17:B18"/>
    <mergeCell ref="B9:B10"/>
    <mergeCell ref="B11:B12"/>
  </mergeCells>
  <conditionalFormatting sqref="D25:L25 D20:U24 B6:J7 A1:I2 E8:U19 A3:A4 E5:J5">
    <cfRule type="iconSet" priority="3">
      <iconSet showValue="0">
        <cfvo type="percent" val="0"/>
        <cfvo type="num" val="0"/>
        <cfvo type="num" val="1"/>
      </iconSet>
    </cfRule>
  </conditionalFormatting>
  <conditionalFormatting sqref="A5">
    <cfRule type="iconSet" priority="1">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election activeCell="I5" sqref="I5"/>
    </sheetView>
  </sheetViews>
  <sheetFormatPr defaultColWidth="9.1796875" defaultRowHeight="14.5" x14ac:dyDescent="0.35"/>
  <cols>
    <col min="1" max="1" width="9.1796875" style="14"/>
    <col min="2" max="2" width="8" style="14" customWidth="1"/>
    <col min="3" max="7" width="17.1796875" style="14" customWidth="1"/>
    <col min="8" max="16384" width="9.1796875" style="14"/>
  </cols>
  <sheetData>
    <row r="1" spans="1:13" ht="18.5" x14ac:dyDescent="0.45">
      <c r="A1" s="10" t="s">
        <v>158</v>
      </c>
      <c r="B1" s="13"/>
      <c r="C1" s="13"/>
      <c r="D1" s="13"/>
      <c r="E1" s="13"/>
      <c r="F1" s="13"/>
    </row>
    <row r="2" spans="1:13" x14ac:dyDescent="0.35">
      <c r="A2" s="26"/>
      <c r="B2" s="26"/>
      <c r="C2" s="26"/>
      <c r="D2" s="10"/>
      <c r="E2" s="10"/>
      <c r="F2" s="10"/>
    </row>
    <row r="3" spans="1:13" ht="26.5" customHeight="1" x14ac:dyDescent="0.35">
      <c r="A3" s="188" t="s">
        <v>185</v>
      </c>
      <c r="B3" s="181"/>
      <c r="C3" s="181"/>
      <c r="D3" s="181"/>
      <c r="E3" s="181"/>
      <c r="F3" s="181"/>
      <c r="G3" s="181"/>
      <c r="H3" s="159"/>
      <c r="I3" s="159"/>
      <c r="J3" s="159"/>
      <c r="K3" s="159"/>
      <c r="L3" s="159"/>
      <c r="M3" s="159"/>
    </row>
    <row r="5" spans="1:13" s="151" customFormat="1" ht="44.25" customHeight="1" x14ac:dyDescent="0.35">
      <c r="A5" s="188" t="s">
        <v>186</v>
      </c>
      <c r="B5" s="181"/>
      <c r="C5" s="181"/>
      <c r="D5" s="181"/>
      <c r="E5" s="181"/>
      <c r="F5" s="181"/>
      <c r="G5" s="181"/>
    </row>
    <row r="6" spans="1:13" s="151" customFormat="1" x14ac:dyDescent="0.35"/>
    <row r="7" spans="1:13" s="151" customFormat="1" x14ac:dyDescent="0.35"/>
    <row r="8" spans="1:13" x14ac:dyDescent="0.35">
      <c r="B8" s="88"/>
      <c r="C8" s="177" t="s">
        <v>5</v>
      </c>
      <c r="D8" s="177"/>
      <c r="E8" s="177"/>
      <c r="F8" s="177"/>
      <c r="G8" s="177"/>
    </row>
    <row r="9" spans="1:13" s="63" customFormat="1" ht="29" x14ac:dyDescent="0.35">
      <c r="B9" s="89"/>
      <c r="C9" s="87" t="s">
        <v>81</v>
      </c>
      <c r="D9" s="87" t="s">
        <v>0</v>
      </c>
      <c r="E9" s="87" t="s">
        <v>7</v>
      </c>
      <c r="F9" s="87" t="s">
        <v>8</v>
      </c>
      <c r="G9" s="87" t="s">
        <v>1</v>
      </c>
    </row>
    <row r="10" spans="1:13" x14ac:dyDescent="0.35">
      <c r="B10" s="84">
        <v>2010</v>
      </c>
      <c r="C10" s="85">
        <v>0.17719082726804242</v>
      </c>
      <c r="D10" s="85">
        <v>0.13353744436122322</v>
      </c>
      <c r="E10" s="85">
        <v>0.26299373561281408</v>
      </c>
      <c r="F10" s="85">
        <v>0.16021215843687664</v>
      </c>
      <c r="G10" s="85">
        <v>0</v>
      </c>
    </row>
    <row r="11" spans="1:13" x14ac:dyDescent="0.35">
      <c r="B11" s="84">
        <v>2011</v>
      </c>
      <c r="C11" s="85">
        <v>0.17174595654953007</v>
      </c>
      <c r="D11" s="85">
        <v>0.18738721737929567</v>
      </c>
      <c r="E11" s="85">
        <v>0.28673817097269988</v>
      </c>
      <c r="F11" s="85">
        <v>0.20565982177348502</v>
      </c>
      <c r="G11" s="85">
        <v>0</v>
      </c>
    </row>
    <row r="12" spans="1:13" x14ac:dyDescent="0.35">
      <c r="B12" s="84">
        <v>2012</v>
      </c>
      <c r="C12" s="85">
        <v>0.14118340936320875</v>
      </c>
      <c r="D12" s="85">
        <v>0.23724473542811275</v>
      </c>
      <c r="E12" s="85">
        <v>0.27762998923176213</v>
      </c>
      <c r="F12" s="85">
        <v>0.2275450875130659</v>
      </c>
      <c r="G12" s="85">
        <v>7.311416354458109E-3</v>
      </c>
    </row>
    <row r="13" spans="1:13" x14ac:dyDescent="0.35">
      <c r="B13" s="84">
        <v>2013</v>
      </c>
      <c r="C13" s="85">
        <v>0.16428636580867145</v>
      </c>
      <c r="D13" s="85">
        <v>0.22848033300148698</v>
      </c>
      <c r="E13" s="85">
        <v>0.31729335143211068</v>
      </c>
      <c r="F13" s="85">
        <v>0.21107623315610036</v>
      </c>
      <c r="G13" s="85">
        <v>1.7472205448421187E-2</v>
      </c>
    </row>
    <row r="14" spans="1:13" x14ac:dyDescent="0.35">
      <c r="B14" s="84">
        <v>2014</v>
      </c>
      <c r="C14" s="85">
        <v>0.12421535384708488</v>
      </c>
      <c r="D14" s="85">
        <v>0.20188063705525941</v>
      </c>
      <c r="E14" s="85">
        <v>0.3255408785068864</v>
      </c>
      <c r="F14" s="85">
        <v>0.17000873935679778</v>
      </c>
      <c r="G14" s="85">
        <v>1.5531578786150522E-2</v>
      </c>
    </row>
    <row r="15" spans="1:13" x14ac:dyDescent="0.35">
      <c r="B15" s="84">
        <v>2015</v>
      </c>
      <c r="C15" s="85">
        <v>0.16418802577382902</v>
      </c>
      <c r="D15" s="85">
        <v>0.18368736599593696</v>
      </c>
      <c r="E15" s="85">
        <v>0.25901820976340073</v>
      </c>
      <c r="F15" s="85">
        <v>0.15868608237277479</v>
      </c>
      <c r="G15" s="85">
        <v>4.3954526824427811E-2</v>
      </c>
    </row>
    <row r="16" spans="1:13" x14ac:dyDescent="0.35">
      <c r="B16" s="84">
        <v>2016</v>
      </c>
      <c r="C16" s="85">
        <v>0.16569298404057106</v>
      </c>
      <c r="D16" s="85">
        <v>0.19192695768596463</v>
      </c>
      <c r="E16" s="85">
        <v>0.26109937966418639</v>
      </c>
      <c r="F16" s="85">
        <v>0.16813830550596282</v>
      </c>
      <c r="G16" s="85">
        <v>5.6436412959012111E-2</v>
      </c>
    </row>
    <row r="17" spans="2:7" x14ac:dyDescent="0.35">
      <c r="B17" s="84">
        <v>2017</v>
      </c>
      <c r="C17" s="85">
        <v>0.25417105488620989</v>
      </c>
      <c r="D17" s="85">
        <v>0.19765496200578597</v>
      </c>
      <c r="E17" s="85">
        <v>0.28475066183175135</v>
      </c>
      <c r="F17" s="85">
        <v>0.17547357575217043</v>
      </c>
      <c r="G17" s="85">
        <v>6.5851122443484275E-2</v>
      </c>
    </row>
    <row r="18" spans="2:7" x14ac:dyDescent="0.35">
      <c r="B18" s="84">
        <v>2018</v>
      </c>
      <c r="C18" s="85">
        <v>0.27467957491729061</v>
      </c>
      <c r="D18" s="85">
        <v>0.21504302526361307</v>
      </c>
      <c r="E18" s="85">
        <v>0.31551103156093196</v>
      </c>
      <c r="F18" s="85">
        <v>0.2137944672843726</v>
      </c>
      <c r="G18" s="85">
        <v>9.4441110862961086E-2</v>
      </c>
    </row>
    <row r="19" spans="2:7" x14ac:dyDescent="0.35">
      <c r="B19" s="84">
        <v>2019</v>
      </c>
      <c r="C19" s="85">
        <v>0.19173933780474989</v>
      </c>
      <c r="D19" s="85">
        <v>0.18499078137010605</v>
      </c>
      <c r="E19" s="85">
        <v>0.24860723717301114</v>
      </c>
      <c r="F19" s="85">
        <v>0.18196151645326675</v>
      </c>
      <c r="G19" s="85">
        <v>0.11057757578713302</v>
      </c>
    </row>
    <row r="20" spans="2:7" x14ac:dyDescent="0.35">
      <c r="B20" s="86">
        <v>2020</v>
      </c>
      <c r="C20" s="85">
        <v>0.17152385576810053</v>
      </c>
      <c r="D20" s="85">
        <v>0.17635579834371348</v>
      </c>
      <c r="E20" s="85">
        <v>0.20604494431852122</v>
      </c>
      <c r="F20" s="85">
        <v>0.14698988556096715</v>
      </c>
      <c r="G20" s="85">
        <v>0.10304128281231932</v>
      </c>
    </row>
    <row r="22" spans="2:7" x14ac:dyDescent="0.35">
      <c r="B22" s="88"/>
      <c r="C22" s="177" t="s">
        <v>10</v>
      </c>
      <c r="D22" s="177"/>
      <c r="E22" s="177"/>
      <c r="F22" s="177"/>
      <c r="G22" s="177"/>
    </row>
    <row r="23" spans="2:7" s="63" customFormat="1" ht="29" x14ac:dyDescent="0.35">
      <c r="B23" s="89"/>
      <c r="C23" s="87" t="s">
        <v>81</v>
      </c>
      <c r="D23" s="87" t="s">
        <v>0</v>
      </c>
      <c r="E23" s="87" t="s">
        <v>7</v>
      </c>
      <c r="F23" s="87" t="s">
        <v>8</v>
      </c>
      <c r="G23" s="87" t="s">
        <v>1</v>
      </c>
    </row>
    <row r="24" spans="2:7" ht="15" customHeight="1" x14ac:dyDescent="0.35">
      <c r="B24" s="84">
        <v>2010</v>
      </c>
      <c r="C24" s="85">
        <v>0.13741065688962539</v>
      </c>
      <c r="D24" s="85">
        <v>9.2560949136236595E-2</v>
      </c>
      <c r="E24" s="85">
        <v>0.2640010408576508</v>
      </c>
      <c r="F24" s="85">
        <v>0.11455782043348239</v>
      </c>
      <c r="G24" s="85">
        <v>0</v>
      </c>
    </row>
    <row r="25" spans="2:7" x14ac:dyDescent="0.35">
      <c r="B25" s="84">
        <v>2011</v>
      </c>
      <c r="C25" s="85">
        <v>0.14642487838853921</v>
      </c>
      <c r="D25" s="85">
        <v>0.11733819442213483</v>
      </c>
      <c r="E25" s="85">
        <v>0.23941423714696008</v>
      </c>
      <c r="F25" s="85">
        <v>0.14016762506125541</v>
      </c>
      <c r="G25" s="85">
        <v>0</v>
      </c>
    </row>
    <row r="26" spans="2:7" x14ac:dyDescent="0.35">
      <c r="B26" s="84">
        <v>2012</v>
      </c>
      <c r="C26" s="85">
        <v>0.12124385132322096</v>
      </c>
      <c r="D26" s="85">
        <v>0.16544304196003159</v>
      </c>
      <c r="E26" s="85">
        <v>0.23275820910597747</v>
      </c>
      <c r="F26" s="85">
        <v>0.17007086400542296</v>
      </c>
      <c r="G26" s="85">
        <v>4.7371091514013929E-3</v>
      </c>
    </row>
    <row r="27" spans="2:7" x14ac:dyDescent="0.35">
      <c r="B27" s="84">
        <v>2013</v>
      </c>
      <c r="C27" s="85">
        <v>0.10619078957437365</v>
      </c>
      <c r="D27" s="85">
        <v>0.16574650732031437</v>
      </c>
      <c r="E27" s="85">
        <v>0.27134503806546439</v>
      </c>
      <c r="F27" s="85">
        <v>0.15717510294420245</v>
      </c>
      <c r="G27" s="85">
        <v>3.2395371729518736E-2</v>
      </c>
    </row>
    <row r="28" spans="2:7" x14ac:dyDescent="0.35">
      <c r="B28" s="84">
        <v>2014</v>
      </c>
      <c r="C28" s="85">
        <v>0.10679277232183892</v>
      </c>
      <c r="D28" s="85">
        <v>0.12898059775275633</v>
      </c>
      <c r="E28" s="85">
        <v>0.27432770266034923</v>
      </c>
      <c r="F28" s="85">
        <v>0.13763816334363529</v>
      </c>
      <c r="G28" s="85">
        <v>2.0751698950536617E-2</v>
      </c>
    </row>
    <row r="29" spans="2:7" x14ac:dyDescent="0.35">
      <c r="B29" s="84">
        <v>2015</v>
      </c>
      <c r="C29" s="85">
        <v>9.5377970517039182E-2</v>
      </c>
      <c r="D29" s="85">
        <v>0.13909220802380015</v>
      </c>
      <c r="E29" s="85">
        <v>0.21789697716039153</v>
      </c>
      <c r="F29" s="85">
        <v>0.12489062030466876</v>
      </c>
      <c r="G29" s="85">
        <v>5.4581477009152737E-2</v>
      </c>
    </row>
    <row r="30" spans="2:7" x14ac:dyDescent="0.35">
      <c r="B30" s="84">
        <v>2016</v>
      </c>
      <c r="C30" s="85">
        <v>0.10127001686781935</v>
      </c>
      <c r="D30" s="85">
        <v>0.12847728220516802</v>
      </c>
      <c r="E30" s="85">
        <v>0.21540598431773261</v>
      </c>
      <c r="F30" s="85">
        <v>0.12785984013369778</v>
      </c>
      <c r="G30" s="85">
        <v>4.9596999644710128E-2</v>
      </c>
    </row>
    <row r="31" spans="2:7" x14ac:dyDescent="0.35">
      <c r="B31" s="84">
        <v>2017</v>
      </c>
      <c r="C31" s="85">
        <v>9.999192206296792E-2</v>
      </c>
      <c r="D31" s="85">
        <v>0.158038763998707</v>
      </c>
      <c r="E31" s="85">
        <v>0.22347362492022615</v>
      </c>
      <c r="F31" s="85">
        <v>0.12676637295852783</v>
      </c>
      <c r="G31" s="85">
        <v>6.2991860572801914E-2</v>
      </c>
    </row>
    <row r="32" spans="2:7" x14ac:dyDescent="0.35">
      <c r="B32" s="84">
        <v>2018</v>
      </c>
      <c r="C32" s="85">
        <v>9.9793767279191176E-2</v>
      </c>
      <c r="D32" s="85">
        <v>0.16805154078834461</v>
      </c>
      <c r="E32" s="85">
        <v>0.27017767251971936</v>
      </c>
      <c r="F32" s="85">
        <v>0.15762568494922871</v>
      </c>
      <c r="G32" s="85">
        <v>9.6086634797103013E-2</v>
      </c>
    </row>
    <row r="33" spans="2:7" x14ac:dyDescent="0.35">
      <c r="B33" s="84">
        <v>2019</v>
      </c>
      <c r="C33" s="85">
        <v>0.10180134982905041</v>
      </c>
      <c r="D33" s="85">
        <v>0.15053673816557944</v>
      </c>
      <c r="E33" s="85">
        <v>0.21923487118929036</v>
      </c>
      <c r="F33" s="85">
        <v>0.14181982400658899</v>
      </c>
      <c r="G33" s="85">
        <v>0.11855080186824356</v>
      </c>
    </row>
    <row r="34" spans="2:7" x14ac:dyDescent="0.35">
      <c r="B34" s="86">
        <v>2020</v>
      </c>
      <c r="C34" s="85">
        <v>0.1143252036647087</v>
      </c>
      <c r="D34" s="85">
        <v>0.16712767353869967</v>
      </c>
      <c r="E34" s="85">
        <v>0.18983748613720053</v>
      </c>
      <c r="F34" s="85">
        <v>0.12155065191619166</v>
      </c>
      <c r="G34" s="85">
        <v>0.10703326405126816</v>
      </c>
    </row>
  </sheetData>
  <mergeCells count="4">
    <mergeCell ref="C22:G22"/>
    <mergeCell ref="C8:G8"/>
    <mergeCell ref="A3:G3"/>
    <mergeCell ref="A5:G5"/>
  </mergeCells>
  <conditionalFormatting sqref="H4:O8">
    <cfRule type="iconSet" priority="46">
      <iconSet showValue="0">
        <cfvo type="percent" val="0"/>
        <cfvo type="num" val="0"/>
        <cfvo type="num" val="1"/>
      </iconSet>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election activeCell="K30" sqref="K30"/>
    </sheetView>
  </sheetViews>
  <sheetFormatPr defaultColWidth="9.1796875" defaultRowHeight="14.5" x14ac:dyDescent="0.35"/>
  <cols>
    <col min="1" max="1" width="9.1796875" style="6"/>
    <col min="2" max="2" width="20.54296875" style="6" customWidth="1"/>
    <col min="3" max="6" width="12.54296875" style="6" customWidth="1"/>
    <col min="7" max="7" width="16.81640625" style="6" customWidth="1"/>
    <col min="8" max="8" width="12.54296875" style="6" customWidth="1"/>
    <col min="9" max="9" width="13.81640625" style="6" customWidth="1"/>
    <col min="10" max="16384" width="9.1796875" style="6"/>
  </cols>
  <sheetData>
    <row r="1" spans="1:13" s="14" customFormat="1" ht="18.5" x14ac:dyDescent="0.45">
      <c r="A1" s="11" t="s">
        <v>159</v>
      </c>
      <c r="B1" s="5"/>
      <c r="C1" s="5"/>
      <c r="D1" s="5"/>
      <c r="E1" s="5"/>
      <c r="F1" s="5"/>
      <c r="G1" s="5"/>
      <c r="H1" s="5"/>
      <c r="I1" s="38"/>
    </row>
    <row r="2" spans="1:13" s="14" customFormat="1" ht="18.5" x14ac:dyDescent="0.45">
      <c r="A2" s="23"/>
      <c r="B2" s="23"/>
      <c r="C2" s="23"/>
      <c r="D2" s="5"/>
      <c r="E2" s="5"/>
      <c r="F2" s="5"/>
      <c r="G2" s="5"/>
      <c r="H2" s="5"/>
      <c r="I2" s="38"/>
    </row>
    <row r="3" spans="1:13" s="14" customFormat="1" ht="16" customHeight="1" x14ac:dyDescent="0.35">
      <c r="A3" s="180" t="s">
        <v>187</v>
      </c>
      <c r="B3" s="180"/>
      <c r="C3" s="180"/>
      <c r="D3" s="180"/>
      <c r="E3" s="180"/>
      <c r="F3" s="180"/>
      <c r="G3" s="180"/>
      <c r="H3" s="180"/>
      <c r="I3" s="180"/>
      <c r="J3" s="180"/>
      <c r="K3" s="180"/>
      <c r="L3" s="180"/>
      <c r="M3" s="180"/>
    </row>
    <row r="4" spans="1:13" s="151" customFormat="1" ht="16" customHeight="1" x14ac:dyDescent="0.35">
      <c r="A4" s="157"/>
      <c r="B4" s="157"/>
      <c r="C4" s="157"/>
      <c r="D4" s="157"/>
      <c r="E4" s="157"/>
      <c r="F4" s="157"/>
      <c r="G4" s="157"/>
      <c r="H4" s="157"/>
      <c r="I4" s="157"/>
      <c r="J4" s="157"/>
      <c r="K4" s="157"/>
      <c r="L4" s="157"/>
      <c r="M4" s="157"/>
    </row>
    <row r="5" spans="1:13" s="5" customFormat="1" ht="15" customHeight="1" x14ac:dyDescent="0.45">
      <c r="A5" s="180" t="s">
        <v>188</v>
      </c>
      <c r="B5" s="180"/>
      <c r="C5" s="180"/>
      <c r="D5" s="180"/>
      <c r="E5" s="180"/>
      <c r="F5" s="180"/>
      <c r="G5" s="180"/>
      <c r="H5" s="180"/>
      <c r="I5" s="180"/>
      <c r="J5" s="180"/>
      <c r="K5" s="180"/>
      <c r="L5" s="180"/>
      <c r="M5" s="180" t="s">
        <v>5</v>
      </c>
    </row>
    <row r="6" spans="1:13" s="5" customFormat="1" ht="15" customHeight="1" x14ac:dyDescent="0.45">
      <c r="B6" s="39"/>
      <c r="C6" s="39"/>
      <c r="D6" s="39"/>
      <c r="E6" s="39"/>
      <c r="F6" s="39"/>
      <c r="G6" s="39"/>
      <c r="H6" s="39"/>
      <c r="I6" s="39"/>
      <c r="M6" s="17"/>
    </row>
    <row r="7" spans="1:13" s="5" customFormat="1" ht="15" customHeight="1" x14ac:dyDescent="0.45">
      <c r="B7" s="39"/>
      <c r="C7" s="39"/>
      <c r="D7" s="39"/>
      <c r="E7" s="39"/>
      <c r="F7" s="39"/>
      <c r="G7" s="39"/>
      <c r="H7" s="39"/>
      <c r="I7" s="39"/>
      <c r="M7" s="17"/>
    </row>
    <row r="8" spans="1:13" x14ac:dyDescent="0.35">
      <c r="B8" s="94"/>
      <c r="C8" s="95"/>
      <c r="D8" s="179" t="s">
        <v>5</v>
      </c>
      <c r="E8" s="179"/>
      <c r="F8" s="179"/>
      <c r="G8" s="179"/>
      <c r="H8" s="179"/>
      <c r="I8" s="179"/>
    </row>
    <row r="9" spans="1:13" x14ac:dyDescent="0.35">
      <c r="B9" s="96"/>
      <c r="C9" s="97"/>
      <c r="D9" s="102" t="s">
        <v>75</v>
      </c>
      <c r="E9" s="102" t="s">
        <v>92</v>
      </c>
      <c r="F9" s="102" t="s">
        <v>93</v>
      </c>
      <c r="G9" s="102" t="s">
        <v>94</v>
      </c>
      <c r="H9" s="102" t="s">
        <v>95</v>
      </c>
      <c r="I9" s="102" t="s">
        <v>76</v>
      </c>
    </row>
    <row r="10" spans="1:13" x14ac:dyDescent="0.35">
      <c r="B10" s="184" t="s">
        <v>6</v>
      </c>
      <c r="C10" s="93">
        <v>43617</v>
      </c>
      <c r="D10" s="92">
        <v>0.49152542372881358</v>
      </c>
      <c r="E10" s="92">
        <v>0.10169491525423729</v>
      </c>
      <c r="F10" s="92">
        <v>0.25423728813559321</v>
      </c>
      <c r="G10" s="92">
        <v>0.15254237288135594</v>
      </c>
      <c r="H10" s="92">
        <v>0</v>
      </c>
      <c r="I10" s="92">
        <v>0</v>
      </c>
    </row>
    <row r="11" spans="1:13" x14ac:dyDescent="0.35">
      <c r="B11" s="184"/>
      <c r="C11" s="93">
        <v>43983</v>
      </c>
      <c r="D11" s="92">
        <v>0.82758620689655171</v>
      </c>
      <c r="E11" s="92">
        <v>0.1206896551724138</v>
      </c>
      <c r="F11" s="92">
        <v>5.1724137931034482E-2</v>
      </c>
      <c r="G11" s="92">
        <v>0</v>
      </c>
      <c r="H11" s="92">
        <v>0</v>
      </c>
      <c r="I11" s="92">
        <v>0</v>
      </c>
    </row>
    <row r="12" spans="1:13" x14ac:dyDescent="0.35">
      <c r="B12" s="184"/>
      <c r="C12" s="93">
        <v>44228</v>
      </c>
      <c r="D12" s="92">
        <v>0.91228070175438591</v>
      </c>
      <c r="E12" s="92">
        <v>7.0175438596491224E-2</v>
      </c>
      <c r="F12" s="92">
        <v>1.7543859649122806E-2</v>
      </c>
      <c r="G12" s="92">
        <v>0</v>
      </c>
      <c r="H12" s="92">
        <v>0</v>
      </c>
      <c r="I12" s="92">
        <v>0</v>
      </c>
    </row>
    <row r="13" spans="1:13" x14ac:dyDescent="0.35">
      <c r="B13" s="184" t="s">
        <v>0</v>
      </c>
      <c r="C13" s="93">
        <v>43617</v>
      </c>
      <c r="D13" s="92">
        <v>0.4853801169590643</v>
      </c>
      <c r="E13" s="92">
        <v>8.1871345029239762E-2</v>
      </c>
      <c r="F13" s="92">
        <v>0.21052631578947367</v>
      </c>
      <c r="G13" s="92">
        <v>0.16959064327485379</v>
      </c>
      <c r="H13" s="92">
        <v>3.5087719298245612E-2</v>
      </c>
      <c r="I13" s="92">
        <v>1.7543859649122806E-2</v>
      </c>
    </row>
    <row r="14" spans="1:13" x14ac:dyDescent="0.35">
      <c r="B14" s="184"/>
      <c r="C14" s="93">
        <v>43983</v>
      </c>
      <c r="D14" s="92">
        <v>0.86175115207373276</v>
      </c>
      <c r="E14" s="92">
        <v>6.9124423963133647E-2</v>
      </c>
      <c r="F14" s="92">
        <v>5.5299539170506916E-2</v>
      </c>
      <c r="G14" s="92">
        <v>1.3824884792626729E-2</v>
      </c>
      <c r="H14" s="92">
        <v>0</v>
      </c>
      <c r="I14" s="92">
        <v>0</v>
      </c>
    </row>
    <row r="15" spans="1:13" x14ac:dyDescent="0.35">
      <c r="B15" s="184"/>
      <c r="C15" s="93">
        <v>44228</v>
      </c>
      <c r="D15" s="92">
        <v>0.8928571428571429</v>
      </c>
      <c r="E15" s="92">
        <v>8.9285714285714288E-2</v>
      </c>
      <c r="F15" s="92">
        <v>1.7857142857142856E-2</v>
      </c>
      <c r="G15" s="92">
        <v>0</v>
      </c>
      <c r="H15" s="92">
        <v>0</v>
      </c>
      <c r="I15" s="92">
        <v>0</v>
      </c>
    </row>
    <row r="16" spans="1:13" s="7" customFormat="1" x14ac:dyDescent="0.35">
      <c r="B16" s="184" t="s">
        <v>7</v>
      </c>
      <c r="C16" s="93">
        <v>43617</v>
      </c>
      <c r="D16" s="92">
        <v>0.42996742671009774</v>
      </c>
      <c r="E16" s="92">
        <v>0.11400651465798045</v>
      </c>
      <c r="F16" s="92">
        <v>0.13029315960912052</v>
      </c>
      <c r="G16" s="92">
        <v>0.16286644951140064</v>
      </c>
      <c r="H16" s="92">
        <v>0.16286644951140064</v>
      </c>
      <c r="I16" s="92">
        <v>0</v>
      </c>
    </row>
    <row r="17" spans="2:13" s="7" customFormat="1" x14ac:dyDescent="0.35">
      <c r="B17" s="184"/>
      <c r="C17" s="93">
        <v>43983</v>
      </c>
      <c r="D17" s="92">
        <v>0.63574660633484159</v>
      </c>
      <c r="E17" s="92">
        <v>0.22171945701357465</v>
      </c>
      <c r="F17" s="92">
        <v>0.11764705882352941</v>
      </c>
      <c r="G17" s="92">
        <v>1.3574660633484163E-2</v>
      </c>
      <c r="H17" s="92">
        <v>1.1312217194570135E-2</v>
      </c>
      <c r="I17" s="92">
        <v>0</v>
      </c>
    </row>
    <row r="18" spans="2:13" s="7" customFormat="1" x14ac:dyDescent="0.35">
      <c r="B18" s="184"/>
      <c r="C18" s="93">
        <v>44228</v>
      </c>
      <c r="D18" s="92">
        <v>0.83112582781456956</v>
      </c>
      <c r="E18" s="92">
        <v>7.2847682119205295E-2</v>
      </c>
      <c r="F18" s="92">
        <v>7.9470198675496692E-2</v>
      </c>
      <c r="G18" s="92">
        <v>1.6556291390728478E-2</v>
      </c>
      <c r="H18" s="92">
        <v>0</v>
      </c>
      <c r="I18" s="92">
        <v>0</v>
      </c>
    </row>
    <row r="19" spans="2:13" s="7" customFormat="1" x14ac:dyDescent="0.35">
      <c r="B19" s="184" t="s">
        <v>8</v>
      </c>
      <c r="C19" s="93">
        <v>43617</v>
      </c>
      <c r="D19" s="92">
        <v>0.44230769230769229</v>
      </c>
      <c r="E19" s="92">
        <v>0.21153846153846154</v>
      </c>
      <c r="F19" s="92">
        <v>0.25</v>
      </c>
      <c r="G19" s="92">
        <v>7.6923076923076927E-2</v>
      </c>
      <c r="H19" s="92">
        <v>1.9230769230769232E-2</v>
      </c>
      <c r="I19" s="92">
        <v>0</v>
      </c>
    </row>
    <row r="20" spans="2:13" s="7" customFormat="1" x14ac:dyDescent="0.35">
      <c r="B20" s="184"/>
      <c r="C20" s="93">
        <v>43983</v>
      </c>
      <c r="D20" s="92">
        <v>0.89830508474576276</v>
      </c>
      <c r="E20" s="92">
        <v>6.7796610169491525E-2</v>
      </c>
      <c r="F20" s="92">
        <v>3.3898305084745763E-2</v>
      </c>
      <c r="G20" s="92">
        <v>0</v>
      </c>
      <c r="H20" s="92">
        <v>0</v>
      </c>
      <c r="I20" s="92">
        <v>0</v>
      </c>
    </row>
    <row r="21" spans="2:13" s="7" customFormat="1" x14ac:dyDescent="0.35">
      <c r="B21" s="184"/>
      <c r="C21" s="93">
        <v>44228</v>
      </c>
      <c r="D21" s="92">
        <v>0.88888888888888884</v>
      </c>
      <c r="E21" s="92">
        <v>8.8888888888888892E-2</v>
      </c>
      <c r="F21" s="92">
        <v>2.2222222222222223E-2</v>
      </c>
      <c r="G21" s="92">
        <v>0</v>
      </c>
      <c r="H21" s="92">
        <v>0</v>
      </c>
      <c r="I21" s="92">
        <v>0</v>
      </c>
    </row>
    <row r="22" spans="2:13" x14ac:dyDescent="0.35">
      <c r="B22" s="184" t="s">
        <v>1</v>
      </c>
      <c r="C22" s="93">
        <v>43617</v>
      </c>
      <c r="D22" s="92">
        <v>0.6</v>
      </c>
      <c r="E22" s="92">
        <v>0.22857142857142856</v>
      </c>
      <c r="F22" s="92">
        <v>0.14285714285714285</v>
      </c>
      <c r="G22" s="92">
        <v>2.8571428571428571E-2</v>
      </c>
      <c r="H22" s="92">
        <v>0</v>
      </c>
      <c r="I22" s="92">
        <v>0</v>
      </c>
    </row>
    <row r="23" spans="2:13" x14ac:dyDescent="0.35">
      <c r="B23" s="184"/>
      <c r="C23" s="93">
        <v>43983</v>
      </c>
      <c r="D23" s="92">
        <v>0.73913043478260865</v>
      </c>
      <c r="E23" s="92">
        <v>0</v>
      </c>
      <c r="F23" s="92">
        <v>0.24637681159420291</v>
      </c>
      <c r="G23" s="92">
        <v>1.4492753623188406E-2</v>
      </c>
      <c r="H23" s="92">
        <v>0</v>
      </c>
      <c r="I23" s="92">
        <v>0</v>
      </c>
    </row>
    <row r="24" spans="2:13" x14ac:dyDescent="0.35">
      <c r="B24" s="184"/>
      <c r="C24" s="93">
        <v>44228</v>
      </c>
      <c r="D24" s="92">
        <v>1</v>
      </c>
      <c r="E24" s="92">
        <v>0</v>
      </c>
      <c r="F24" s="92">
        <v>0</v>
      </c>
      <c r="G24" s="92">
        <v>0</v>
      </c>
      <c r="H24" s="92">
        <v>0</v>
      </c>
      <c r="I24" s="92">
        <v>0</v>
      </c>
    </row>
    <row r="25" spans="2:13" x14ac:dyDescent="0.35">
      <c r="B25" s="184" t="s">
        <v>11</v>
      </c>
      <c r="C25" s="93">
        <v>43617</v>
      </c>
      <c r="D25" s="92">
        <v>0.4626391096979332</v>
      </c>
      <c r="E25" s="92">
        <v>0.12082670906200318</v>
      </c>
      <c r="F25" s="92">
        <v>0.17329093799682035</v>
      </c>
      <c r="G25" s="92">
        <v>0.14785373608903021</v>
      </c>
      <c r="H25" s="92">
        <v>9.0620031796502382E-2</v>
      </c>
      <c r="I25" s="92">
        <v>4.7694753577106515E-3</v>
      </c>
    </row>
    <row r="26" spans="2:13" x14ac:dyDescent="0.35">
      <c r="B26" s="184"/>
      <c r="C26" s="93">
        <v>43983</v>
      </c>
      <c r="D26" s="92">
        <v>0.73207990599294948</v>
      </c>
      <c r="E26" s="92">
        <v>0.1492361927144536</v>
      </c>
      <c r="F26" s="92">
        <v>0.10105757931844889</v>
      </c>
      <c r="G26" s="92">
        <v>1.1750881316098707E-2</v>
      </c>
      <c r="H26" s="92">
        <v>5.8754406580493537E-3</v>
      </c>
      <c r="I26" s="92">
        <v>0</v>
      </c>
    </row>
    <row r="27" spans="2:13" x14ac:dyDescent="0.35">
      <c r="B27" s="184"/>
      <c r="C27" s="93">
        <v>44228</v>
      </c>
      <c r="D27" s="92">
        <v>0.86446280991735536</v>
      </c>
      <c r="E27" s="92">
        <v>7.9338842975206617E-2</v>
      </c>
      <c r="F27" s="92">
        <v>4.7933884297520664E-2</v>
      </c>
      <c r="G27" s="92">
        <v>8.2644628099173556E-3</v>
      </c>
      <c r="H27" s="92">
        <v>0</v>
      </c>
      <c r="I27" s="92">
        <v>0</v>
      </c>
    </row>
    <row r="28" spans="2:13" s="101" customFormat="1" x14ac:dyDescent="0.35">
      <c r="B28" s="98"/>
      <c r="C28" s="99"/>
      <c r="D28" s="100"/>
      <c r="E28" s="100"/>
      <c r="F28" s="100"/>
      <c r="G28" s="100"/>
      <c r="H28" s="100"/>
      <c r="I28" s="100"/>
    </row>
    <row r="29" spans="2:13" x14ac:dyDescent="0.35">
      <c r="B29" s="168"/>
    </row>
    <row r="30" spans="2:13" x14ac:dyDescent="0.35">
      <c r="B30" s="82"/>
      <c r="C30" s="95"/>
      <c r="D30" s="179" t="s">
        <v>10</v>
      </c>
      <c r="E30" s="179"/>
      <c r="F30" s="179"/>
      <c r="G30" s="179"/>
      <c r="H30" s="179"/>
      <c r="I30" s="179"/>
      <c r="M30" s="51" t="s">
        <v>10</v>
      </c>
    </row>
    <row r="31" spans="2:13" x14ac:dyDescent="0.35">
      <c r="B31" s="169"/>
      <c r="C31" s="97"/>
      <c r="D31" s="102" t="s">
        <v>75</v>
      </c>
      <c r="E31" s="102" t="s">
        <v>92</v>
      </c>
      <c r="F31" s="102" t="s">
        <v>93</v>
      </c>
      <c r="G31" s="102" t="s">
        <v>94</v>
      </c>
      <c r="H31" s="102" t="s">
        <v>95</v>
      </c>
      <c r="I31" s="102" t="s">
        <v>76</v>
      </c>
    </row>
    <row r="32" spans="2:13" x14ac:dyDescent="0.35">
      <c r="B32" s="184" t="s">
        <v>6</v>
      </c>
      <c r="C32" s="93">
        <v>43617</v>
      </c>
      <c r="D32" s="92">
        <v>0.57692307692307687</v>
      </c>
      <c r="E32" s="92">
        <v>0.38461538461538464</v>
      </c>
      <c r="F32" s="92">
        <v>3.8461538461538464E-2</v>
      </c>
      <c r="G32" s="92">
        <v>0</v>
      </c>
      <c r="H32" s="92">
        <v>0</v>
      </c>
      <c r="I32" s="92">
        <v>0</v>
      </c>
    </row>
    <row r="33" spans="2:9" x14ac:dyDescent="0.35">
      <c r="B33" s="184"/>
      <c r="C33" s="93">
        <v>43983</v>
      </c>
      <c r="D33" s="92">
        <v>0.75</v>
      </c>
      <c r="E33" s="92">
        <v>0.25</v>
      </c>
      <c r="F33" s="92">
        <v>0</v>
      </c>
      <c r="G33" s="92">
        <v>0</v>
      </c>
      <c r="H33" s="92">
        <v>0</v>
      </c>
      <c r="I33" s="92">
        <v>0</v>
      </c>
    </row>
    <row r="34" spans="2:9" x14ac:dyDescent="0.35">
      <c r="B34" s="184"/>
      <c r="C34" s="93">
        <v>44228</v>
      </c>
      <c r="D34" s="92">
        <v>0.90625</v>
      </c>
      <c r="E34" s="92">
        <v>9.375E-2</v>
      </c>
      <c r="F34" s="92">
        <v>0</v>
      </c>
      <c r="G34" s="92">
        <v>0</v>
      </c>
      <c r="H34" s="92">
        <v>0</v>
      </c>
      <c r="I34" s="92">
        <v>0</v>
      </c>
    </row>
    <row r="35" spans="2:9" x14ac:dyDescent="0.35">
      <c r="B35" s="184" t="s">
        <v>0</v>
      </c>
      <c r="C35" s="93">
        <v>43617</v>
      </c>
      <c r="D35" s="92">
        <v>0.43283582089552236</v>
      </c>
      <c r="E35" s="92">
        <v>0.23880597014925373</v>
      </c>
      <c r="F35" s="92">
        <v>0.32835820895522388</v>
      </c>
      <c r="G35" s="92">
        <v>0</v>
      </c>
      <c r="H35" s="92">
        <v>0</v>
      </c>
      <c r="I35" s="92">
        <v>0</v>
      </c>
    </row>
    <row r="36" spans="2:9" x14ac:dyDescent="0.35">
      <c r="B36" s="184"/>
      <c r="C36" s="93">
        <v>43983</v>
      </c>
      <c r="D36" s="92">
        <v>0.86842105263157898</v>
      </c>
      <c r="E36" s="92">
        <v>7.8947368421052627E-2</v>
      </c>
      <c r="F36" s="92">
        <v>5.2631578947368418E-2</v>
      </c>
      <c r="G36" s="92">
        <v>0</v>
      </c>
      <c r="H36" s="92">
        <v>0</v>
      </c>
      <c r="I36" s="92">
        <v>0</v>
      </c>
    </row>
    <row r="37" spans="2:9" x14ac:dyDescent="0.35">
      <c r="B37" s="184"/>
      <c r="C37" s="93">
        <v>44228</v>
      </c>
      <c r="D37" s="92">
        <v>0.98675496688741726</v>
      </c>
      <c r="E37" s="92">
        <v>1.3245033112582781E-2</v>
      </c>
      <c r="F37" s="92">
        <v>0</v>
      </c>
      <c r="G37" s="92">
        <v>0</v>
      </c>
      <c r="H37" s="92">
        <v>0</v>
      </c>
      <c r="I37" s="92">
        <v>0</v>
      </c>
    </row>
    <row r="38" spans="2:9" x14ac:dyDescent="0.35">
      <c r="B38" s="184" t="s">
        <v>7</v>
      </c>
      <c r="C38" s="93">
        <v>43617</v>
      </c>
      <c r="D38" s="92">
        <v>0.32142857142857145</v>
      </c>
      <c r="E38" s="92">
        <v>0.22527472527472528</v>
      </c>
      <c r="F38" s="92">
        <v>0.33516483516483514</v>
      </c>
      <c r="G38" s="92">
        <v>9.3406593406593408E-2</v>
      </c>
      <c r="H38" s="92">
        <v>2.4725274725274724E-2</v>
      </c>
      <c r="I38" s="92">
        <v>0</v>
      </c>
    </row>
    <row r="39" spans="2:9" x14ac:dyDescent="0.35">
      <c r="B39" s="184"/>
      <c r="C39" s="93">
        <v>43983</v>
      </c>
      <c r="D39" s="92">
        <v>0.51522842639593913</v>
      </c>
      <c r="E39" s="92">
        <v>0.20812182741116753</v>
      </c>
      <c r="F39" s="92">
        <v>0.20812182741116753</v>
      </c>
      <c r="G39" s="92">
        <v>6.8527918781725886E-2</v>
      </c>
      <c r="H39" s="92">
        <v>0</v>
      </c>
      <c r="I39" s="92">
        <v>0</v>
      </c>
    </row>
    <row r="40" spans="2:9" x14ac:dyDescent="0.35">
      <c r="B40" s="184"/>
      <c r="C40" s="93">
        <v>44228</v>
      </c>
      <c r="D40" s="92">
        <v>0.64722222222222225</v>
      </c>
      <c r="E40" s="92">
        <v>0.14444444444444443</v>
      </c>
      <c r="F40" s="92">
        <v>0.14166666666666666</v>
      </c>
      <c r="G40" s="92">
        <v>6.6666666666666666E-2</v>
      </c>
      <c r="H40" s="92">
        <v>0</v>
      </c>
      <c r="I40" s="92">
        <v>0</v>
      </c>
    </row>
    <row r="41" spans="2:9" x14ac:dyDescent="0.35">
      <c r="B41" s="184" t="s">
        <v>8</v>
      </c>
      <c r="C41" s="93">
        <v>43617</v>
      </c>
      <c r="D41" s="92">
        <v>0.62264150943396224</v>
      </c>
      <c r="E41" s="92">
        <v>0.33962264150943394</v>
      </c>
      <c r="F41" s="92">
        <v>3.7735849056603772E-2</v>
      </c>
      <c r="G41" s="92">
        <v>0</v>
      </c>
      <c r="H41" s="92">
        <v>0</v>
      </c>
      <c r="I41" s="92">
        <v>0</v>
      </c>
    </row>
    <row r="42" spans="2:9" x14ac:dyDescent="0.35">
      <c r="B42" s="184"/>
      <c r="C42" s="93">
        <v>43983</v>
      </c>
      <c r="D42" s="92">
        <v>0.94871794871794868</v>
      </c>
      <c r="E42" s="92">
        <v>5.128205128205128E-2</v>
      </c>
      <c r="F42" s="92">
        <v>0</v>
      </c>
      <c r="G42" s="92">
        <v>0</v>
      </c>
      <c r="H42" s="92">
        <v>0</v>
      </c>
      <c r="I42" s="92">
        <v>0</v>
      </c>
    </row>
    <row r="43" spans="2:9" x14ac:dyDescent="0.35">
      <c r="B43" s="184"/>
      <c r="C43" s="93">
        <v>44228</v>
      </c>
      <c r="D43" s="92">
        <v>0.97674418604651159</v>
      </c>
      <c r="E43" s="92">
        <v>2.3255813953488372E-2</v>
      </c>
      <c r="F43" s="92">
        <v>0</v>
      </c>
      <c r="G43" s="92">
        <v>0</v>
      </c>
      <c r="H43" s="92">
        <v>0</v>
      </c>
      <c r="I43" s="92">
        <v>0</v>
      </c>
    </row>
    <row r="44" spans="2:9" x14ac:dyDescent="0.35">
      <c r="B44" s="184" t="s">
        <v>1</v>
      </c>
      <c r="C44" s="93">
        <v>43617</v>
      </c>
      <c r="D44" s="92">
        <v>0.6</v>
      </c>
      <c r="E44" s="92">
        <v>0.2</v>
      </c>
      <c r="F44" s="92">
        <v>0.2</v>
      </c>
      <c r="G44" s="92">
        <v>0</v>
      </c>
      <c r="H44" s="92">
        <v>0</v>
      </c>
      <c r="I44" s="92">
        <v>0</v>
      </c>
    </row>
    <row r="45" spans="2:9" x14ac:dyDescent="0.35">
      <c r="B45" s="184"/>
      <c r="C45" s="93">
        <v>43983</v>
      </c>
      <c r="D45" s="92">
        <v>1</v>
      </c>
      <c r="E45" s="92">
        <v>0</v>
      </c>
      <c r="F45" s="92">
        <v>0</v>
      </c>
      <c r="G45" s="92">
        <v>0</v>
      </c>
      <c r="H45" s="92">
        <v>0</v>
      </c>
      <c r="I45" s="92">
        <v>0</v>
      </c>
    </row>
    <row r="46" spans="2:9" x14ac:dyDescent="0.35">
      <c r="B46" s="184"/>
      <c r="C46" s="93">
        <v>44228</v>
      </c>
      <c r="D46" s="92">
        <v>1</v>
      </c>
      <c r="E46" s="92">
        <v>0</v>
      </c>
      <c r="F46" s="92">
        <v>0</v>
      </c>
      <c r="G46" s="92">
        <v>0</v>
      </c>
      <c r="H46" s="92">
        <v>0</v>
      </c>
      <c r="I46" s="92">
        <v>0</v>
      </c>
    </row>
    <row r="47" spans="2:9" x14ac:dyDescent="0.35">
      <c r="B47" s="184" t="s">
        <v>11</v>
      </c>
      <c r="C47" s="93">
        <v>43617</v>
      </c>
      <c r="D47" s="92">
        <v>0.38461538461538464</v>
      </c>
      <c r="E47" s="92">
        <v>0.24615384615384617</v>
      </c>
      <c r="F47" s="92">
        <v>0.28653846153846152</v>
      </c>
      <c r="G47" s="92">
        <v>6.5384615384615388E-2</v>
      </c>
      <c r="H47" s="92">
        <v>1.7307692307692309E-2</v>
      </c>
      <c r="I47" s="92">
        <v>0</v>
      </c>
    </row>
    <row r="48" spans="2:9" x14ac:dyDescent="0.35">
      <c r="B48" s="184"/>
      <c r="C48" s="93">
        <v>43983</v>
      </c>
      <c r="D48" s="92">
        <v>0.59356136820925554</v>
      </c>
      <c r="E48" s="92">
        <v>0.18309859154929578</v>
      </c>
      <c r="F48" s="92">
        <v>0.16901408450704225</v>
      </c>
      <c r="G48" s="92">
        <v>5.4325955734406441E-2</v>
      </c>
      <c r="H48" s="92">
        <v>0</v>
      </c>
      <c r="I48" s="92">
        <v>0</v>
      </c>
    </row>
    <row r="49" spans="2:9" x14ac:dyDescent="0.35">
      <c r="B49" s="184"/>
      <c r="C49" s="93">
        <v>44228</v>
      </c>
      <c r="D49" s="92">
        <v>0.77796327212020033</v>
      </c>
      <c r="E49" s="92">
        <v>9.6828046744574292E-2</v>
      </c>
      <c r="F49" s="92">
        <v>8.5141903171953262E-2</v>
      </c>
      <c r="G49" s="92">
        <v>4.006677796327212E-2</v>
      </c>
      <c r="H49" s="92">
        <v>0</v>
      </c>
      <c r="I49" s="92">
        <v>0</v>
      </c>
    </row>
  </sheetData>
  <mergeCells count="16">
    <mergeCell ref="B47:B49"/>
    <mergeCell ref="A3:M3"/>
    <mergeCell ref="D8:I8"/>
    <mergeCell ref="D30:I30"/>
    <mergeCell ref="B10:B12"/>
    <mergeCell ref="B13:B15"/>
    <mergeCell ref="B16:B18"/>
    <mergeCell ref="B19:B21"/>
    <mergeCell ref="B22:B24"/>
    <mergeCell ref="B25:B27"/>
    <mergeCell ref="B32:B34"/>
    <mergeCell ref="B35:B37"/>
    <mergeCell ref="B38:B40"/>
    <mergeCell ref="B41:B43"/>
    <mergeCell ref="B44:B46"/>
    <mergeCell ref="A5:M5"/>
  </mergeCells>
  <conditionalFormatting sqref="M6:M7">
    <cfRule type="iconSet" priority="1">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workbookViewId="0">
      <selection activeCell="F36" sqref="F36"/>
    </sheetView>
  </sheetViews>
  <sheetFormatPr defaultColWidth="9.1796875" defaultRowHeight="14.5" x14ac:dyDescent="0.35"/>
  <cols>
    <col min="1" max="1" width="9.1796875" style="14"/>
    <col min="2" max="2" width="29.1796875" style="14" customWidth="1"/>
    <col min="3" max="3" width="17.54296875" style="14" customWidth="1"/>
    <col min="4" max="4" width="10.81640625" style="14" customWidth="1"/>
    <col min="5" max="6" width="9.1796875" style="14"/>
    <col min="7" max="7" width="12.26953125" style="14" customWidth="1"/>
    <col min="8" max="8" width="11.1796875" style="14" customWidth="1"/>
    <col min="9" max="9" width="12.453125" style="14" customWidth="1"/>
    <col min="10" max="10" width="15.26953125" style="14" bestFit="1" customWidth="1"/>
    <col min="11" max="12" width="11.453125" style="14" customWidth="1"/>
    <col min="13" max="14" width="9.1796875" style="14"/>
    <col min="15" max="15" width="10.54296875" style="14" customWidth="1"/>
    <col min="16" max="16" width="10.1796875" style="14" customWidth="1"/>
    <col min="17" max="17" width="10.453125" style="14" customWidth="1"/>
    <col min="18" max="18" width="10.54296875" style="14" customWidth="1"/>
    <col min="19" max="19" width="10.1796875" style="14" customWidth="1"/>
    <col min="20" max="20" width="11.453125" style="14" customWidth="1"/>
    <col min="21" max="21" width="11.7265625" style="14" customWidth="1"/>
    <col min="22" max="22" width="13.1796875" style="14" customWidth="1"/>
    <col min="23" max="23" width="12.1796875" style="14" customWidth="1"/>
    <col min="24" max="24" width="10" style="14" customWidth="1"/>
    <col min="25" max="25" width="10.81640625" style="14" customWidth="1"/>
    <col min="26" max="16384" width="9.1796875" style="14"/>
  </cols>
  <sheetData>
    <row r="1" spans="1:11" ht="18.5" x14ac:dyDescent="0.45">
      <c r="A1" s="11" t="s">
        <v>175</v>
      </c>
      <c r="B1" s="1"/>
      <c r="C1" s="1"/>
    </row>
    <row r="2" spans="1:11" x14ac:dyDescent="0.35">
      <c r="A2" s="2"/>
      <c r="B2" s="2"/>
      <c r="C2" s="2"/>
    </row>
    <row r="3" spans="1:11" x14ac:dyDescent="0.35">
      <c r="A3" s="185" t="s">
        <v>189</v>
      </c>
      <c r="B3" s="185"/>
      <c r="C3" s="185"/>
      <c r="D3" s="185"/>
      <c r="E3" s="185"/>
      <c r="F3" s="185"/>
      <c r="G3" s="185"/>
      <c r="H3" s="185"/>
      <c r="I3" s="185"/>
      <c r="J3" s="185"/>
      <c r="K3" s="185"/>
    </row>
    <row r="4" spans="1:11" s="151" customFormat="1" x14ac:dyDescent="0.35">
      <c r="A4" s="176" t="s">
        <v>190</v>
      </c>
      <c r="B4" s="189"/>
      <c r="C4" s="189"/>
      <c r="D4" s="158"/>
      <c r="E4" s="158"/>
      <c r="F4" s="158"/>
      <c r="G4" s="158"/>
      <c r="H4" s="158"/>
      <c r="I4" s="158"/>
      <c r="J4" s="158"/>
      <c r="K4" s="158"/>
    </row>
    <row r="5" spans="1:11" s="151" customFormat="1" x14ac:dyDescent="0.35">
      <c r="A5" s="158"/>
      <c r="B5" s="158"/>
      <c r="C5" s="158"/>
      <c r="D5" s="158"/>
      <c r="E5" s="158"/>
      <c r="F5" s="158"/>
      <c r="G5" s="158"/>
      <c r="H5" s="158"/>
      <c r="I5" s="158"/>
      <c r="J5" s="158"/>
      <c r="K5" s="158"/>
    </row>
    <row r="6" spans="1:11" ht="26.15" customHeight="1" x14ac:dyDescent="0.35">
      <c r="A6" s="190" t="s">
        <v>191</v>
      </c>
      <c r="B6" s="191"/>
      <c r="C6" s="191"/>
    </row>
    <row r="7" spans="1:11" s="151" customFormat="1" x14ac:dyDescent="0.35"/>
    <row r="8" spans="1:11" s="151" customFormat="1" x14ac:dyDescent="0.35"/>
    <row r="9" spans="1:11" x14ac:dyDescent="0.35">
      <c r="A9" s="147"/>
      <c r="B9" s="147" t="s">
        <v>178</v>
      </c>
      <c r="C9" s="147" t="s">
        <v>177</v>
      </c>
    </row>
    <row r="10" spans="1:11" x14ac:dyDescent="0.35">
      <c r="A10" s="93">
        <v>40544</v>
      </c>
      <c r="B10" s="150">
        <v>22406</v>
      </c>
      <c r="C10" s="149">
        <v>2.2910996608051426</v>
      </c>
    </row>
    <row r="11" spans="1:11" x14ac:dyDescent="0.35">
      <c r="A11" s="93">
        <v>40575</v>
      </c>
      <c r="B11" s="150">
        <v>25403</v>
      </c>
      <c r="C11" s="149">
        <v>2.2493873164586873</v>
      </c>
      <c r="D11" s="151"/>
    </row>
    <row r="12" spans="1:11" x14ac:dyDescent="0.35">
      <c r="A12" s="93">
        <v>40603</v>
      </c>
      <c r="B12" s="150">
        <v>31168</v>
      </c>
      <c r="C12" s="149">
        <v>2.2629986845482573</v>
      </c>
      <c r="D12" s="151"/>
    </row>
    <row r="13" spans="1:11" x14ac:dyDescent="0.35">
      <c r="A13" s="93">
        <v>40634</v>
      </c>
      <c r="B13" s="150">
        <v>28760</v>
      </c>
      <c r="C13" s="149">
        <v>2.2912042767732954</v>
      </c>
      <c r="D13" s="151"/>
    </row>
    <row r="14" spans="1:11" x14ac:dyDescent="0.35">
      <c r="A14" s="93">
        <v>40664</v>
      </c>
      <c r="B14" s="150">
        <v>43099</v>
      </c>
      <c r="C14" s="149">
        <v>2.2926999930392826</v>
      </c>
      <c r="D14" s="151"/>
    </row>
    <row r="15" spans="1:11" x14ac:dyDescent="0.35">
      <c r="A15" s="93">
        <v>40695</v>
      </c>
      <c r="B15" s="150">
        <v>59234</v>
      </c>
      <c r="C15" s="149">
        <v>2.3909742546510451</v>
      </c>
      <c r="D15" s="151"/>
    </row>
    <row r="16" spans="1:11" x14ac:dyDescent="0.35">
      <c r="A16" s="93">
        <v>40725</v>
      </c>
      <c r="B16" s="150">
        <v>17941</v>
      </c>
      <c r="C16" s="149">
        <v>2.4462153168719709</v>
      </c>
      <c r="D16" s="151"/>
    </row>
    <row r="17" spans="1:4" x14ac:dyDescent="0.35">
      <c r="A17" s="93">
        <v>40756</v>
      </c>
      <c r="B17" s="150">
        <v>17387</v>
      </c>
      <c r="C17" s="149">
        <v>2.5449316730890912</v>
      </c>
      <c r="D17" s="151"/>
    </row>
    <row r="18" spans="1:4" x14ac:dyDescent="0.35">
      <c r="A18" s="93">
        <v>40787</v>
      </c>
      <c r="B18" s="150">
        <v>20231</v>
      </c>
      <c r="C18" s="149">
        <v>2.7115963620186858</v>
      </c>
      <c r="D18" s="151"/>
    </row>
    <row r="19" spans="1:4" x14ac:dyDescent="0.35">
      <c r="A19" s="93">
        <v>40817</v>
      </c>
      <c r="B19" s="150">
        <v>14585</v>
      </c>
      <c r="C19" s="149">
        <v>2.7187916352416877</v>
      </c>
      <c r="D19" s="151"/>
    </row>
    <row r="20" spans="1:4" x14ac:dyDescent="0.35">
      <c r="A20" s="93">
        <v>40848</v>
      </c>
      <c r="B20" s="150">
        <v>15977</v>
      </c>
      <c r="C20" s="149">
        <v>2.7637850660324235</v>
      </c>
      <c r="D20" s="151"/>
    </row>
    <row r="21" spans="1:4" x14ac:dyDescent="0.35">
      <c r="A21" s="93">
        <v>40878</v>
      </c>
      <c r="B21" s="150">
        <v>12486</v>
      </c>
      <c r="C21" s="149">
        <v>2.825151369533879</v>
      </c>
      <c r="D21" s="151"/>
    </row>
    <row r="22" spans="1:4" x14ac:dyDescent="0.35">
      <c r="A22" s="93">
        <v>40909</v>
      </c>
      <c r="B22" s="150">
        <v>11043</v>
      </c>
      <c r="C22" s="149">
        <v>2.766096441184462</v>
      </c>
      <c r="D22" s="151"/>
    </row>
    <row r="23" spans="1:4" x14ac:dyDescent="0.35">
      <c r="A23" s="93">
        <v>40940</v>
      </c>
      <c r="B23" s="150">
        <v>16438</v>
      </c>
      <c r="C23" s="149">
        <v>2.7258578902542898</v>
      </c>
      <c r="D23" s="151"/>
    </row>
    <row r="24" spans="1:4" x14ac:dyDescent="0.35">
      <c r="A24" s="93">
        <v>40969</v>
      </c>
      <c r="B24" s="150">
        <v>20023</v>
      </c>
      <c r="C24" s="149">
        <v>2.7343676272286874</v>
      </c>
      <c r="D24" s="151"/>
    </row>
    <row r="25" spans="1:4" x14ac:dyDescent="0.35">
      <c r="A25" s="93">
        <v>41000</v>
      </c>
      <c r="B25" s="150">
        <v>22740</v>
      </c>
      <c r="C25" s="149">
        <v>2.7713211961301685</v>
      </c>
      <c r="D25" s="151"/>
    </row>
    <row r="26" spans="1:4" x14ac:dyDescent="0.35">
      <c r="A26" s="93">
        <v>41030</v>
      </c>
      <c r="B26" s="150">
        <v>37754</v>
      </c>
      <c r="C26" s="149">
        <v>2.8859549451713753</v>
      </c>
      <c r="D26" s="151"/>
    </row>
    <row r="27" spans="1:4" x14ac:dyDescent="0.35">
      <c r="A27" s="93">
        <v>41061</v>
      </c>
      <c r="B27" s="150">
        <v>52123</v>
      </c>
      <c r="C27" s="149">
        <v>3.0956350939124775</v>
      </c>
      <c r="D27" s="151"/>
    </row>
    <row r="28" spans="1:4" x14ac:dyDescent="0.35">
      <c r="A28" s="93">
        <v>41091</v>
      </c>
      <c r="B28" s="150">
        <v>22366</v>
      </c>
      <c r="C28" s="149">
        <v>3.1462333899669148</v>
      </c>
      <c r="D28" s="151"/>
    </row>
    <row r="29" spans="1:4" x14ac:dyDescent="0.35">
      <c r="A29" s="93">
        <v>41122</v>
      </c>
      <c r="B29" s="150">
        <v>25025</v>
      </c>
      <c r="C29" s="149">
        <v>3.2415815784215782</v>
      </c>
      <c r="D29" s="151"/>
    </row>
    <row r="30" spans="1:4" x14ac:dyDescent="0.35">
      <c r="A30" s="93">
        <v>41153</v>
      </c>
      <c r="B30" s="150">
        <v>26044</v>
      </c>
      <c r="C30" s="149">
        <v>3.4490331746275547</v>
      </c>
      <c r="D30" s="151"/>
    </row>
    <row r="31" spans="1:4" x14ac:dyDescent="0.35">
      <c r="A31" s="93">
        <v>41183</v>
      </c>
      <c r="B31" s="150">
        <v>19924</v>
      </c>
      <c r="C31" s="149">
        <v>3.3361034430837209</v>
      </c>
      <c r="D31" s="151"/>
    </row>
    <row r="32" spans="1:4" x14ac:dyDescent="0.35">
      <c r="A32" s="93">
        <v>41214</v>
      </c>
      <c r="B32" s="150">
        <v>19836</v>
      </c>
      <c r="C32" s="149">
        <v>3.3653009175236965</v>
      </c>
      <c r="D32" s="151"/>
    </row>
    <row r="33" spans="1:4" x14ac:dyDescent="0.35">
      <c r="A33" s="93">
        <v>41244</v>
      </c>
      <c r="B33" s="150">
        <v>26838</v>
      </c>
      <c r="C33" s="149">
        <v>3.5747467769580452</v>
      </c>
      <c r="D33" s="151"/>
    </row>
    <row r="34" spans="1:4" x14ac:dyDescent="0.35">
      <c r="A34" s="93">
        <v>41275</v>
      </c>
      <c r="B34" s="150">
        <v>12804</v>
      </c>
      <c r="C34" s="149">
        <v>3.5416088722274295</v>
      </c>
      <c r="D34" s="151"/>
    </row>
    <row r="35" spans="1:4" x14ac:dyDescent="0.35">
      <c r="A35" s="93">
        <v>41306</v>
      </c>
      <c r="B35" s="150">
        <v>13276</v>
      </c>
      <c r="C35" s="149">
        <v>3.6931902681530584</v>
      </c>
      <c r="D35" s="151"/>
    </row>
    <row r="36" spans="1:4" x14ac:dyDescent="0.35">
      <c r="A36" s="93">
        <v>41334</v>
      </c>
      <c r="B36" s="150">
        <v>14241</v>
      </c>
      <c r="C36" s="149">
        <v>3.8067448212906414</v>
      </c>
      <c r="D36" s="151"/>
    </row>
    <row r="37" spans="1:4" x14ac:dyDescent="0.35">
      <c r="A37" s="93">
        <v>41365</v>
      </c>
      <c r="B37" s="150">
        <v>14581</v>
      </c>
      <c r="C37" s="149">
        <v>3.8664411905904958</v>
      </c>
      <c r="D37" s="151"/>
    </row>
    <row r="38" spans="1:4" x14ac:dyDescent="0.35">
      <c r="A38" s="93">
        <v>41395</v>
      </c>
      <c r="B38" s="150">
        <v>17880</v>
      </c>
      <c r="C38" s="149">
        <v>4.0336926174496632</v>
      </c>
      <c r="D38" s="151"/>
    </row>
    <row r="39" spans="1:4" x14ac:dyDescent="0.35">
      <c r="A39" s="93">
        <v>41426</v>
      </c>
      <c r="B39" s="150">
        <v>20215</v>
      </c>
      <c r="C39" s="149">
        <v>4.1853248083106598</v>
      </c>
      <c r="D39" s="151"/>
    </row>
    <row r="40" spans="1:4" x14ac:dyDescent="0.35">
      <c r="A40" s="93">
        <v>41456</v>
      </c>
      <c r="B40" s="150">
        <v>14828</v>
      </c>
      <c r="C40" s="149">
        <v>3.8885636633396268</v>
      </c>
      <c r="D40" s="151"/>
    </row>
    <row r="41" spans="1:4" x14ac:dyDescent="0.35">
      <c r="A41" s="93">
        <v>41487</v>
      </c>
      <c r="B41" s="150">
        <v>13467</v>
      </c>
      <c r="C41" s="149">
        <v>4.0320745526100854</v>
      </c>
      <c r="D41" s="151"/>
    </row>
    <row r="42" spans="1:4" x14ac:dyDescent="0.35">
      <c r="A42" s="93">
        <v>41518</v>
      </c>
      <c r="B42" s="150">
        <v>13518</v>
      </c>
      <c r="C42" s="149">
        <v>4.2277433791981069</v>
      </c>
      <c r="D42" s="151"/>
    </row>
    <row r="43" spans="1:4" x14ac:dyDescent="0.35">
      <c r="A43" s="93">
        <v>41548</v>
      </c>
      <c r="B43" s="150">
        <v>15508</v>
      </c>
      <c r="C43" s="149">
        <v>4.254044041784887</v>
      </c>
      <c r="D43" s="151"/>
    </row>
    <row r="44" spans="1:4" x14ac:dyDescent="0.35">
      <c r="A44" s="93">
        <v>41579</v>
      </c>
      <c r="B44" s="150">
        <v>15209</v>
      </c>
      <c r="C44" s="149">
        <v>4.2668156354789932</v>
      </c>
      <c r="D44" s="151"/>
    </row>
    <row r="45" spans="1:4" x14ac:dyDescent="0.35">
      <c r="A45" s="93">
        <v>41609</v>
      </c>
      <c r="B45" s="150">
        <v>12256</v>
      </c>
      <c r="C45" s="149">
        <v>4.5621835835509161</v>
      </c>
      <c r="D45" s="151"/>
    </row>
    <row r="46" spans="1:4" x14ac:dyDescent="0.35">
      <c r="A46" s="93">
        <v>41640</v>
      </c>
      <c r="B46" s="150">
        <v>12182</v>
      </c>
      <c r="C46" s="149">
        <v>4.5203414053521609</v>
      </c>
      <c r="D46" s="151"/>
    </row>
    <row r="47" spans="1:4" x14ac:dyDescent="0.35">
      <c r="A47" s="93">
        <v>41671</v>
      </c>
      <c r="B47" s="150">
        <v>12178</v>
      </c>
      <c r="C47" s="149">
        <v>4.1734664148464464</v>
      </c>
      <c r="D47" s="151"/>
    </row>
    <row r="48" spans="1:4" x14ac:dyDescent="0.35">
      <c r="A48" s="93">
        <v>41699</v>
      </c>
      <c r="B48" s="150">
        <v>12485</v>
      </c>
      <c r="C48" s="149">
        <v>4.3833181417701246</v>
      </c>
      <c r="D48" s="151"/>
    </row>
    <row r="49" spans="1:4" x14ac:dyDescent="0.35">
      <c r="A49" s="93">
        <v>41730</v>
      </c>
      <c r="B49" s="150">
        <v>11755</v>
      </c>
      <c r="C49" s="149">
        <v>4.3091776265418993</v>
      </c>
      <c r="D49" s="151"/>
    </row>
    <row r="50" spans="1:4" x14ac:dyDescent="0.35">
      <c r="A50" s="93">
        <v>41760</v>
      </c>
      <c r="B50" s="150">
        <v>14136</v>
      </c>
      <c r="C50" s="149">
        <v>4.516666949632147</v>
      </c>
      <c r="D50" s="151"/>
    </row>
    <row r="51" spans="1:4" x14ac:dyDescent="0.35">
      <c r="A51" s="93">
        <v>41791</v>
      </c>
      <c r="B51" s="150">
        <v>12659</v>
      </c>
      <c r="C51" s="149">
        <v>4.4662542854885858</v>
      </c>
      <c r="D51" s="151"/>
    </row>
    <row r="52" spans="1:4" x14ac:dyDescent="0.35">
      <c r="A52" s="93">
        <v>41821</v>
      </c>
      <c r="B52" s="150">
        <v>14343</v>
      </c>
      <c r="C52" s="149">
        <v>4.4684915986892575</v>
      </c>
      <c r="D52" s="151"/>
    </row>
    <row r="53" spans="1:4" x14ac:dyDescent="0.35">
      <c r="A53" s="93">
        <v>41852</v>
      </c>
      <c r="B53" s="150">
        <v>12612</v>
      </c>
      <c r="C53" s="149">
        <v>4.5582076593720267</v>
      </c>
      <c r="D53" s="151"/>
    </row>
    <row r="54" spans="1:4" x14ac:dyDescent="0.35">
      <c r="A54" s="93">
        <v>41883</v>
      </c>
      <c r="B54" s="150">
        <v>14185</v>
      </c>
      <c r="C54" s="149">
        <v>4.4068247444483619</v>
      </c>
      <c r="D54" s="151"/>
    </row>
    <row r="55" spans="1:4" x14ac:dyDescent="0.35">
      <c r="A55" s="93">
        <v>41913</v>
      </c>
      <c r="B55" s="150">
        <v>14659</v>
      </c>
      <c r="C55" s="149">
        <v>4.5255806671669294</v>
      </c>
      <c r="D55" s="151"/>
    </row>
    <row r="56" spans="1:4" x14ac:dyDescent="0.35">
      <c r="A56" s="93">
        <v>41944</v>
      </c>
      <c r="B56" s="150">
        <v>12955</v>
      </c>
      <c r="C56" s="149">
        <v>4.6929733693554638</v>
      </c>
      <c r="D56" s="151"/>
    </row>
    <row r="57" spans="1:4" x14ac:dyDescent="0.35">
      <c r="A57" s="93">
        <v>41974</v>
      </c>
      <c r="B57" s="150">
        <v>11468</v>
      </c>
      <c r="C57" s="149">
        <v>4.8796699511684691</v>
      </c>
      <c r="D57" s="151"/>
    </row>
    <row r="58" spans="1:4" x14ac:dyDescent="0.35">
      <c r="A58" s="93">
        <v>42005</v>
      </c>
      <c r="B58" s="150">
        <v>9610</v>
      </c>
      <c r="C58" s="149">
        <v>4.7405736732570238</v>
      </c>
      <c r="D58" s="151"/>
    </row>
    <row r="59" spans="1:4" x14ac:dyDescent="0.35">
      <c r="A59" s="93">
        <v>42036</v>
      </c>
      <c r="B59" s="150">
        <v>11131</v>
      </c>
      <c r="C59" s="149">
        <v>4.834130536339952</v>
      </c>
      <c r="D59" s="151"/>
    </row>
    <row r="60" spans="1:4" x14ac:dyDescent="0.35">
      <c r="A60" s="93">
        <v>42064</v>
      </c>
      <c r="B60" s="150">
        <v>11343</v>
      </c>
      <c r="C60" s="149">
        <v>4.8334020982103487</v>
      </c>
      <c r="D60" s="151"/>
    </row>
    <row r="61" spans="1:4" x14ac:dyDescent="0.35">
      <c r="A61" s="93">
        <v>42095</v>
      </c>
      <c r="B61" s="150">
        <v>9405</v>
      </c>
      <c r="C61" s="149">
        <v>4.7582023391812873</v>
      </c>
      <c r="D61" s="151"/>
    </row>
    <row r="62" spans="1:4" x14ac:dyDescent="0.35">
      <c r="A62" s="93">
        <v>42125</v>
      </c>
      <c r="B62" s="150">
        <v>9806</v>
      </c>
      <c r="C62" s="149">
        <v>4.9453459106669388</v>
      </c>
      <c r="D62" s="151"/>
    </row>
    <row r="63" spans="1:4" x14ac:dyDescent="0.35">
      <c r="A63" s="93">
        <v>42156</v>
      </c>
      <c r="B63" s="150">
        <v>9986</v>
      </c>
      <c r="C63" s="149">
        <v>5.1587273182455435</v>
      </c>
      <c r="D63" s="151"/>
    </row>
    <row r="64" spans="1:4" x14ac:dyDescent="0.35">
      <c r="A64" s="93">
        <v>42186</v>
      </c>
      <c r="B64" s="150">
        <v>11098</v>
      </c>
      <c r="C64" s="149">
        <v>5.0625779419715258</v>
      </c>
      <c r="D64" s="151"/>
    </row>
    <row r="65" spans="1:4" x14ac:dyDescent="0.35">
      <c r="A65" s="93">
        <v>42217</v>
      </c>
      <c r="B65" s="150">
        <v>9789</v>
      </c>
      <c r="C65" s="149">
        <v>5.0778662784758417</v>
      </c>
      <c r="D65" s="151"/>
    </row>
    <row r="66" spans="1:4" x14ac:dyDescent="0.35">
      <c r="A66" s="93">
        <v>42248</v>
      </c>
      <c r="B66" s="150">
        <v>10057</v>
      </c>
      <c r="C66" s="149">
        <v>5.023412449040471</v>
      </c>
      <c r="D66" s="151"/>
    </row>
    <row r="67" spans="1:4" x14ac:dyDescent="0.35">
      <c r="A67" s="93">
        <v>42278</v>
      </c>
      <c r="B67" s="150">
        <v>9501</v>
      </c>
      <c r="C67" s="149">
        <v>5.2818774865803615</v>
      </c>
      <c r="D67" s="151"/>
    </row>
    <row r="68" spans="1:4" x14ac:dyDescent="0.35">
      <c r="A68" s="93">
        <v>42309</v>
      </c>
      <c r="B68" s="150">
        <v>9256</v>
      </c>
      <c r="C68" s="149">
        <v>5.2328691659464139</v>
      </c>
      <c r="D68" s="151"/>
    </row>
    <row r="69" spans="1:4" x14ac:dyDescent="0.35">
      <c r="A69" s="93">
        <v>42339</v>
      </c>
      <c r="B69" s="150">
        <v>8515</v>
      </c>
      <c r="C69" s="149">
        <v>5.5274432178508528</v>
      </c>
      <c r="D69" s="151"/>
    </row>
    <row r="70" spans="1:4" x14ac:dyDescent="0.35">
      <c r="A70" s="93">
        <v>42370</v>
      </c>
      <c r="B70" s="150">
        <v>6524</v>
      </c>
      <c r="C70" s="149">
        <v>5.1443583690987102</v>
      </c>
      <c r="D70" s="151"/>
    </row>
    <row r="71" spans="1:4" x14ac:dyDescent="0.35">
      <c r="A71" s="93">
        <v>42401</v>
      </c>
      <c r="B71" s="150">
        <v>8938</v>
      </c>
      <c r="C71" s="149">
        <v>5.2672901096442182</v>
      </c>
      <c r="D71" s="151"/>
    </row>
    <row r="72" spans="1:4" x14ac:dyDescent="0.35">
      <c r="A72" s="93">
        <v>42430</v>
      </c>
      <c r="B72" s="150">
        <v>8637</v>
      </c>
      <c r="C72" s="149">
        <v>5.2474332522866733</v>
      </c>
      <c r="D72" s="151"/>
    </row>
    <row r="73" spans="1:4" x14ac:dyDescent="0.35">
      <c r="A73" s="93">
        <v>42461</v>
      </c>
      <c r="B73" s="150">
        <v>8281</v>
      </c>
      <c r="C73" s="149">
        <v>5.4669204202391022</v>
      </c>
      <c r="D73" s="151"/>
    </row>
    <row r="74" spans="1:4" x14ac:dyDescent="0.35">
      <c r="A74" s="93">
        <v>42491</v>
      </c>
      <c r="B74" s="150">
        <v>8538</v>
      </c>
      <c r="C74" s="149">
        <v>5.5599387444366366</v>
      </c>
      <c r="D74" s="151"/>
    </row>
    <row r="75" spans="1:4" x14ac:dyDescent="0.35">
      <c r="A75" s="93">
        <v>42522</v>
      </c>
      <c r="B75" s="150">
        <v>8067</v>
      </c>
      <c r="C75" s="149">
        <v>5.6438901698276949</v>
      </c>
      <c r="D75" s="151"/>
    </row>
    <row r="76" spans="1:4" x14ac:dyDescent="0.35">
      <c r="A76" s="93">
        <v>42552</v>
      </c>
      <c r="B76" s="150">
        <v>8125</v>
      </c>
      <c r="C76" s="149">
        <v>5.6840071384615376</v>
      </c>
      <c r="D76" s="151"/>
    </row>
    <row r="77" spans="1:4" x14ac:dyDescent="0.35">
      <c r="A77" s="93">
        <v>42583</v>
      </c>
      <c r="B77" s="150">
        <v>9272</v>
      </c>
      <c r="C77" s="149">
        <v>5.5714658110440043</v>
      </c>
      <c r="D77" s="151"/>
    </row>
    <row r="78" spans="1:4" x14ac:dyDescent="0.35">
      <c r="A78" s="93">
        <v>42614</v>
      </c>
      <c r="B78" s="150">
        <v>8922</v>
      </c>
      <c r="C78" s="149">
        <v>5.8791425689307308</v>
      </c>
      <c r="D78" s="151"/>
    </row>
    <row r="79" spans="1:4" x14ac:dyDescent="0.35">
      <c r="A79" s="93">
        <v>42644</v>
      </c>
      <c r="B79" s="150">
        <v>8836</v>
      </c>
      <c r="C79" s="149">
        <v>5.8199582390221813</v>
      </c>
      <c r="D79" s="151"/>
    </row>
    <row r="80" spans="1:4" x14ac:dyDescent="0.35">
      <c r="A80" s="93">
        <v>42675</v>
      </c>
      <c r="B80" s="150">
        <v>10871</v>
      </c>
      <c r="C80" s="149">
        <v>5.6364356544936065</v>
      </c>
      <c r="D80" s="151"/>
    </row>
    <row r="81" spans="1:4" x14ac:dyDescent="0.35">
      <c r="A81" s="93">
        <v>42705</v>
      </c>
      <c r="B81" s="150">
        <v>11735</v>
      </c>
      <c r="C81" s="149">
        <v>6.8097456327226276</v>
      </c>
      <c r="D81" s="151"/>
    </row>
    <row r="82" spans="1:4" x14ac:dyDescent="0.35">
      <c r="A82" s="93">
        <v>42736</v>
      </c>
      <c r="B82" s="150">
        <v>7889</v>
      </c>
      <c r="C82" s="149">
        <v>5.3239443528964348</v>
      </c>
      <c r="D82" s="151"/>
    </row>
    <row r="83" spans="1:4" x14ac:dyDescent="0.35">
      <c r="A83" s="93">
        <v>42767</v>
      </c>
      <c r="B83" s="150">
        <v>10376</v>
      </c>
      <c r="C83" s="149">
        <v>5.4866859097918264</v>
      </c>
      <c r="D83" s="151"/>
    </row>
    <row r="84" spans="1:4" x14ac:dyDescent="0.35">
      <c r="A84" s="93">
        <v>42795</v>
      </c>
      <c r="B84" s="150">
        <v>11231</v>
      </c>
      <c r="C84" s="149">
        <v>5.8772359540557408</v>
      </c>
      <c r="D84" s="151"/>
    </row>
    <row r="85" spans="1:4" x14ac:dyDescent="0.35">
      <c r="A85" s="93">
        <v>42826</v>
      </c>
      <c r="B85" s="150">
        <v>9402</v>
      </c>
      <c r="C85" s="149">
        <v>5.9003357796213542</v>
      </c>
      <c r="D85" s="151"/>
    </row>
    <row r="86" spans="1:4" x14ac:dyDescent="0.35">
      <c r="A86" s="93">
        <v>42856</v>
      </c>
      <c r="B86" s="150">
        <v>11846</v>
      </c>
      <c r="C86" s="149">
        <v>6.2306489110248204</v>
      </c>
      <c r="D86" s="151"/>
    </row>
    <row r="87" spans="1:4" x14ac:dyDescent="0.35">
      <c r="A87" s="93">
        <v>42887</v>
      </c>
      <c r="B87" s="150">
        <v>11123</v>
      </c>
      <c r="C87" s="149">
        <v>6.596081452845457</v>
      </c>
      <c r="D87" s="151"/>
    </row>
    <row r="88" spans="1:4" x14ac:dyDescent="0.35">
      <c r="A88" s="93">
        <v>42917</v>
      </c>
      <c r="B88" s="150">
        <v>11895</v>
      </c>
      <c r="C88" s="149">
        <v>6.4605419083648599</v>
      </c>
      <c r="D88" s="151"/>
    </row>
    <row r="89" spans="1:4" x14ac:dyDescent="0.35">
      <c r="A89" s="93">
        <v>42948</v>
      </c>
      <c r="B89" s="150">
        <v>12828</v>
      </c>
      <c r="C89" s="149">
        <v>6.324682335516056</v>
      </c>
      <c r="D89" s="151"/>
    </row>
    <row r="90" spans="1:4" x14ac:dyDescent="0.35">
      <c r="A90" s="93">
        <v>42979</v>
      </c>
      <c r="B90" s="150">
        <v>12074</v>
      </c>
      <c r="C90" s="149">
        <v>6.5866230743746907</v>
      </c>
      <c r="D90" s="151"/>
    </row>
    <row r="91" spans="1:4" x14ac:dyDescent="0.35">
      <c r="A91" s="93">
        <v>43009</v>
      </c>
      <c r="B91" s="150">
        <v>12902</v>
      </c>
      <c r="C91" s="149">
        <v>6.7370656487366301</v>
      </c>
      <c r="D91" s="151"/>
    </row>
    <row r="92" spans="1:4" x14ac:dyDescent="0.35">
      <c r="A92" s="93">
        <v>43040</v>
      </c>
      <c r="B92" s="150">
        <v>15329</v>
      </c>
      <c r="C92" s="149">
        <v>6.9450562332833217</v>
      </c>
      <c r="D92" s="151"/>
    </row>
    <row r="93" spans="1:4" x14ac:dyDescent="0.35">
      <c r="A93" s="93">
        <v>43070</v>
      </c>
      <c r="B93" s="150">
        <v>14690</v>
      </c>
      <c r="C93" s="149">
        <v>8.073238597685501</v>
      </c>
      <c r="D93" s="151"/>
    </row>
    <row r="94" spans="1:4" x14ac:dyDescent="0.35">
      <c r="A94" s="93">
        <v>43101</v>
      </c>
      <c r="B94" s="150">
        <v>11498</v>
      </c>
      <c r="C94" s="149">
        <v>6.3348036180205263</v>
      </c>
      <c r="D94" s="151"/>
    </row>
    <row r="95" spans="1:4" x14ac:dyDescent="0.35">
      <c r="A95" s="93">
        <v>43132</v>
      </c>
      <c r="B95" s="150">
        <v>13820</v>
      </c>
      <c r="C95" s="149">
        <v>6.6631884225759723</v>
      </c>
      <c r="D95" s="151"/>
    </row>
    <row r="96" spans="1:4" x14ac:dyDescent="0.35">
      <c r="A96" s="93">
        <v>43160</v>
      </c>
      <c r="B96" s="150">
        <v>14901</v>
      </c>
      <c r="C96" s="149">
        <v>6.8459939601369033</v>
      </c>
      <c r="D96" s="151"/>
    </row>
    <row r="97" spans="1:4" x14ac:dyDescent="0.35">
      <c r="A97" s="93">
        <v>43191</v>
      </c>
      <c r="B97" s="150">
        <v>13337</v>
      </c>
      <c r="C97" s="149">
        <v>6.9674039889030519</v>
      </c>
      <c r="D97" s="151"/>
    </row>
    <row r="98" spans="1:4" x14ac:dyDescent="0.35">
      <c r="A98" s="93">
        <v>43221</v>
      </c>
      <c r="B98" s="150">
        <v>15443</v>
      </c>
      <c r="C98" s="149">
        <v>7.3640599624425338</v>
      </c>
      <c r="D98" s="151"/>
    </row>
    <row r="99" spans="1:4" x14ac:dyDescent="0.35">
      <c r="A99" s="93">
        <v>43252</v>
      </c>
      <c r="B99" s="153">
        <v>13896</v>
      </c>
      <c r="C99" s="152">
        <v>7.7254169545192868</v>
      </c>
      <c r="D99" s="151"/>
    </row>
    <row r="100" spans="1:4" x14ac:dyDescent="0.35">
      <c r="A100" s="93">
        <v>43282</v>
      </c>
      <c r="B100" s="154">
        <v>15063</v>
      </c>
      <c r="C100" s="155">
        <v>7.3104055633008009</v>
      </c>
      <c r="D100" s="151"/>
    </row>
    <row r="101" spans="1:4" x14ac:dyDescent="0.35">
      <c r="A101" s="93">
        <v>43313</v>
      </c>
      <c r="B101" s="154">
        <v>16404</v>
      </c>
      <c r="C101" s="155">
        <v>7.4115139600097502</v>
      </c>
      <c r="D101" s="151"/>
    </row>
    <row r="102" spans="1:4" x14ac:dyDescent="0.35">
      <c r="A102" s="93">
        <v>43344</v>
      </c>
      <c r="B102" s="154">
        <v>16158</v>
      </c>
      <c r="C102" s="155">
        <v>7.238631018690433</v>
      </c>
      <c r="D102" s="151"/>
    </row>
    <row r="103" spans="1:4" x14ac:dyDescent="0.35">
      <c r="A103" s="93">
        <v>43374</v>
      </c>
      <c r="B103" s="154">
        <v>18737</v>
      </c>
      <c r="C103" s="155">
        <v>7.2806394833751416</v>
      </c>
      <c r="D103" s="151"/>
    </row>
    <row r="104" spans="1:4" x14ac:dyDescent="0.35">
      <c r="A104" s="93">
        <v>43405</v>
      </c>
      <c r="B104" s="154">
        <v>21126</v>
      </c>
      <c r="C104" s="155">
        <v>7.4640192180251796</v>
      </c>
      <c r="D104" s="151"/>
    </row>
    <row r="105" spans="1:4" x14ac:dyDescent="0.35">
      <c r="A105" s="93">
        <v>43435</v>
      </c>
      <c r="B105" s="154">
        <v>18977</v>
      </c>
      <c r="C105" s="155">
        <v>8.6067816830900536</v>
      </c>
      <c r="D105" s="151"/>
    </row>
    <row r="106" spans="1:4" x14ac:dyDescent="0.35">
      <c r="A106" s="93">
        <v>43466</v>
      </c>
      <c r="B106" s="154">
        <v>15662</v>
      </c>
      <c r="C106" s="155">
        <v>6.8652545013408206</v>
      </c>
      <c r="D106" s="151"/>
    </row>
    <row r="107" spans="1:4" x14ac:dyDescent="0.35">
      <c r="A107" s="93">
        <v>43497</v>
      </c>
      <c r="B107" s="154">
        <v>19731</v>
      </c>
      <c r="C107" s="155">
        <v>7.1994622168161753</v>
      </c>
      <c r="D107" s="151"/>
    </row>
    <row r="108" spans="1:4" x14ac:dyDescent="0.35">
      <c r="A108" s="93">
        <v>43525</v>
      </c>
      <c r="B108" s="154">
        <v>20184</v>
      </c>
      <c r="C108" s="155">
        <v>7.2984364347998385</v>
      </c>
      <c r="D108" s="151"/>
    </row>
    <row r="109" spans="1:4" x14ac:dyDescent="0.35">
      <c r="A109" s="93">
        <v>43556</v>
      </c>
      <c r="B109" s="154">
        <v>18034</v>
      </c>
      <c r="C109" s="155">
        <v>7.3262560164134385</v>
      </c>
      <c r="D109" s="151"/>
    </row>
    <row r="110" spans="1:4" x14ac:dyDescent="0.35">
      <c r="A110" s="93">
        <v>43586</v>
      </c>
      <c r="B110" s="154">
        <v>19613</v>
      </c>
      <c r="C110" s="155">
        <v>7.8030595013511412</v>
      </c>
      <c r="D110" s="151"/>
    </row>
    <row r="111" spans="1:4" x14ac:dyDescent="0.35">
      <c r="A111" s="93">
        <v>43617</v>
      </c>
      <c r="B111" s="154">
        <v>16334</v>
      </c>
      <c r="C111" s="155">
        <v>8.176410983225173</v>
      </c>
      <c r="D111" s="151"/>
    </row>
    <row r="112" spans="1:4" x14ac:dyDescent="0.35">
      <c r="A112" s="93">
        <v>43647</v>
      </c>
      <c r="B112" s="154">
        <v>19292</v>
      </c>
      <c r="C112" s="155">
        <v>7.9056993572465233</v>
      </c>
      <c r="D112" s="151"/>
    </row>
    <row r="113" spans="1:4" x14ac:dyDescent="0.35">
      <c r="A113" s="93">
        <v>43678</v>
      </c>
      <c r="B113" s="154">
        <v>19694</v>
      </c>
      <c r="C113" s="155">
        <v>7.7521171930537216</v>
      </c>
      <c r="D113" s="151"/>
    </row>
    <row r="114" spans="1:4" x14ac:dyDescent="0.35">
      <c r="A114" s="93">
        <v>43709</v>
      </c>
      <c r="B114" s="154">
        <v>20100</v>
      </c>
      <c r="C114" s="152">
        <v>7.7185392039800984</v>
      </c>
      <c r="D114" s="151"/>
    </row>
    <row r="115" spans="1:4" x14ac:dyDescent="0.35">
      <c r="A115" s="93">
        <v>43739</v>
      </c>
      <c r="B115" s="154">
        <v>24036</v>
      </c>
      <c r="C115" s="155">
        <v>7.7571801048427353</v>
      </c>
      <c r="D115" s="151"/>
    </row>
    <row r="116" spans="1:4" x14ac:dyDescent="0.35">
      <c r="A116" s="93">
        <v>43770</v>
      </c>
      <c r="B116" s="154">
        <v>25938</v>
      </c>
      <c r="C116" s="155">
        <v>7.9049325699745525</v>
      </c>
      <c r="D116" s="151"/>
    </row>
    <row r="117" spans="1:4" x14ac:dyDescent="0.35">
      <c r="A117" s="93">
        <v>43800</v>
      </c>
      <c r="B117" s="154">
        <v>25175</v>
      </c>
      <c r="C117" s="155">
        <v>8.8053600794438882</v>
      </c>
      <c r="D117" s="151"/>
    </row>
    <row r="118" spans="1:4" x14ac:dyDescent="0.35">
      <c r="A118" s="93">
        <v>43831</v>
      </c>
      <c r="B118" s="154">
        <v>19983</v>
      </c>
      <c r="C118" s="155">
        <v>7.2806498523745153</v>
      </c>
      <c r="D118" s="151"/>
    </row>
    <row r="119" spans="1:4" x14ac:dyDescent="0.35">
      <c r="A119" s="93">
        <v>43862</v>
      </c>
      <c r="B119" s="154">
        <v>24311</v>
      </c>
      <c r="C119" s="155">
        <v>7.5458905022417824</v>
      </c>
      <c r="D119" s="151"/>
    </row>
    <row r="120" spans="1:4" x14ac:dyDescent="0.35">
      <c r="A120" s="93">
        <v>43891</v>
      </c>
      <c r="B120" s="154">
        <v>26866</v>
      </c>
      <c r="C120" s="155">
        <v>7.7654847390754096</v>
      </c>
      <c r="D120" s="151"/>
    </row>
    <row r="121" spans="1:4" x14ac:dyDescent="0.35">
      <c r="A121" s="93">
        <v>43922</v>
      </c>
      <c r="B121" s="154">
        <v>22747</v>
      </c>
      <c r="C121" s="155">
        <v>7.9193084362773067</v>
      </c>
      <c r="D121" s="151"/>
    </row>
    <row r="122" spans="1:4" x14ac:dyDescent="0.35">
      <c r="A122" s="93">
        <v>43952</v>
      </c>
      <c r="B122" s="154">
        <v>24085</v>
      </c>
      <c r="C122" s="155">
        <v>7.9876718704587839</v>
      </c>
      <c r="D122" s="151"/>
    </row>
    <row r="123" spans="1:4" x14ac:dyDescent="0.35">
      <c r="A123" s="93">
        <v>43983</v>
      </c>
      <c r="B123" s="154">
        <v>25968</v>
      </c>
      <c r="C123" s="155">
        <v>8.4159662276648142</v>
      </c>
      <c r="D123" s="151"/>
    </row>
    <row r="124" spans="1:4" x14ac:dyDescent="0.35">
      <c r="A124" s="93">
        <v>44013</v>
      </c>
      <c r="B124" s="154">
        <v>29009</v>
      </c>
      <c r="C124" s="155">
        <v>8.0230039298148856</v>
      </c>
      <c r="D124" s="151"/>
    </row>
    <row r="125" spans="1:4" x14ac:dyDescent="0.35">
      <c r="A125" s="93">
        <v>44044</v>
      </c>
      <c r="B125" s="154">
        <v>23729</v>
      </c>
      <c r="C125" s="155">
        <v>8.1253282902777215</v>
      </c>
      <c r="D125" s="151"/>
    </row>
    <row r="126" spans="1:4" x14ac:dyDescent="0.35">
      <c r="A126" s="93">
        <v>44075</v>
      </c>
      <c r="B126" s="154">
        <v>26025</v>
      </c>
      <c r="C126" s="155">
        <v>8.2827398270893369</v>
      </c>
      <c r="D126" s="151"/>
    </row>
    <row r="127" spans="1:4" x14ac:dyDescent="0.35">
      <c r="A127" s="93">
        <v>44105</v>
      </c>
      <c r="B127" s="154">
        <v>26667</v>
      </c>
      <c r="C127" s="155">
        <v>8.1989745378182803</v>
      </c>
      <c r="D127" s="151"/>
    </row>
    <row r="128" spans="1:4" x14ac:dyDescent="0.35">
      <c r="A128" s="93">
        <v>44136</v>
      </c>
      <c r="B128" s="154">
        <v>31264</v>
      </c>
      <c r="C128" s="155">
        <v>8.1704903083418596</v>
      </c>
      <c r="D128" s="151"/>
    </row>
    <row r="129" spans="1:4" x14ac:dyDescent="0.35">
      <c r="A129" s="93">
        <v>44166</v>
      </c>
      <c r="B129" s="154">
        <v>25825</v>
      </c>
      <c r="C129" s="155">
        <v>8.7042614908034892</v>
      </c>
      <c r="D129" s="151"/>
    </row>
    <row r="130" spans="1:4" x14ac:dyDescent="0.35">
      <c r="A130" s="148">
        <v>44197</v>
      </c>
    </row>
  </sheetData>
  <mergeCells count="3">
    <mergeCell ref="A3:K3"/>
    <mergeCell ref="A4:C4"/>
    <mergeCell ref="A6:C6"/>
  </mergeCells>
  <conditionalFormatting sqref="A1:G2 A3 A5">
    <cfRule type="iconSet" priority="51">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election activeCell="K40" sqref="K40"/>
    </sheetView>
  </sheetViews>
  <sheetFormatPr defaultColWidth="9.1796875" defaultRowHeight="14.5" x14ac:dyDescent="0.35"/>
  <cols>
    <col min="1" max="1" width="8.453125" style="2" customWidth="1"/>
    <col min="2" max="2" width="19.81640625" style="2" customWidth="1"/>
    <col min="3" max="9" width="14.1796875" style="2" customWidth="1"/>
    <col min="10" max="16384" width="9.1796875" style="2"/>
  </cols>
  <sheetData>
    <row r="1" spans="1:13" s="62" customFormat="1" x14ac:dyDescent="0.35">
      <c r="A1" s="62" t="s">
        <v>160</v>
      </c>
      <c r="B1" s="61"/>
      <c r="C1" s="61"/>
      <c r="D1" s="61"/>
      <c r="E1" s="61"/>
      <c r="F1" s="61"/>
      <c r="G1" s="61"/>
      <c r="H1" s="61"/>
    </row>
    <row r="2" spans="1:13" x14ac:dyDescent="0.35">
      <c r="J2" s="11"/>
    </row>
    <row r="3" spans="1:13" ht="15" customHeight="1" x14ac:dyDescent="0.35">
      <c r="A3" s="185" t="s">
        <v>192</v>
      </c>
      <c r="B3" s="193"/>
      <c r="C3" s="193"/>
      <c r="D3" s="193"/>
      <c r="E3" s="193"/>
      <c r="F3" s="193"/>
      <c r="G3" s="193"/>
      <c r="H3" s="193"/>
      <c r="I3" s="193"/>
      <c r="J3" s="193"/>
      <c r="K3" s="193"/>
      <c r="L3" s="193"/>
      <c r="M3" s="193"/>
    </row>
    <row r="4" spans="1:13" x14ac:dyDescent="0.35">
      <c r="A4" s="185" t="s">
        <v>193</v>
      </c>
      <c r="B4" s="181"/>
      <c r="C4" s="181"/>
      <c r="D4" s="181"/>
      <c r="E4" s="181"/>
      <c r="F4" s="181"/>
      <c r="G4" s="181"/>
      <c r="H4" s="181"/>
      <c r="I4" s="181"/>
      <c r="J4" s="160"/>
      <c r="K4" s="160"/>
      <c r="L4" s="160"/>
      <c r="M4" s="160"/>
    </row>
    <row r="5" spans="1:13" x14ac:dyDescent="0.35">
      <c r="A5" s="158"/>
      <c r="B5" s="160"/>
      <c r="C5" s="160"/>
      <c r="D5" s="160"/>
      <c r="E5" s="160"/>
      <c r="F5" s="160"/>
      <c r="G5" s="160"/>
      <c r="H5" s="160"/>
      <c r="I5" s="160"/>
      <c r="J5" s="160"/>
      <c r="K5" s="160"/>
      <c r="L5" s="160"/>
      <c r="M5" s="160"/>
    </row>
    <row r="6" spans="1:13" x14ac:dyDescent="0.35">
      <c r="A6" s="185" t="s">
        <v>194</v>
      </c>
      <c r="B6" s="181"/>
      <c r="C6" s="181"/>
      <c r="D6" s="181"/>
      <c r="E6" s="181"/>
      <c r="F6" s="181"/>
      <c r="G6" s="181"/>
      <c r="H6" s="181"/>
      <c r="I6" s="181"/>
      <c r="J6" s="160"/>
      <c r="K6" s="160"/>
      <c r="L6" s="160"/>
      <c r="M6" s="160"/>
    </row>
    <row r="7" spans="1:13" x14ac:dyDescent="0.35">
      <c r="B7" s="160"/>
      <c r="C7" s="160"/>
      <c r="D7" s="160"/>
      <c r="E7" s="160"/>
      <c r="F7" s="160"/>
      <c r="G7" s="160"/>
      <c r="H7" s="160"/>
      <c r="I7" s="160"/>
      <c r="J7" s="160"/>
      <c r="K7" s="160"/>
      <c r="L7" s="160"/>
      <c r="M7" s="160"/>
    </row>
    <row r="8" spans="1:13" x14ac:dyDescent="0.35">
      <c r="B8" s="24"/>
      <c r="J8" s="11"/>
    </row>
    <row r="9" spans="1:13" x14ac:dyDescent="0.35">
      <c r="B9" s="105"/>
      <c r="C9" s="192" t="s">
        <v>62</v>
      </c>
      <c r="D9" s="192"/>
      <c r="E9" s="192"/>
      <c r="F9" s="192"/>
      <c r="G9" s="192"/>
      <c r="H9" s="192"/>
      <c r="I9" s="192"/>
      <c r="J9" s="11"/>
    </row>
    <row r="10" spans="1:13" x14ac:dyDescent="0.35">
      <c r="B10" s="106"/>
      <c r="C10" s="107" t="s">
        <v>6</v>
      </c>
      <c r="D10" s="108" t="s">
        <v>0</v>
      </c>
      <c r="E10" s="108" t="s">
        <v>7</v>
      </c>
      <c r="F10" s="107" t="s">
        <v>8</v>
      </c>
      <c r="G10" s="107" t="s">
        <v>9</v>
      </c>
      <c r="H10" s="107" t="s">
        <v>1</v>
      </c>
      <c r="I10" s="109" t="s">
        <v>11</v>
      </c>
    </row>
    <row r="11" spans="1:13" x14ac:dyDescent="0.35">
      <c r="B11" s="66" t="s">
        <v>12</v>
      </c>
      <c r="C11" s="104">
        <v>7.48</v>
      </c>
      <c r="D11" s="104">
        <v>9.27</v>
      </c>
      <c r="E11" s="104">
        <v>10.119999999999999</v>
      </c>
      <c r="F11" s="104">
        <v>11.44</v>
      </c>
      <c r="G11" s="104">
        <v>8.4700000000000006</v>
      </c>
      <c r="H11" s="104">
        <v>9.07</v>
      </c>
      <c r="I11" s="104">
        <v>9.39</v>
      </c>
    </row>
    <row r="12" spans="1:13" x14ac:dyDescent="0.35">
      <c r="B12" s="66" t="s">
        <v>13</v>
      </c>
      <c r="C12" s="104">
        <v>11.35</v>
      </c>
      <c r="D12" s="104">
        <v>13.71</v>
      </c>
      <c r="E12" s="104">
        <v>12.01</v>
      </c>
      <c r="F12" s="104">
        <v>16.18</v>
      </c>
      <c r="G12" s="104">
        <v>9.7100000000000009</v>
      </c>
      <c r="H12" s="104">
        <v>8.0500000000000007</v>
      </c>
      <c r="I12" s="104">
        <v>12.77</v>
      </c>
    </row>
    <row r="13" spans="1:13" x14ac:dyDescent="0.35">
      <c r="B13" s="66" t="s">
        <v>14</v>
      </c>
      <c r="C13" s="104">
        <v>2.66</v>
      </c>
      <c r="D13" s="104">
        <v>2.2799999999999998</v>
      </c>
      <c r="E13" s="104">
        <v>2.37</v>
      </c>
      <c r="F13" s="104">
        <v>3.46</v>
      </c>
      <c r="G13" s="104">
        <v>2.25</v>
      </c>
      <c r="H13" s="104">
        <v>4.2300000000000004</v>
      </c>
      <c r="I13" s="104">
        <v>2.52</v>
      </c>
    </row>
    <row r="14" spans="1:13" x14ac:dyDescent="0.35">
      <c r="B14" s="66" t="s">
        <v>161</v>
      </c>
      <c r="C14" s="104">
        <v>1.23</v>
      </c>
      <c r="D14" s="104">
        <v>3.72</v>
      </c>
      <c r="E14" s="104">
        <v>2.78</v>
      </c>
      <c r="F14" s="104">
        <v>3.76</v>
      </c>
      <c r="G14" s="104">
        <v>3.82</v>
      </c>
      <c r="H14" s="104">
        <v>5.46</v>
      </c>
      <c r="I14" s="104">
        <v>3.05</v>
      </c>
    </row>
    <row r="15" spans="1:13" x14ac:dyDescent="0.35">
      <c r="B15" s="66" t="s">
        <v>15</v>
      </c>
      <c r="C15" s="104">
        <v>22.72</v>
      </c>
      <c r="D15" s="104">
        <v>28.98</v>
      </c>
      <c r="E15" s="104">
        <v>27.28</v>
      </c>
      <c r="F15" s="104">
        <v>34.839999999999996</v>
      </c>
      <c r="G15" s="104">
        <v>24.25</v>
      </c>
      <c r="H15" s="104">
        <v>26.810000000000002</v>
      </c>
      <c r="I15" s="104">
        <v>27.73</v>
      </c>
    </row>
    <row r="16" spans="1:13" x14ac:dyDescent="0.35">
      <c r="B16" s="3"/>
      <c r="C16" s="57"/>
      <c r="D16" s="57"/>
      <c r="E16" s="57"/>
      <c r="F16" s="57"/>
      <c r="G16" s="57"/>
      <c r="H16" s="57"/>
      <c r="I16" s="57"/>
      <c r="J16" s="11"/>
    </row>
    <row r="17" spans="2:10" x14ac:dyDescent="0.35">
      <c r="B17" s="106"/>
      <c r="C17" s="107" t="s">
        <v>6</v>
      </c>
      <c r="D17" s="107" t="s">
        <v>0</v>
      </c>
      <c r="E17" s="107" t="s">
        <v>7</v>
      </c>
      <c r="F17" s="107" t="s">
        <v>8</v>
      </c>
      <c r="G17" s="107" t="s">
        <v>9</v>
      </c>
      <c r="H17" s="107" t="s">
        <v>1</v>
      </c>
      <c r="I17" s="107" t="s">
        <v>11</v>
      </c>
      <c r="J17" s="11"/>
    </row>
    <row r="18" spans="2:10" x14ac:dyDescent="0.35">
      <c r="B18" s="66" t="s">
        <v>12</v>
      </c>
      <c r="C18" s="103">
        <v>0.32922535211267612</v>
      </c>
      <c r="D18" s="103">
        <v>0.31987577639751552</v>
      </c>
      <c r="E18" s="103">
        <v>0.37096774193548382</v>
      </c>
      <c r="F18" s="103">
        <v>0.32835820895522388</v>
      </c>
      <c r="G18" s="103">
        <v>0.34927835051546396</v>
      </c>
      <c r="H18" s="103">
        <v>0.33830660201417379</v>
      </c>
      <c r="I18" s="103">
        <v>0.33862243058059865</v>
      </c>
      <c r="J18" s="11"/>
    </row>
    <row r="19" spans="2:10" x14ac:dyDescent="0.35">
      <c r="B19" s="66" t="s">
        <v>13</v>
      </c>
      <c r="C19" s="103">
        <v>0.49955985915492956</v>
      </c>
      <c r="D19" s="103">
        <v>0.47308488612836441</v>
      </c>
      <c r="E19" s="103">
        <v>0.44024926686217009</v>
      </c>
      <c r="F19" s="103">
        <v>0.46440872560275548</v>
      </c>
      <c r="G19" s="103">
        <v>0.40041237113402067</v>
      </c>
      <c r="H19" s="103">
        <v>0.30026109660574413</v>
      </c>
      <c r="I19" s="103">
        <v>0.46051208077893974</v>
      </c>
      <c r="J19" s="11"/>
    </row>
    <row r="20" spans="2:10" x14ac:dyDescent="0.35">
      <c r="B20" s="66" t="s">
        <v>14</v>
      </c>
      <c r="C20" s="103">
        <v>0.1170774647887324</v>
      </c>
      <c r="D20" s="103">
        <v>7.8674948240165618E-2</v>
      </c>
      <c r="E20" s="103">
        <v>8.6876832844574786E-2</v>
      </c>
      <c r="F20" s="103">
        <v>9.9311136624569474E-2</v>
      </c>
      <c r="G20" s="103">
        <v>9.2783505154639179E-2</v>
      </c>
      <c r="H20" s="103">
        <v>0.15777694889966432</v>
      </c>
      <c r="I20" s="103">
        <v>9.0876307248467361E-2</v>
      </c>
      <c r="J20" s="11"/>
    </row>
    <row r="21" spans="2:10" x14ac:dyDescent="0.35">
      <c r="B21" s="66" t="s">
        <v>161</v>
      </c>
      <c r="C21" s="103">
        <v>5.4137323943661976E-2</v>
      </c>
      <c r="D21" s="103">
        <v>0.12836438923395446</v>
      </c>
      <c r="E21" s="103">
        <v>0.10190615835777125</v>
      </c>
      <c r="F21" s="103">
        <v>0.1079219288174512</v>
      </c>
      <c r="G21" s="103">
        <v>0.1575257731958763</v>
      </c>
      <c r="H21" s="103">
        <v>0.20365535248041775</v>
      </c>
      <c r="I21" s="103">
        <v>0.10998918139199422</v>
      </c>
      <c r="J21" s="11"/>
    </row>
  </sheetData>
  <mergeCells count="4">
    <mergeCell ref="C9:I9"/>
    <mergeCell ref="A3:M3"/>
    <mergeCell ref="A4:I4"/>
    <mergeCell ref="A6:I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Figure 6.1</vt:lpstr>
      <vt:lpstr>Figure 6.2</vt:lpstr>
      <vt:lpstr>Figure 6.3</vt:lpstr>
      <vt:lpstr>Figure 6.4</vt:lpstr>
      <vt:lpstr>Figure 6.5</vt:lpstr>
      <vt:lpstr>Figure 6.6</vt:lpstr>
      <vt:lpstr>Figure 6.7</vt:lpstr>
      <vt:lpstr>Figure 6.8 </vt:lpstr>
      <vt:lpstr>Figure 6.9</vt:lpstr>
      <vt:lpstr>Figure 6.10</vt:lpstr>
      <vt:lpstr>Figure 6.11</vt:lpstr>
      <vt:lpstr>Figure 6.12</vt:lpstr>
      <vt:lpstr>Figure 6.13</vt:lpstr>
      <vt:lpstr>Figure 6.14</vt:lpstr>
      <vt:lpstr>Figure 6.15</vt:lpstr>
      <vt:lpstr>Figure 6.16</vt:lpstr>
      <vt:lpstr>Figure 6.17</vt:lpstr>
      <vt:lpstr>Figure 6.18</vt:lpstr>
      <vt:lpstr>Figure 6.19</vt:lpstr>
      <vt:lpstr>Figure 6.20</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Christy</dc:creator>
  <cp:lastModifiedBy>Mayne, Edward</cp:lastModifiedBy>
  <dcterms:created xsi:type="dcterms:W3CDTF">2019-01-31T05:33:09Z</dcterms:created>
  <dcterms:modified xsi:type="dcterms:W3CDTF">2021-06-30T04:10:52Z</dcterms:modified>
</cp:coreProperties>
</file>