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AER\Tax Review 2018\PTRM changes - DV and Immediate expensing\For board upload\Final amended PTRM\"/>
    </mc:Choice>
  </mc:AlternateContent>
  <bookViews>
    <workbookView xWindow="0" yWindow="0" windowWidth="28800" windowHeight="11700"/>
  </bookViews>
  <sheets>
    <sheet name="Dist PTRM - version 4" sheetId="1" r:id="rId1"/>
    <sheet name="Trans PTRM - version 4" sheetId="3" r:id="rId2"/>
  </sheets>
  <definedNames>
    <definedName name="_xlnm._FilterDatabase" localSheetId="0" hidden="1">'Dist PTRM - version 4'!$A$9:$G$26</definedName>
    <definedName name="_xlnm._FilterDatabase" localSheetId="1" hidden="1">'Trans PTRM - version 4'!$A$9:$G$29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3" l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27" i="1" l="1"/>
  <c r="A28" i="1" s="1"/>
  <c r="A29" i="1" s="1"/>
  <c r="A30" i="1" s="1"/>
  <c r="A31" i="1" s="1"/>
  <c r="A32" i="1" s="1"/>
  <c r="A33" i="1" s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</calcChain>
</file>

<file path=xl/sharedStrings.xml><?xml version="1.0" encoding="utf-8"?>
<sst xmlns="http://schemas.openxmlformats.org/spreadsheetml/2006/main" count="264" uniqueCount="91">
  <si>
    <t>Distribution PTRM</t>
  </si>
  <si>
    <t>Category of change</t>
  </si>
  <si>
    <t>Category description</t>
  </si>
  <si>
    <t>These changes relate to either: the process of updating the PTRM itself; changes (including standardisation) to layout or format; accommodation of current use scenarios; or other miscellaneous causes.</t>
  </si>
  <si>
    <t>Modelling changes arising from tax review 2018</t>
  </si>
  <si>
    <t xml:space="preserve">These changes either relate to:
- Immediate expensing of capex for tax depreciation
- Using the diminishing value method for calculating the tax depreciation of new capex. </t>
  </si>
  <si>
    <t>Changes to accommodate the year-by-year depreciation tracking method</t>
  </si>
  <si>
    <t xml:space="preserve">These changes are made to:
- give the option for selecting between the year-by-year tracking (YBY) or weighted average remaining life (WARL) methods for calculating the straight-line (SL) depreciation on the opening RAB and TAB 
- allow inputs for forecast depreciation for RAB and TAB on existing assets calculated using the YBY tracking depreciation method. </t>
  </si>
  <si>
    <t>Issue</t>
  </si>
  <si>
    <t>Category</t>
  </si>
  <si>
    <t>Old Sheet</t>
  </si>
  <si>
    <t>Old Cell</t>
  </si>
  <si>
    <t>New Sheet</t>
  </si>
  <si>
    <t>New Cell</t>
  </si>
  <si>
    <t>Change Description</t>
  </si>
  <si>
    <t>Intro</t>
  </si>
  <si>
    <t>Various cells</t>
  </si>
  <si>
    <t>Updated version number and added brief summary of key amendments in this version</t>
  </si>
  <si>
    <t>PTRM Input and Assets</t>
  </si>
  <si>
    <t>Expanded the model to accommodate for 50 asset classes (increase from 30).</t>
  </si>
  <si>
    <t>PTRM Input</t>
  </si>
  <si>
    <t>G54</t>
  </si>
  <si>
    <t>Labelled the 48th asset class 'Buildings'</t>
  </si>
  <si>
    <t>G55</t>
  </si>
  <si>
    <t>Labelled the 49th asset class 'In-house software'</t>
  </si>
  <si>
    <t>Row 113:166</t>
  </si>
  <si>
    <t>New section allows the input of forecast capex which can be immediately expensed for tax purposes for each year of the regulatory period</t>
  </si>
  <si>
    <t>Row 368:370</t>
  </si>
  <si>
    <t xml:space="preserve">New section allows the input of the diminishing value multiplier as defined by the ATO </t>
  </si>
  <si>
    <t>H217</t>
  </si>
  <si>
    <t>H374</t>
  </si>
  <si>
    <t>Removed the caution message on the cell as per the latest RoR guideline which states that RoE should be unrounded</t>
  </si>
  <si>
    <t>Row 397:401</t>
  </si>
  <si>
    <t>Added option for choosing between WARL or YBY tracking methods for calculating forecast SL depreciation on opening RAB</t>
  </si>
  <si>
    <t>Row 402:455</t>
  </si>
  <si>
    <t>New section allows the input of the forecast SL depreciation calculated on opening RAB using the YBY tracking method</t>
  </si>
  <si>
    <t>Row 456:460</t>
  </si>
  <si>
    <t>Added option for choosing between WARL or YBY tracking methods for calculating forecast SL depreciation on opening TAB</t>
  </si>
  <si>
    <t>Row 461:514</t>
  </si>
  <si>
    <t>New section allows the input of the forecast SL depreciation calculated on opening TAB using the YBY tracking method</t>
  </si>
  <si>
    <t>Assets</t>
  </si>
  <si>
    <t>G76: BI76
G89: BI89
etc to…G453: BI453</t>
  </si>
  <si>
    <t>G116: BI116
G129: BI129
etc to…G753: BI753</t>
  </si>
  <si>
    <t>Formula update to accommodate choice of either WARL or YBY tracking methods for calculating forecast SL depreciation on opening RAB</t>
  </si>
  <si>
    <t>G480: BI480
G493: BI493
etc to…G857:BI857</t>
  </si>
  <si>
    <t>G780: BI780
G793: BI793
etc to…G1417: BI1417</t>
  </si>
  <si>
    <t>Formula update to accommodate choice of either WARL or YBY tracking method for calculating forecast SL depreciation on opening TAB</t>
  </si>
  <si>
    <t>H482: BI491
H495: BI504
etc to…H859:BI868</t>
  </si>
  <si>
    <t>H782: BI791
H795: BI804
etc to…H1419: BI1428</t>
  </si>
  <si>
    <t>Formula update to remove immediate expensing of capex from forecast capex being depreciated for tax purposes</t>
  </si>
  <si>
    <t xml:space="preserve">G492: P492
G050: P505
etc to…G869: P869
</t>
  </si>
  <si>
    <t>G792: P792
G805: P805
etc to…G1429: P1429</t>
  </si>
  <si>
    <t>Formula update to fully depreciate the amount for immediate expensing of capex in the year in which it is incurred</t>
  </si>
  <si>
    <t>PTRM Input, Assets and Analysis</t>
  </si>
  <si>
    <t xml:space="preserve">Fixed spelling errors, capitalised words etc. </t>
  </si>
  <si>
    <t>H782: BI791
H795: BI804
etc to…H1380: BI1389</t>
  </si>
  <si>
    <t>H782: BI791
H795: BI804
etc to…H1367: BI1376</t>
  </si>
  <si>
    <t>Formula update to use DV method to depreciate forecast net capex rather than the SL method for asset classes 1 to 46</t>
  </si>
  <si>
    <t>H1380: B1389
H1393: B1402
H1406: B1415
H1419: B1428</t>
  </si>
  <si>
    <t>Adjusted to allow for an additional asset class (asset class 47) to use SL method to depreciate forecast net capex.
Modified formulas to allow for easier updating.</t>
  </si>
  <si>
    <t>AB871
BB871</t>
  </si>
  <si>
    <t>Formula error corrected. Incorrect cell reference.</t>
  </si>
  <si>
    <t>G1380:BI1389
G1393:BI1402
G1406:BI1415
G1419:BI1428</t>
  </si>
  <si>
    <t>Formulae changed to be the same style as DV calculations (Offsets rather than fixed cell references)</t>
  </si>
  <si>
    <t>Analysis</t>
  </si>
  <si>
    <t>G77:BI77</t>
  </si>
  <si>
    <t>Changed formula for consistency across row. No actual impact.</t>
  </si>
  <si>
    <t>H109:BH109</t>
  </si>
  <si>
    <t>F111</t>
  </si>
  <si>
    <t>PTRM input</t>
  </si>
  <si>
    <t>F366</t>
  </si>
  <si>
    <t>Comment changed in line with tax review findings on relevant tax losses.</t>
  </si>
  <si>
    <t>General spreadsheet layout, formatting and instructions</t>
  </si>
  <si>
    <t>Labelled the 48th asset class 'In-house software'</t>
  </si>
  <si>
    <t>Labelled the 49th asset class 'Buildings'</t>
  </si>
  <si>
    <t>Row 275: 328</t>
  </si>
  <si>
    <t>New section allows the input of forecast capex (as commissioned) which can be immediately expensed for tax purposes for each year of the regulatory period</t>
  </si>
  <si>
    <t>Row 476:478</t>
  </si>
  <si>
    <t>H425</t>
  </si>
  <si>
    <t>H482</t>
  </si>
  <si>
    <t>Row 504:508</t>
  </si>
  <si>
    <t>Row 509:562</t>
  </si>
  <si>
    <t>Row 563: 567</t>
  </si>
  <si>
    <t>Row 568: 621</t>
  </si>
  <si>
    <t>Formula update to accommodate choice of either WARL or YBY tracking methods for calculating forecast SL depreciation on opening TAB</t>
  </si>
  <si>
    <t>Formula update to fully depreciate the amount for immediate expensing of capex  in the year in which it is incurred</t>
  </si>
  <si>
    <t>F110</t>
  </si>
  <si>
    <r>
      <t>H782: BI791
H795: BI804
etc to…</t>
    </r>
    <r>
      <rPr>
        <sz val="10"/>
        <rFont val="Arial"/>
        <family val="2"/>
      </rPr>
      <t>H1367:BI1376</t>
    </r>
  </si>
  <si>
    <r>
      <t xml:space="preserve">Formula update to use DV method to depreciate forecast net capex rather than the SL method for asset classes 1 to </t>
    </r>
    <r>
      <rPr>
        <sz val="10"/>
        <rFont val="Arial"/>
        <family val="2"/>
      </rPr>
      <t>46</t>
    </r>
  </si>
  <si>
    <t>Transmission PTRM</t>
  </si>
  <si>
    <t>Detailed log of changes made to PTRM template (version 3) to produce the final version 4 of the PTRM (released April 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</si>
</sst>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66" formatCode="_-&quot;$&quot;* #,##0.00_-;\-&quot;$&quot;* #,##0.00_-;_-&quot;$&quot;* &quot;-&quot;??_-;_-@_-"/>
    <numFmt numFmtId="167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6"/>
      <color indexed="9"/>
      <name val="Arial"/>
      <family val="2"/>
    </font>
    <font>
      <b/>
      <sz val="12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CC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</borders>
  <cellStyleXfs count="17">
    <xf numFmtId="0" fontId="0" fillId="0" borderId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1" fontId="2" fillId="2" borderId="0" applyFont="0" applyBorder="0" applyAlignment="0">
      <alignment horizontal="right"/>
      <protection locked="0"/>
    </xf>
    <xf numFmtId="41" fontId="2" fillId="3" borderId="0" applyFont="0" applyBorder="0">
      <alignment horizontal="right"/>
      <protection locked="0"/>
    </xf>
    <xf numFmtId="0" fontId="2" fillId="0" borderId="0" applyFill="0"/>
    <xf numFmtId="0" fontId="2" fillId="0" borderId="0"/>
    <xf numFmtId="0" fontId="2" fillId="0" borderId="0"/>
    <xf numFmtId="0" fontId="1" fillId="0" borderId="0"/>
    <xf numFmtId="0" fontId="5" fillId="4" borderId="0"/>
    <xf numFmtId="0" fontId="5" fillId="5" borderId="0">
      <alignment horizontal="left" vertical="center"/>
      <protection locked="0"/>
    </xf>
    <xf numFmtId="0" fontId="6" fillId="6" borderId="0">
      <alignment vertical="center"/>
      <protection locked="0"/>
    </xf>
    <xf numFmtId="167" fontId="2" fillId="0" borderId="0" applyFont="0" applyFill="0" applyBorder="0" applyAlignment="0" applyProtection="0"/>
    <xf numFmtId="0" fontId="1" fillId="0" borderId="0"/>
    <xf numFmtId="0" fontId="2" fillId="0" borderId="0"/>
  </cellStyleXfs>
  <cellXfs count="51">
    <xf numFmtId="0" fontId="0" fillId="0" borderId="0" xfId="0"/>
    <xf numFmtId="0" fontId="3" fillId="0" borderId="0" xfId="0" applyFont="1" applyFill="1" applyBorder="1"/>
    <xf numFmtId="0" fontId="0" fillId="0" borderId="0" xfId="0"/>
    <xf numFmtId="0" fontId="3" fillId="0" borderId="0" xfId="1" applyFont="1" applyFill="1" applyAlignment="1">
      <alignment horizontal="left" vertical="top"/>
    </xf>
    <xf numFmtId="0" fontId="4" fillId="0" borderId="0" xfId="1" applyFont="1"/>
    <xf numFmtId="0" fontId="0" fillId="0" borderId="0" xfId="0" applyFill="1" applyBorder="1"/>
    <xf numFmtId="0" fontId="2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2" fillId="0" borderId="0" xfId="0" applyFont="1" applyFill="1" applyBorder="1" applyAlignment="1">
      <alignment wrapText="1"/>
    </xf>
    <xf numFmtId="0" fontId="2" fillId="0" borderId="2" xfId="16" applyFont="1" applyFill="1" applyBorder="1" applyAlignment="1">
      <alignment wrapText="1"/>
    </xf>
    <xf numFmtId="0" fontId="2" fillId="0" borderId="3" xfId="16" applyFont="1" applyFill="1" applyBorder="1" applyAlignment="1">
      <alignment wrapText="1"/>
    </xf>
    <xf numFmtId="0" fontId="2" fillId="7" borderId="2" xfId="16" applyFont="1" applyFill="1" applyBorder="1" applyAlignment="1">
      <alignment wrapText="1"/>
    </xf>
    <xf numFmtId="0" fontId="2" fillId="7" borderId="3" xfId="16" applyFont="1" applyFill="1" applyBorder="1" applyAlignment="1">
      <alignment wrapText="1"/>
    </xf>
    <xf numFmtId="0" fontId="2" fillId="0" borderId="7" xfId="0" applyFont="1" applyFill="1" applyBorder="1" applyAlignment="1">
      <alignment wrapText="1"/>
    </xf>
    <xf numFmtId="0" fontId="2" fillId="0" borderId="0" xfId="0" applyFont="1" applyFill="1" applyBorder="1"/>
    <xf numFmtId="0" fontId="2" fillId="0" borderId="0" xfId="0" applyFont="1" applyFill="1" applyBorder="1" applyAlignment="1"/>
    <xf numFmtId="0" fontId="2" fillId="0" borderId="0" xfId="16" applyFont="1" applyFill="1" applyBorder="1" applyAlignment="1">
      <alignment wrapText="1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2" fillId="0" borderId="7" xfId="16" applyFont="1" applyFill="1" applyBorder="1" applyAlignment="1">
      <alignment wrapText="1"/>
    </xf>
    <xf numFmtId="0" fontId="3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2" fillId="0" borderId="13" xfId="0" applyFont="1" applyFill="1" applyBorder="1" applyAlignment="1">
      <alignment wrapText="1"/>
    </xf>
    <xf numFmtId="0" fontId="2" fillId="0" borderId="14" xfId="0" applyFont="1" applyFill="1" applyBorder="1" applyAlignment="1">
      <alignment wrapText="1"/>
    </xf>
    <xf numFmtId="0" fontId="3" fillId="0" borderId="15" xfId="16" applyFont="1" applyBorder="1" applyAlignment="1">
      <alignment horizontal="center"/>
    </xf>
    <xf numFmtId="0" fontId="3" fillId="0" borderId="16" xfId="16" applyFont="1" applyBorder="1"/>
    <xf numFmtId="0" fontId="3" fillId="0" borderId="17" xfId="16" applyFont="1" applyBorder="1"/>
    <xf numFmtId="0" fontId="3" fillId="0" borderId="18" xfId="16" applyFont="1" applyBorder="1" applyAlignment="1">
      <alignment horizontal="center"/>
    </xf>
    <xf numFmtId="0" fontId="2" fillId="0" borderId="19" xfId="16" applyFont="1" applyFill="1" applyBorder="1"/>
    <xf numFmtId="0" fontId="2" fillId="0" borderId="19" xfId="16" applyFont="1" applyFill="1" applyBorder="1" applyAlignment="1">
      <alignment wrapText="1"/>
    </xf>
    <xf numFmtId="0" fontId="2" fillId="0" borderId="20" xfId="16" applyFont="1" applyFill="1" applyBorder="1" applyAlignment="1">
      <alignment wrapText="1"/>
    </xf>
    <xf numFmtId="0" fontId="3" fillId="0" borderId="1" xfId="16" applyFont="1" applyBorder="1" applyAlignment="1">
      <alignment horizontal="center"/>
    </xf>
    <xf numFmtId="0" fontId="2" fillId="0" borderId="2" xfId="16" applyFont="1" applyFill="1" applyBorder="1"/>
    <xf numFmtId="0" fontId="2" fillId="0" borderId="2" xfId="16" applyFill="1" applyBorder="1"/>
    <xf numFmtId="0" fontId="2" fillId="0" borderId="2" xfId="16" applyFont="1" applyFill="1" applyBorder="1" applyAlignment="1"/>
    <xf numFmtId="0" fontId="2" fillId="0" borderId="2" xfId="16" applyBorder="1"/>
    <xf numFmtId="0" fontId="2" fillId="0" borderId="2" xfId="16" applyFont="1" applyBorder="1" applyAlignment="1"/>
    <xf numFmtId="0" fontId="3" fillId="0" borderId="4" xfId="16" applyFont="1" applyBorder="1" applyAlignment="1">
      <alignment horizontal="center"/>
    </xf>
    <xf numFmtId="0" fontId="2" fillId="0" borderId="5" xfId="16" applyFill="1" applyBorder="1"/>
    <xf numFmtId="0" fontId="2" fillId="0" borderId="5" xfId="16" applyFont="1" applyFill="1" applyBorder="1" applyAlignment="1">
      <alignment wrapText="1"/>
    </xf>
    <xf numFmtId="0" fontId="2" fillId="0" borderId="6" xfId="16" applyFont="1" applyFill="1" applyBorder="1" applyAlignment="1">
      <alignment wrapText="1"/>
    </xf>
    <xf numFmtId="0" fontId="3" fillId="7" borderId="0" xfId="16" applyFont="1" applyFill="1" applyBorder="1" applyAlignment="1">
      <alignment horizontal="center"/>
    </xf>
    <xf numFmtId="0" fontId="2" fillId="7" borderId="0" xfId="16" applyFont="1" applyFill="1" applyBorder="1"/>
    <xf numFmtId="0" fontId="2" fillId="7" borderId="0" xfId="16" applyFont="1" applyFill="1" applyBorder="1" applyAlignment="1">
      <alignment wrapText="1"/>
    </xf>
    <xf numFmtId="0" fontId="2" fillId="7" borderId="7" xfId="16" applyFont="1" applyFill="1" applyBorder="1" applyAlignment="1">
      <alignment wrapText="1"/>
    </xf>
    <xf numFmtId="0" fontId="3" fillId="7" borderId="13" xfId="16" applyFont="1" applyFill="1" applyBorder="1" applyAlignment="1">
      <alignment horizontal="center"/>
    </xf>
    <xf numFmtId="0" fontId="2" fillId="7" borderId="13" xfId="16" applyFont="1" applyFill="1" applyBorder="1"/>
    <xf numFmtId="0" fontId="2" fillId="7" borderId="13" xfId="16" applyFont="1" applyFill="1" applyBorder="1" applyAlignment="1">
      <alignment wrapText="1"/>
    </xf>
    <xf numFmtId="0" fontId="2" fillId="7" borderId="14" xfId="16" applyFont="1" applyFill="1" applyBorder="1" applyAlignment="1">
      <alignment wrapText="1"/>
    </xf>
  </cellXfs>
  <cellStyles count="17">
    <cellStyle name="Comma 2" xfId="14"/>
    <cellStyle name="Currency 2 2" xfId="3"/>
    <cellStyle name="Currency 2 3" xfId="4"/>
    <cellStyle name="Input1" xfId="5"/>
    <cellStyle name="Input3" xfId="6"/>
    <cellStyle name="Normal" xfId="0" builtinId="0"/>
    <cellStyle name="Normal 10 2" xfId="16"/>
    <cellStyle name="Normal 114" xfId="7"/>
    <cellStyle name="Normal 2" xfId="1"/>
    <cellStyle name="Normal 2 2" xfId="8"/>
    <cellStyle name="Normal 3" xfId="9"/>
    <cellStyle name="Normal 4" xfId="10"/>
    <cellStyle name="Normal 4 2" xfId="15"/>
    <cellStyle name="Percent 2" xfId="2"/>
    <cellStyle name="SheetHeader1" xfId="11"/>
    <cellStyle name="TableLvl2" xfId="12"/>
    <cellStyle name="TableLvl3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zoomScale="85" zoomScaleNormal="85" workbookViewId="0">
      <selection activeCell="C2" sqref="C2"/>
    </sheetView>
  </sheetViews>
  <sheetFormatPr defaultRowHeight="15" x14ac:dyDescent="0.25"/>
  <cols>
    <col min="2" max="2" width="30.5703125" customWidth="1"/>
    <col min="3" max="6" width="18" customWidth="1"/>
    <col min="7" max="7" width="39.140625" customWidth="1"/>
  </cols>
  <sheetData>
    <row r="1" spans="1:7" ht="18" x14ac:dyDescent="0.25">
      <c r="B1" s="4" t="s">
        <v>0</v>
      </c>
    </row>
    <row r="2" spans="1:7" x14ac:dyDescent="0.25">
      <c r="B2" s="3" t="s">
        <v>90</v>
      </c>
    </row>
    <row r="3" spans="1:7" s="2" customFormat="1" x14ac:dyDescent="0.25">
      <c r="B3" s="3"/>
    </row>
    <row r="4" spans="1:7" x14ac:dyDescent="0.25">
      <c r="B4" s="1" t="s">
        <v>1</v>
      </c>
      <c r="C4" s="1" t="s">
        <v>2</v>
      </c>
      <c r="D4" s="5"/>
      <c r="E4" s="5"/>
      <c r="F4" s="5"/>
      <c r="G4" s="5"/>
    </row>
    <row r="5" spans="1:7" ht="30" customHeight="1" x14ac:dyDescent="0.25">
      <c r="B5" s="5" t="s">
        <v>72</v>
      </c>
      <c r="C5" s="6" t="s">
        <v>3</v>
      </c>
      <c r="D5" s="7"/>
      <c r="E5" s="7"/>
      <c r="F5" s="7"/>
      <c r="G5" s="7"/>
    </row>
    <row r="6" spans="1:7" ht="45" customHeight="1" x14ac:dyDescent="0.25">
      <c r="B6" s="5" t="s">
        <v>4</v>
      </c>
      <c r="C6" s="6" t="s">
        <v>5</v>
      </c>
      <c r="D6" s="7"/>
      <c r="E6" s="7"/>
      <c r="F6" s="7"/>
      <c r="G6" s="7"/>
    </row>
    <row r="7" spans="1:7" ht="60" customHeight="1" x14ac:dyDescent="0.25">
      <c r="B7" s="8" t="s">
        <v>6</v>
      </c>
      <c r="C7" s="6" t="s">
        <v>7</v>
      </c>
      <c r="D7" s="7"/>
      <c r="E7" s="7"/>
      <c r="F7" s="7"/>
      <c r="G7" s="7"/>
    </row>
    <row r="9" spans="1:7" x14ac:dyDescent="0.25">
      <c r="A9" s="17" t="s">
        <v>8</v>
      </c>
      <c r="B9" s="18" t="s">
        <v>9</v>
      </c>
      <c r="C9" s="18" t="s">
        <v>10</v>
      </c>
      <c r="D9" s="18" t="s">
        <v>11</v>
      </c>
      <c r="E9" s="18" t="s">
        <v>12</v>
      </c>
      <c r="F9" s="18" t="s">
        <v>13</v>
      </c>
      <c r="G9" s="19" t="s">
        <v>14</v>
      </c>
    </row>
    <row r="10" spans="1:7" ht="26.25" x14ac:dyDescent="0.25">
      <c r="A10" s="20">
        <v>1</v>
      </c>
      <c r="B10" s="14" t="s">
        <v>72</v>
      </c>
      <c r="C10" s="14" t="s">
        <v>15</v>
      </c>
      <c r="D10" s="14" t="s">
        <v>16</v>
      </c>
      <c r="E10" s="8" t="s">
        <v>15</v>
      </c>
      <c r="F10" s="14" t="s">
        <v>16</v>
      </c>
      <c r="G10" s="13" t="s">
        <v>17</v>
      </c>
    </row>
    <row r="11" spans="1:7" ht="26.25" x14ac:dyDescent="0.25">
      <c r="A11" s="20">
        <f t="shared" ref="A11:A33" si="0">A10+1</f>
        <v>2</v>
      </c>
      <c r="B11" s="14" t="s">
        <v>72</v>
      </c>
      <c r="C11" s="14"/>
      <c r="D11" s="14"/>
      <c r="E11" s="8" t="s">
        <v>18</v>
      </c>
      <c r="F11" s="14" t="s">
        <v>16</v>
      </c>
      <c r="G11" s="13" t="s">
        <v>19</v>
      </c>
    </row>
    <row r="12" spans="1:7" x14ac:dyDescent="0.25">
      <c r="A12" s="20">
        <f t="shared" si="0"/>
        <v>3</v>
      </c>
      <c r="B12" s="14" t="s">
        <v>4</v>
      </c>
      <c r="C12" s="14"/>
      <c r="D12" s="14"/>
      <c r="E12" s="14" t="s">
        <v>20</v>
      </c>
      <c r="F12" s="14" t="s">
        <v>21</v>
      </c>
      <c r="G12" s="13" t="s">
        <v>22</v>
      </c>
    </row>
    <row r="13" spans="1:7" ht="26.25" x14ac:dyDescent="0.25">
      <c r="A13" s="20">
        <f t="shared" si="0"/>
        <v>4</v>
      </c>
      <c r="B13" s="14" t="s">
        <v>4</v>
      </c>
      <c r="C13" s="14"/>
      <c r="D13" s="14"/>
      <c r="E13" s="14" t="s">
        <v>20</v>
      </c>
      <c r="F13" s="14" t="s">
        <v>23</v>
      </c>
      <c r="G13" s="13" t="s">
        <v>24</v>
      </c>
    </row>
    <row r="14" spans="1:7" ht="51.75" x14ac:dyDescent="0.25">
      <c r="A14" s="20">
        <f t="shared" si="0"/>
        <v>5</v>
      </c>
      <c r="B14" s="14" t="s">
        <v>4</v>
      </c>
      <c r="C14" s="14"/>
      <c r="D14" s="14"/>
      <c r="E14" s="14" t="s">
        <v>20</v>
      </c>
      <c r="F14" s="14" t="s">
        <v>25</v>
      </c>
      <c r="G14" s="13" t="s">
        <v>26</v>
      </c>
    </row>
    <row r="15" spans="1:7" ht="39" x14ac:dyDescent="0.25">
      <c r="A15" s="20">
        <f t="shared" si="0"/>
        <v>6</v>
      </c>
      <c r="B15" s="14" t="s">
        <v>4</v>
      </c>
      <c r="C15" s="14"/>
      <c r="D15" s="14"/>
      <c r="E15" s="14" t="s">
        <v>20</v>
      </c>
      <c r="F15" s="14" t="s">
        <v>27</v>
      </c>
      <c r="G15" s="13" t="s">
        <v>28</v>
      </c>
    </row>
    <row r="16" spans="1:7" ht="39" x14ac:dyDescent="0.25">
      <c r="A16" s="20">
        <f t="shared" si="0"/>
        <v>7</v>
      </c>
      <c r="B16" s="14" t="s">
        <v>72</v>
      </c>
      <c r="C16" s="14" t="s">
        <v>20</v>
      </c>
      <c r="D16" s="14" t="s">
        <v>29</v>
      </c>
      <c r="E16" s="14" t="s">
        <v>20</v>
      </c>
      <c r="F16" s="14" t="s">
        <v>30</v>
      </c>
      <c r="G16" s="13" t="s">
        <v>31</v>
      </c>
    </row>
    <row r="17" spans="1:7" ht="39" x14ac:dyDescent="0.25">
      <c r="A17" s="20">
        <f t="shared" si="0"/>
        <v>8</v>
      </c>
      <c r="B17" s="8" t="s">
        <v>6</v>
      </c>
      <c r="C17" s="5"/>
      <c r="D17" s="5"/>
      <c r="E17" s="5" t="s">
        <v>20</v>
      </c>
      <c r="F17" s="14" t="s">
        <v>32</v>
      </c>
      <c r="G17" s="13" t="s">
        <v>33</v>
      </c>
    </row>
    <row r="18" spans="1:7" ht="39" x14ac:dyDescent="0.25">
      <c r="A18" s="20">
        <f t="shared" si="0"/>
        <v>9</v>
      </c>
      <c r="B18" s="8" t="s">
        <v>6</v>
      </c>
      <c r="C18" s="5"/>
      <c r="D18" s="5"/>
      <c r="E18" s="5" t="s">
        <v>20</v>
      </c>
      <c r="F18" s="14" t="s">
        <v>34</v>
      </c>
      <c r="G18" s="13" t="s">
        <v>35</v>
      </c>
    </row>
    <row r="19" spans="1:7" ht="39" x14ac:dyDescent="0.25">
      <c r="A19" s="20">
        <f t="shared" si="0"/>
        <v>10</v>
      </c>
      <c r="B19" s="8" t="s">
        <v>6</v>
      </c>
      <c r="C19" s="5"/>
      <c r="D19" s="5"/>
      <c r="E19" s="5" t="s">
        <v>20</v>
      </c>
      <c r="F19" s="14" t="s">
        <v>36</v>
      </c>
      <c r="G19" s="13" t="s">
        <v>37</v>
      </c>
    </row>
    <row r="20" spans="1:7" ht="39" x14ac:dyDescent="0.25">
      <c r="A20" s="20">
        <f t="shared" si="0"/>
        <v>11</v>
      </c>
      <c r="B20" s="8" t="s">
        <v>6</v>
      </c>
      <c r="C20" s="5"/>
      <c r="D20" s="5"/>
      <c r="E20" s="5" t="s">
        <v>20</v>
      </c>
      <c r="F20" s="14" t="s">
        <v>38</v>
      </c>
      <c r="G20" s="13" t="s">
        <v>39</v>
      </c>
    </row>
    <row r="21" spans="1:7" ht="51.75" x14ac:dyDescent="0.25">
      <c r="A21" s="20">
        <f t="shared" si="0"/>
        <v>12</v>
      </c>
      <c r="B21" s="8" t="s">
        <v>6</v>
      </c>
      <c r="C21" s="15" t="s">
        <v>40</v>
      </c>
      <c r="D21" s="8" t="s">
        <v>41</v>
      </c>
      <c r="E21" s="15" t="s">
        <v>40</v>
      </c>
      <c r="F21" s="16" t="s">
        <v>42</v>
      </c>
      <c r="G21" s="21" t="s">
        <v>43</v>
      </c>
    </row>
    <row r="22" spans="1:7" ht="51.75" x14ac:dyDescent="0.25">
      <c r="A22" s="20">
        <f t="shared" si="0"/>
        <v>13</v>
      </c>
      <c r="B22" s="8" t="s">
        <v>6</v>
      </c>
      <c r="C22" s="15" t="s">
        <v>40</v>
      </c>
      <c r="D22" s="8" t="s">
        <v>44</v>
      </c>
      <c r="E22" s="15" t="s">
        <v>40</v>
      </c>
      <c r="F22" s="16" t="s">
        <v>45</v>
      </c>
      <c r="G22" s="21" t="s">
        <v>46</v>
      </c>
    </row>
    <row r="23" spans="1:7" ht="51.75" x14ac:dyDescent="0.25">
      <c r="A23" s="20">
        <f t="shared" si="0"/>
        <v>14</v>
      </c>
      <c r="B23" s="5" t="s">
        <v>4</v>
      </c>
      <c r="C23" s="15" t="s">
        <v>40</v>
      </c>
      <c r="D23" s="8" t="s">
        <v>47</v>
      </c>
      <c r="E23" s="15" t="s">
        <v>40</v>
      </c>
      <c r="F23" s="16" t="s">
        <v>48</v>
      </c>
      <c r="G23" s="21" t="s">
        <v>49</v>
      </c>
    </row>
    <row r="24" spans="1:7" ht="51.75" x14ac:dyDescent="0.25">
      <c r="A24" s="20">
        <f t="shared" si="0"/>
        <v>15</v>
      </c>
      <c r="B24" s="5" t="s">
        <v>4</v>
      </c>
      <c r="C24" s="15" t="s">
        <v>40</v>
      </c>
      <c r="D24" s="8" t="s">
        <v>47</v>
      </c>
      <c r="E24" s="15" t="s">
        <v>40</v>
      </c>
      <c r="F24" s="16" t="s">
        <v>56</v>
      </c>
      <c r="G24" s="21" t="s">
        <v>57</v>
      </c>
    </row>
    <row r="25" spans="1:7" ht="51.75" x14ac:dyDescent="0.25">
      <c r="A25" s="20">
        <f t="shared" si="0"/>
        <v>16</v>
      </c>
      <c r="B25" s="5" t="s">
        <v>4</v>
      </c>
      <c r="C25" s="15" t="s">
        <v>40</v>
      </c>
      <c r="D25" s="8" t="s">
        <v>50</v>
      </c>
      <c r="E25" s="15" t="s">
        <v>40</v>
      </c>
      <c r="F25" s="8" t="s">
        <v>51</v>
      </c>
      <c r="G25" s="13" t="s">
        <v>52</v>
      </c>
    </row>
    <row r="26" spans="1:7" ht="26.25" x14ac:dyDescent="0.25">
      <c r="A26" s="20">
        <f t="shared" si="0"/>
        <v>17</v>
      </c>
      <c r="B26" s="5" t="s">
        <v>72</v>
      </c>
      <c r="C26" s="8" t="s">
        <v>53</v>
      </c>
      <c r="D26" s="8" t="s">
        <v>16</v>
      </c>
      <c r="E26" s="8" t="s">
        <v>53</v>
      </c>
      <c r="F26" s="8" t="s">
        <v>16</v>
      </c>
      <c r="G26" s="13" t="s">
        <v>54</v>
      </c>
    </row>
    <row r="27" spans="1:7" ht="64.5" x14ac:dyDescent="0.25">
      <c r="A27" s="20">
        <f t="shared" si="0"/>
        <v>18</v>
      </c>
      <c r="B27" s="5" t="s">
        <v>4</v>
      </c>
      <c r="C27" s="8" t="s">
        <v>40</v>
      </c>
      <c r="D27" s="8" t="s">
        <v>58</v>
      </c>
      <c r="E27" s="8" t="s">
        <v>40</v>
      </c>
      <c r="F27" s="8" t="s">
        <v>58</v>
      </c>
      <c r="G27" s="13" t="s">
        <v>59</v>
      </c>
    </row>
    <row r="28" spans="1:7" ht="26.25" x14ac:dyDescent="0.25">
      <c r="A28" s="20">
        <f t="shared" si="0"/>
        <v>19</v>
      </c>
      <c r="B28" s="5" t="s">
        <v>72</v>
      </c>
      <c r="C28" s="8" t="s">
        <v>40</v>
      </c>
      <c r="D28" s="8" t="s">
        <v>60</v>
      </c>
      <c r="E28" s="8" t="s">
        <v>40</v>
      </c>
      <c r="F28" s="8" t="s">
        <v>60</v>
      </c>
      <c r="G28" s="13" t="s">
        <v>61</v>
      </c>
    </row>
    <row r="29" spans="1:7" ht="51.75" x14ac:dyDescent="0.25">
      <c r="A29" s="20">
        <f t="shared" si="0"/>
        <v>20</v>
      </c>
      <c r="B29" s="14" t="s">
        <v>72</v>
      </c>
      <c r="C29" s="8" t="s">
        <v>40</v>
      </c>
      <c r="D29" s="8" t="s">
        <v>62</v>
      </c>
      <c r="E29" s="8" t="s">
        <v>40</v>
      </c>
      <c r="F29" s="8" t="s">
        <v>62</v>
      </c>
      <c r="G29" s="13" t="s">
        <v>63</v>
      </c>
    </row>
    <row r="30" spans="1:7" ht="26.25" x14ac:dyDescent="0.25">
      <c r="A30" s="20">
        <f t="shared" si="0"/>
        <v>21</v>
      </c>
      <c r="B30" s="14" t="s">
        <v>72</v>
      </c>
      <c r="C30" s="8" t="s">
        <v>64</v>
      </c>
      <c r="D30" s="8" t="s">
        <v>65</v>
      </c>
      <c r="E30" s="8" t="s">
        <v>64</v>
      </c>
      <c r="F30" s="8" t="s">
        <v>65</v>
      </c>
      <c r="G30" s="13" t="s">
        <v>66</v>
      </c>
    </row>
    <row r="31" spans="1:7" ht="26.25" x14ac:dyDescent="0.25">
      <c r="A31" s="20">
        <f t="shared" si="0"/>
        <v>22</v>
      </c>
      <c r="B31" s="14" t="s">
        <v>72</v>
      </c>
      <c r="C31" s="8" t="s">
        <v>64</v>
      </c>
      <c r="D31" s="8" t="s">
        <v>67</v>
      </c>
      <c r="E31" s="8" t="s">
        <v>64</v>
      </c>
      <c r="F31" s="8" t="s">
        <v>67</v>
      </c>
      <c r="G31" s="13" t="s">
        <v>66</v>
      </c>
    </row>
    <row r="32" spans="1:7" ht="26.25" x14ac:dyDescent="0.25">
      <c r="A32" s="20">
        <f t="shared" si="0"/>
        <v>23</v>
      </c>
      <c r="B32" s="14" t="s">
        <v>72</v>
      </c>
      <c r="C32" s="8" t="s">
        <v>64</v>
      </c>
      <c r="D32" s="8" t="s">
        <v>68</v>
      </c>
      <c r="E32" s="8" t="s">
        <v>64</v>
      </c>
      <c r="F32" s="8" t="s">
        <v>68</v>
      </c>
      <c r="G32" s="13" t="s">
        <v>66</v>
      </c>
    </row>
    <row r="33" spans="1:7" ht="26.25" x14ac:dyDescent="0.25">
      <c r="A33" s="22">
        <f t="shared" si="0"/>
        <v>24</v>
      </c>
      <c r="B33" s="23" t="s">
        <v>72</v>
      </c>
      <c r="C33" s="24" t="s">
        <v>69</v>
      </c>
      <c r="D33" s="24" t="s">
        <v>70</v>
      </c>
      <c r="E33" s="24" t="s">
        <v>69</v>
      </c>
      <c r="F33" s="24" t="s">
        <v>70</v>
      </c>
      <c r="G33" s="25" t="s">
        <v>71</v>
      </c>
    </row>
  </sheetData>
  <autoFilter ref="A9:G26"/>
  <mergeCells count="3">
    <mergeCell ref="C5:G5"/>
    <mergeCell ref="C6:G6"/>
    <mergeCell ref="C7:G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zoomScale="85" zoomScaleNormal="85" workbookViewId="0">
      <selection activeCell="C2" sqref="C2"/>
    </sheetView>
  </sheetViews>
  <sheetFormatPr defaultRowHeight="15" x14ac:dyDescent="0.25"/>
  <cols>
    <col min="1" max="1" width="9.140625" style="2"/>
    <col min="2" max="2" width="30.5703125" style="2" customWidth="1"/>
    <col min="3" max="6" width="18" style="2" customWidth="1"/>
    <col min="7" max="7" width="39.140625" style="2" customWidth="1"/>
    <col min="8" max="16384" width="9.140625" style="2"/>
  </cols>
  <sheetData>
    <row r="1" spans="1:7" ht="18" x14ac:dyDescent="0.25">
      <c r="B1" s="4" t="s">
        <v>89</v>
      </c>
    </row>
    <row r="2" spans="1:7" x14ac:dyDescent="0.25">
      <c r="B2" s="3" t="s">
        <v>90</v>
      </c>
    </row>
    <row r="3" spans="1:7" x14ac:dyDescent="0.25">
      <c r="B3" s="3"/>
    </row>
    <row r="4" spans="1:7" x14ac:dyDescent="0.25">
      <c r="B4" s="1" t="s">
        <v>1</v>
      </c>
      <c r="C4" s="1" t="s">
        <v>2</v>
      </c>
      <c r="D4" s="5"/>
      <c r="E4" s="5"/>
      <c r="F4" s="5"/>
      <c r="G4" s="5"/>
    </row>
    <row r="5" spans="1:7" ht="30" customHeight="1" x14ac:dyDescent="0.25">
      <c r="B5" s="5" t="s">
        <v>72</v>
      </c>
      <c r="C5" s="6" t="s">
        <v>3</v>
      </c>
      <c r="D5" s="7"/>
      <c r="E5" s="7"/>
      <c r="F5" s="7"/>
      <c r="G5" s="7"/>
    </row>
    <row r="6" spans="1:7" ht="45" customHeight="1" x14ac:dyDescent="0.25">
      <c r="B6" s="5" t="s">
        <v>4</v>
      </c>
      <c r="C6" s="6" t="s">
        <v>5</v>
      </c>
      <c r="D6" s="7"/>
      <c r="E6" s="7"/>
      <c r="F6" s="7"/>
      <c r="G6" s="7"/>
    </row>
    <row r="7" spans="1:7" ht="60" customHeight="1" x14ac:dyDescent="0.25">
      <c r="B7" s="8" t="s">
        <v>6</v>
      </c>
      <c r="C7" s="6" t="s">
        <v>7</v>
      </c>
      <c r="D7" s="7"/>
      <c r="E7" s="7"/>
      <c r="F7" s="7"/>
      <c r="G7" s="7"/>
    </row>
    <row r="9" spans="1:7" x14ac:dyDescent="0.25">
      <c r="A9" s="26" t="s">
        <v>8</v>
      </c>
      <c r="B9" s="27" t="s">
        <v>9</v>
      </c>
      <c r="C9" s="27" t="s">
        <v>10</v>
      </c>
      <c r="D9" s="27" t="s">
        <v>11</v>
      </c>
      <c r="E9" s="27" t="s">
        <v>12</v>
      </c>
      <c r="F9" s="27" t="s">
        <v>13</v>
      </c>
      <c r="G9" s="28" t="s">
        <v>14</v>
      </c>
    </row>
    <row r="10" spans="1:7" ht="26.25" x14ac:dyDescent="0.25">
      <c r="A10" s="29">
        <v>1</v>
      </c>
      <c r="B10" s="30" t="s">
        <v>72</v>
      </c>
      <c r="C10" s="30" t="s">
        <v>15</v>
      </c>
      <c r="D10" s="30" t="s">
        <v>16</v>
      </c>
      <c r="E10" s="31" t="s">
        <v>15</v>
      </c>
      <c r="F10" s="30" t="s">
        <v>16</v>
      </c>
      <c r="G10" s="32" t="s">
        <v>17</v>
      </c>
    </row>
    <row r="11" spans="1:7" ht="26.25" x14ac:dyDescent="0.25">
      <c r="A11" s="33">
        <f t="shared" ref="A11:A29" si="0">A10+1</f>
        <v>2</v>
      </c>
      <c r="B11" s="34" t="s">
        <v>4</v>
      </c>
      <c r="C11" s="34"/>
      <c r="D11" s="34"/>
      <c r="E11" s="34" t="s">
        <v>20</v>
      </c>
      <c r="F11" s="34" t="s">
        <v>21</v>
      </c>
      <c r="G11" s="10" t="s">
        <v>73</v>
      </c>
    </row>
    <row r="12" spans="1:7" x14ac:dyDescent="0.25">
      <c r="A12" s="33">
        <f t="shared" si="0"/>
        <v>3</v>
      </c>
      <c r="B12" s="34" t="s">
        <v>4</v>
      </c>
      <c r="C12" s="34"/>
      <c r="D12" s="34"/>
      <c r="E12" s="34" t="s">
        <v>20</v>
      </c>
      <c r="F12" s="34" t="s">
        <v>23</v>
      </c>
      <c r="G12" s="10" t="s">
        <v>74</v>
      </c>
    </row>
    <row r="13" spans="1:7" ht="51.75" x14ac:dyDescent="0.25">
      <c r="A13" s="33">
        <f t="shared" si="0"/>
        <v>4</v>
      </c>
      <c r="B13" s="34" t="s">
        <v>4</v>
      </c>
      <c r="C13" s="35"/>
      <c r="D13" s="35"/>
      <c r="E13" s="35" t="s">
        <v>20</v>
      </c>
      <c r="F13" s="35" t="s">
        <v>75</v>
      </c>
      <c r="G13" s="10" t="s">
        <v>76</v>
      </c>
    </row>
    <row r="14" spans="1:7" ht="39" x14ac:dyDescent="0.25">
      <c r="A14" s="33">
        <f t="shared" si="0"/>
        <v>5</v>
      </c>
      <c r="B14" s="34" t="s">
        <v>4</v>
      </c>
      <c r="C14" s="35"/>
      <c r="D14" s="35"/>
      <c r="E14" s="35" t="s">
        <v>20</v>
      </c>
      <c r="F14" s="35" t="s">
        <v>77</v>
      </c>
      <c r="G14" s="10" t="s">
        <v>28</v>
      </c>
    </row>
    <row r="15" spans="1:7" ht="39" x14ac:dyDescent="0.25">
      <c r="A15" s="33">
        <f t="shared" si="0"/>
        <v>6</v>
      </c>
      <c r="B15" s="34" t="s">
        <v>72</v>
      </c>
      <c r="C15" s="35" t="s">
        <v>20</v>
      </c>
      <c r="D15" s="35" t="s">
        <v>78</v>
      </c>
      <c r="E15" s="35" t="s">
        <v>20</v>
      </c>
      <c r="F15" s="35" t="s">
        <v>79</v>
      </c>
      <c r="G15" s="10" t="s">
        <v>31</v>
      </c>
    </row>
    <row r="16" spans="1:7" ht="39" x14ac:dyDescent="0.25">
      <c r="A16" s="33">
        <f t="shared" si="0"/>
        <v>7</v>
      </c>
      <c r="B16" s="9" t="s">
        <v>6</v>
      </c>
      <c r="C16" s="35"/>
      <c r="D16" s="35"/>
      <c r="E16" s="35" t="s">
        <v>20</v>
      </c>
      <c r="F16" s="34" t="s">
        <v>80</v>
      </c>
      <c r="G16" s="10" t="s">
        <v>33</v>
      </c>
    </row>
    <row r="17" spans="1:7" ht="39" x14ac:dyDescent="0.25">
      <c r="A17" s="33">
        <f t="shared" si="0"/>
        <v>8</v>
      </c>
      <c r="B17" s="9" t="s">
        <v>6</v>
      </c>
      <c r="C17" s="35"/>
      <c r="D17" s="35"/>
      <c r="E17" s="35" t="s">
        <v>20</v>
      </c>
      <c r="F17" s="34" t="s">
        <v>81</v>
      </c>
      <c r="G17" s="10" t="s">
        <v>35</v>
      </c>
    </row>
    <row r="18" spans="1:7" ht="39" x14ac:dyDescent="0.25">
      <c r="A18" s="33">
        <f t="shared" si="0"/>
        <v>9</v>
      </c>
      <c r="B18" s="9" t="s">
        <v>6</v>
      </c>
      <c r="C18" s="35"/>
      <c r="D18" s="35"/>
      <c r="E18" s="35" t="s">
        <v>20</v>
      </c>
      <c r="F18" s="34" t="s">
        <v>82</v>
      </c>
      <c r="G18" s="10" t="s">
        <v>37</v>
      </c>
    </row>
    <row r="19" spans="1:7" ht="39" x14ac:dyDescent="0.25">
      <c r="A19" s="33">
        <f t="shared" si="0"/>
        <v>10</v>
      </c>
      <c r="B19" s="9" t="s">
        <v>6</v>
      </c>
      <c r="C19" s="35"/>
      <c r="D19" s="35"/>
      <c r="E19" s="35" t="s">
        <v>20</v>
      </c>
      <c r="F19" s="34" t="s">
        <v>83</v>
      </c>
      <c r="G19" s="10" t="s">
        <v>39</v>
      </c>
    </row>
    <row r="20" spans="1:7" ht="51.75" x14ac:dyDescent="0.25">
      <c r="A20" s="33">
        <f t="shared" si="0"/>
        <v>11</v>
      </c>
      <c r="B20" s="9" t="s">
        <v>6</v>
      </c>
      <c r="C20" s="36" t="s">
        <v>40</v>
      </c>
      <c r="D20" s="9" t="s">
        <v>42</v>
      </c>
      <c r="E20" s="36" t="s">
        <v>40</v>
      </c>
      <c r="F20" s="9" t="s">
        <v>42</v>
      </c>
      <c r="G20" s="10" t="s">
        <v>43</v>
      </c>
    </row>
    <row r="21" spans="1:7" ht="51.75" x14ac:dyDescent="0.25">
      <c r="A21" s="33">
        <f t="shared" si="0"/>
        <v>12</v>
      </c>
      <c r="B21" s="9" t="s">
        <v>6</v>
      </c>
      <c r="C21" s="36" t="s">
        <v>40</v>
      </c>
      <c r="D21" s="9" t="s">
        <v>45</v>
      </c>
      <c r="E21" s="36" t="s">
        <v>40</v>
      </c>
      <c r="F21" s="9" t="s">
        <v>45</v>
      </c>
      <c r="G21" s="10" t="s">
        <v>84</v>
      </c>
    </row>
    <row r="22" spans="1:7" ht="51.75" x14ac:dyDescent="0.25">
      <c r="A22" s="33">
        <f t="shared" si="0"/>
        <v>13</v>
      </c>
      <c r="B22" s="35" t="s">
        <v>4</v>
      </c>
      <c r="C22" s="36" t="s">
        <v>40</v>
      </c>
      <c r="D22" s="9" t="s">
        <v>48</v>
      </c>
      <c r="E22" s="36" t="s">
        <v>40</v>
      </c>
      <c r="F22" s="9" t="s">
        <v>48</v>
      </c>
      <c r="G22" s="10" t="s">
        <v>49</v>
      </c>
    </row>
    <row r="23" spans="1:7" ht="51.75" x14ac:dyDescent="0.25">
      <c r="A23" s="33">
        <f t="shared" si="0"/>
        <v>14</v>
      </c>
      <c r="B23" s="37" t="s">
        <v>4</v>
      </c>
      <c r="C23" s="38" t="s">
        <v>40</v>
      </c>
      <c r="D23" s="9" t="s">
        <v>55</v>
      </c>
      <c r="E23" s="38" t="s">
        <v>40</v>
      </c>
      <c r="F23" s="11" t="s">
        <v>87</v>
      </c>
      <c r="G23" s="12" t="s">
        <v>88</v>
      </c>
    </row>
    <row r="24" spans="1:7" ht="51.75" x14ac:dyDescent="0.25">
      <c r="A24" s="33">
        <f t="shared" si="0"/>
        <v>15</v>
      </c>
      <c r="B24" s="37" t="s">
        <v>4</v>
      </c>
      <c r="C24" s="38" t="s">
        <v>40</v>
      </c>
      <c r="D24" s="9" t="s">
        <v>51</v>
      </c>
      <c r="E24" s="38" t="s">
        <v>40</v>
      </c>
      <c r="F24" s="9" t="s">
        <v>51</v>
      </c>
      <c r="G24" s="10" t="s">
        <v>85</v>
      </c>
    </row>
    <row r="25" spans="1:7" ht="26.25" x14ac:dyDescent="0.25">
      <c r="A25" s="39">
        <f t="shared" si="0"/>
        <v>16</v>
      </c>
      <c r="B25" s="40" t="s">
        <v>72</v>
      </c>
      <c r="C25" s="41" t="s">
        <v>53</v>
      </c>
      <c r="D25" s="41" t="s">
        <v>16</v>
      </c>
      <c r="E25" s="41" t="s">
        <v>53</v>
      </c>
      <c r="F25" s="41" t="s">
        <v>16</v>
      </c>
      <c r="G25" s="42" t="s">
        <v>54</v>
      </c>
    </row>
    <row r="26" spans="1:7" ht="64.5" x14ac:dyDescent="0.25">
      <c r="A26" s="43">
        <f t="shared" si="0"/>
        <v>17</v>
      </c>
      <c r="B26" s="44" t="s">
        <v>72</v>
      </c>
      <c r="C26" s="45" t="s">
        <v>40</v>
      </c>
      <c r="D26" s="45" t="s">
        <v>58</v>
      </c>
      <c r="E26" s="45" t="s">
        <v>40</v>
      </c>
      <c r="F26" s="45" t="s">
        <v>58</v>
      </c>
      <c r="G26" s="46" t="s">
        <v>59</v>
      </c>
    </row>
    <row r="27" spans="1:7" ht="51.75" x14ac:dyDescent="0.25">
      <c r="A27" s="43">
        <f t="shared" si="0"/>
        <v>18</v>
      </c>
      <c r="B27" s="44" t="s">
        <v>72</v>
      </c>
      <c r="C27" s="45" t="s">
        <v>40</v>
      </c>
      <c r="D27" s="45" t="s">
        <v>62</v>
      </c>
      <c r="E27" s="45" t="s">
        <v>40</v>
      </c>
      <c r="F27" s="45" t="s">
        <v>62</v>
      </c>
      <c r="G27" s="46" t="s">
        <v>63</v>
      </c>
    </row>
    <row r="28" spans="1:7" ht="26.25" x14ac:dyDescent="0.25">
      <c r="A28" s="43">
        <f t="shared" si="0"/>
        <v>19</v>
      </c>
      <c r="B28" s="44" t="s">
        <v>72</v>
      </c>
      <c r="C28" s="45" t="s">
        <v>64</v>
      </c>
      <c r="D28" s="45" t="s">
        <v>86</v>
      </c>
      <c r="E28" s="45" t="s">
        <v>64</v>
      </c>
      <c r="F28" s="45" t="s">
        <v>68</v>
      </c>
      <c r="G28" s="46" t="s">
        <v>66</v>
      </c>
    </row>
    <row r="29" spans="1:7" ht="26.25" x14ac:dyDescent="0.25">
      <c r="A29" s="47">
        <f t="shared" si="0"/>
        <v>20</v>
      </c>
      <c r="B29" s="48" t="s">
        <v>72</v>
      </c>
      <c r="C29" s="49" t="s">
        <v>69</v>
      </c>
      <c r="D29" s="49" t="s">
        <v>70</v>
      </c>
      <c r="E29" s="49" t="s">
        <v>69</v>
      </c>
      <c r="F29" s="49" t="s">
        <v>70</v>
      </c>
      <c r="G29" s="50" t="s">
        <v>71</v>
      </c>
    </row>
  </sheetData>
  <autoFilter ref="A9:G29"/>
  <mergeCells count="3">
    <mergeCell ref="C5:G5"/>
    <mergeCell ref="C6:G6"/>
    <mergeCell ref="C7:G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Dist PTRM - version 4</vt:lpstr>
      <vt:lpstr>Trans PTRM - version 4</vt:lpstr>
    </vt:vector>
  </TitlesOfParts>
  <Company>ACCC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Seymour, Jonathan</dc:creator>
  <cp:lastModifiedBy>Seymour, Jonathan</cp:lastModifiedBy>
  <dcterms:created xsi:type="dcterms:W3CDTF">2019-04-05T01:05:17Z</dcterms:created>
  <dcterms:modified xsi:type="dcterms:W3CDTF">2019-04-05T01:24:56Z</dcterms:modified>
</cp:coreProperties>
</file>