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25" yWindow="165" windowWidth="19260" windowHeight="11310" tabRatio="845" activeTab="4"/>
  </bookViews>
  <sheets>
    <sheet name="Summary" sheetId="1" r:id="rId1"/>
    <sheet name="ElectraNet Summary 2007" sheetId="9" r:id="rId2"/>
    <sheet name="ElectraNet Summary 2008" sheetId="10" r:id="rId3"/>
    <sheet name="ElectraNet Summary 2009" sheetId="11" r:id="rId4"/>
    <sheet name="ElectraNet Summary 2010" sheetId="12" r:id="rId5"/>
    <sheet name="ElectraNet Summary 2011" sheetId="13" r:id="rId6"/>
  </sheets>
  <definedNames>
    <definedName name="_xlnm.Print_Area" localSheetId="0">Summary!#REF!</definedName>
  </definedNames>
  <calcPr calcId="145621"/>
</workbook>
</file>

<file path=xl/calcChain.xml><?xml version="1.0" encoding="utf-8"?>
<calcChain xmlns="http://schemas.openxmlformats.org/spreadsheetml/2006/main">
  <c r="D14" i="13" l="1"/>
  <c r="D13" i="13"/>
  <c r="D12" i="13"/>
  <c r="D11" i="13"/>
  <c r="D10" i="13"/>
  <c r="D9" i="13"/>
  <c r="D8" i="13"/>
  <c r="D7" i="13"/>
  <c r="D6" i="13"/>
  <c r="D5" i="13"/>
  <c r="D4" i="13"/>
  <c r="D3" i="13"/>
  <c r="D15" i="12" l="1"/>
  <c r="D14" i="12"/>
  <c r="D13" i="12"/>
  <c r="D12" i="12"/>
  <c r="D11" i="12"/>
  <c r="D10" i="12"/>
  <c r="D9" i="12"/>
  <c r="D8" i="12"/>
  <c r="D7" i="12"/>
  <c r="D6" i="12"/>
  <c r="D5" i="12"/>
  <c r="D4" i="12"/>
  <c r="D3" i="12"/>
  <c r="D14" i="11" l="1"/>
  <c r="D13" i="11"/>
  <c r="D12" i="11"/>
  <c r="D11" i="11"/>
  <c r="D10" i="11"/>
  <c r="D9" i="11"/>
  <c r="D8" i="11"/>
  <c r="D7" i="11"/>
  <c r="D6" i="11"/>
  <c r="D5" i="11"/>
  <c r="D4" i="11"/>
  <c r="D3" i="11"/>
  <c r="D15" i="11" s="1"/>
  <c r="D14" i="10" l="1"/>
  <c r="D13" i="10"/>
  <c r="D12" i="10"/>
  <c r="D11" i="10"/>
  <c r="D10" i="10"/>
  <c r="D9" i="10"/>
  <c r="D8" i="10"/>
  <c r="D7" i="10"/>
  <c r="D6" i="10"/>
  <c r="D5" i="10"/>
  <c r="D4" i="10"/>
  <c r="D3" i="10"/>
  <c r="D15" i="10" s="1"/>
  <c r="E14" i="9" l="1"/>
  <c r="E13" i="9"/>
  <c r="E12" i="9"/>
  <c r="E11" i="9"/>
  <c r="E10" i="9"/>
  <c r="E9" i="9"/>
  <c r="E8" i="9"/>
  <c r="E7" i="9"/>
  <c r="E6" i="9"/>
  <c r="E5" i="9"/>
  <c r="E4" i="9"/>
  <c r="E3" i="9"/>
  <c r="E15" i="9" s="1"/>
  <c r="D10" i="1" l="1"/>
  <c r="C10" i="1"/>
  <c r="E10" i="1"/>
  <c r="G10" i="1" l="1"/>
  <c r="H10" i="1"/>
  <c r="F10" i="1"/>
</calcChain>
</file>

<file path=xl/sharedStrings.xml><?xml version="1.0" encoding="utf-8"?>
<sst xmlns="http://schemas.openxmlformats.org/spreadsheetml/2006/main" count="7544" uniqueCount="4896">
  <si>
    <t>Total</t>
  </si>
  <si>
    <t>AVE</t>
  </si>
  <si>
    <t>Excluded Count (Hrs)</t>
  </si>
  <si>
    <t>Inclusion Count (Hrs)</t>
  </si>
  <si>
    <t>Market Impact Parameters (Hrs)</t>
  </si>
  <si>
    <t>Exclusion Count (DI)</t>
  </si>
  <si>
    <t>Inclusion Count (DI)</t>
  </si>
  <si>
    <t>Marginal Value &gt; $10 (DI)</t>
  </si>
  <si>
    <t>Month</t>
  </si>
  <si>
    <t>Year</t>
  </si>
  <si>
    <t>Summary</t>
  </si>
  <si>
    <t>Vic to SA on ML upper transfer limit of 160 MW</t>
  </si>
  <si>
    <t>VSML_160</t>
  </si>
  <si>
    <t>Vic to SA on ML upper transfer limit of 0 MW</t>
  </si>
  <si>
    <t>VSML_000</t>
  </si>
  <si>
    <t>Victoria to SA on VicSA upper transfer limit of 350 MW</t>
  </si>
  <si>
    <t>VS_350</t>
  </si>
  <si>
    <t>Victoria to SA on VicSA upper transfer limit of 250 MW</t>
  </si>
  <si>
    <t>VS_250</t>
  </si>
  <si>
    <t>Victoria to SA on VicSA upper transfer limit of 180 MW</t>
  </si>
  <si>
    <t>VS_180</t>
  </si>
  <si>
    <t>Victoria to SA on VicSA upper transfer limit of 150 MW</t>
  </si>
  <si>
    <t>VS_150</t>
  </si>
  <si>
    <t>Victoria to SA on VicSA upper transfer limit of 0 MW</t>
  </si>
  <si>
    <t>VS_000</t>
  </si>
  <si>
    <t>V&gt;SMLBAHO1</t>
  </si>
  <si>
    <t>SA to Vic on ML upper transfer limit of 0 MW</t>
  </si>
  <si>
    <t>SVML_000</t>
  </si>
  <si>
    <t>SA / Eastern separation between Heywood and South East (HYTS - SESS), SA to Victoria on VicSA upper limit of 0 MW</t>
  </si>
  <si>
    <t>SA_HYSE2</t>
  </si>
  <si>
    <t>Snuggery &gt;= 30 MW for Network Support Agreement</t>
  </si>
  <si>
    <t>Snuggery &gt;= 20 MW for Network Support Agreement</t>
  </si>
  <si>
    <t>Snuggery &gt;= 15 MW for Network Support Agreement</t>
  </si>
  <si>
    <t>Snuggery &gt;= 10 MW for Network Support Agreement</t>
  </si>
  <si>
    <t>Snuggery &gt;= 5 MW for Network Support Agreement</t>
  </si>
  <si>
    <t>SA Pel.PtGen&lt;=200,out=PGW-CB6579 or Pel.Pt-LefevLn or OtherPlant</t>
  </si>
  <si>
    <t>S_PPT200</t>
  </si>
  <si>
    <t>Port Lincoln &gt;= 25 MW for Network Support Agreement</t>
  </si>
  <si>
    <t>Port Lincoln &gt;= 20 MW for Network Support Agreement</t>
  </si>
  <si>
    <t>Port Lincoln &gt;= 15 MW for Network Support Agreement</t>
  </si>
  <si>
    <t>Port Lincoln &gt;= 10 MW for Network Support Agreement</t>
  </si>
  <si>
    <t>S_PLN_ISL2</t>
  </si>
  <si>
    <t>Out = Whyalla to Yadnarie line, Port Lincoln PS islanded</t>
  </si>
  <si>
    <t>S_PLN_ISL1</t>
  </si>
  <si>
    <t>Discretionary upper limit for Northern generation of 510 MW</t>
  </si>
  <si>
    <t>S_NPS_510</t>
  </si>
  <si>
    <t>Discretionary upper limit for Northern generation of 490 MW</t>
  </si>
  <si>
    <t>S_NPS_490</t>
  </si>
  <si>
    <t>Discretionary upper limit for Northern generation of 470 MW</t>
  </si>
  <si>
    <t>S_NPS_470</t>
  </si>
  <si>
    <t>Discretionary upper limit for Northern generation of 450 MW</t>
  </si>
  <si>
    <t>S_NPS_450</t>
  </si>
  <si>
    <t>Out=Davenport Northern U2 275kV line</t>
  </si>
  <si>
    <t>S_DVNP_NP2</t>
  </si>
  <si>
    <t>H&gt;&gt;H-64_C</t>
  </si>
  <si>
    <t>H&gt;&gt;H-64_B</t>
  </si>
  <si>
    <t>Out= LowerTumutSS-UpperTumutSS(64), avoid MurraySS-&gt;LowerTumutSS(66) OL on MSS-UTSS(65) trip; Fb,CoOp</t>
  </si>
  <si>
    <t>Lower 5 min Service Requirement for a NEM Network Event, TL = 600</t>
  </si>
  <si>
    <t>F_I+TL_L5_0600</t>
  </si>
  <si>
    <t>#SNUG1_E</t>
  </si>
  <si>
    <t>SSGA1.ENERGY * 1 &gt;= 10 (Wt = 20)</t>
  </si>
  <si>
    <t>#POR01_E</t>
  </si>
  <si>
    <t>SPLN1.ENERGY * 1 &gt;= 7 (Wt = 20)</t>
  </si>
  <si>
    <t>#OSB-AG_E</t>
  </si>
  <si>
    <t>#NPS2_E</t>
  </si>
  <si>
    <t>#NPS1_E</t>
  </si>
  <si>
    <t>Vic to SA on ML upper transfer limit of 80 MW</t>
  </si>
  <si>
    <t>VSML_080</t>
  </si>
  <si>
    <t>Vic to SA on ML upper transfer limit of 20 MW</t>
  </si>
  <si>
    <t>VSML_020</t>
  </si>
  <si>
    <t>Victoria to SA on VicSA upper transfer limit of 170 MW</t>
  </si>
  <si>
    <t>VS_170</t>
  </si>
  <si>
    <t>Victoria to SA on VicSA upper transfer limit of 120 MW</t>
  </si>
  <si>
    <t>VS_120</t>
  </si>
  <si>
    <t>VH:MSUT1</t>
  </si>
  <si>
    <t xml:space="preserve">Out = Kerang to Redcliffs 220kV line, limit Murraylink from Vic to SA to avoid overloading Ballarat to Horsham 220kV line for loss of Balranald to Darlington Point (X5/1) 220kV line </t>
  </si>
  <si>
    <t>V&gt;SMLKGRC2</t>
  </si>
  <si>
    <t>Outage = one Kerang to Red Cliffs 220kV line, limit Murraylink from Vic to SA to avoid overloading Balranald to Darlington Pt (X5/1) 220kV line for trip of Ballarat to Horsham line</t>
  </si>
  <si>
    <t>V&gt;SMLKGRC1</t>
  </si>
  <si>
    <t>Out = Horsham to Red Cliffs 220kV line, limit Murraylink from Vic to SA to avoid overloading Balranald to Darlington Pt (X5/1) 220kV line for trip of Bendigo to Kerang line</t>
  </si>
  <si>
    <t>V&gt;SMLHORC1</t>
  </si>
  <si>
    <t>Outage = Bendigo to Shepparton 220kV line, limit Murraylink from Vic to SA to avoid overloading Ballarat to Moorabool No.1 220kV line on loss of Ballarat to Moorabool No.2 220kV line, swamped if Murraylink VFRB enabled and Murraylink &gt; 25MW</t>
  </si>
  <si>
    <t>V&gt;SML_BESH_3</t>
  </si>
  <si>
    <t>V&gt;&gt;V_X_DDTX2_3_DBUSS</t>
  </si>
  <si>
    <t>Outage = Dederang No.2 or No.3 330/220kV transformer  and DBUSS transformer control scheme, limit Vic generation and interconnectors to avoid overloading the Dederang No.1 transformer for loss of the other Dederang transformer</t>
  </si>
  <si>
    <t>Out = Moorabool 500/220kV transformer, limit Vic generation and interconnectors to avoid O/L the Geelong to Keilor No.1 220kV line for trip of a parallel line</t>
  </si>
  <si>
    <t>V&gt;&gt;V_MLTX_1</t>
  </si>
  <si>
    <t>Out = Hazelwood #3 or #4 500/220kV transformer, 3-5 Parallel, Jeeralang split with JLGS B connected to Hazelwood #3 or #4 220kV bus, avoid O/L Hazelwood #4 or #3 500/220kV transformer for loss of Rowville to Yallourn #5 220kV line</t>
  </si>
  <si>
    <t>V&gt;&gt;V_HWTS_TX3_PAR3-5</t>
  </si>
  <si>
    <t>V&gt;&gt;V_DDTX_A</t>
  </si>
  <si>
    <t>Out= one South East to Tailem Bend 275kV line, avoid O/L Snuggery to Keith line on trip of the remaining South East to Tailem Bend line.</t>
  </si>
  <si>
    <t>V&gt;&gt;S_SETB_SETB_SGKH</t>
  </si>
  <si>
    <t>Prior outage= Nil; avoid O/L Snuggery to Keith line on trip of both South East to Tailem Bend 275 kV lines.</t>
  </si>
  <si>
    <t>V&gt;&gt;S_SETB_N-2_SGKH</t>
  </si>
  <si>
    <t>Prior outage= Nil; avoid O/L Penola West to Kincraig line on trip of both South East to Tailem Bend 275 kV lines.</t>
  </si>
  <si>
    <t>V&gt;&gt;S_SETB_N-2_PWKN</t>
  </si>
  <si>
    <t>Prior outage= Nil; avoid O/L Mt Gambier to Blanche line on trip of both South East to Tailem Bend 275 kV lines.</t>
  </si>
  <si>
    <t>V&gt;&gt;S_SETB_N-2_MTBL</t>
  </si>
  <si>
    <t>Prior outage= Nil; avoid O/L Keith to Tailem Bend #1 132kV line on trip of both South East to Tailem Bend 275 kV lines.</t>
  </si>
  <si>
    <t>V&gt;&gt;S_SETB_N-2_KHTB1</t>
  </si>
  <si>
    <t xml:space="preserve">Prior Outage = One Para - Tailem Bend 275 kV line; Limit to avoid O/L Tailem Bend - Mobilong 132kV line on trip the other Para - Tailem Bend line. </t>
  </si>
  <si>
    <t>V&gt;&gt;S_PATB_TBPA_TBMO</t>
  </si>
  <si>
    <t>Prior Outage = Blanche-Snuggery line; Limit Interconnectors and generation to avoid O/L Penola West to Kincraig line for trip one South East - Tailem Bend line. Fb CoOp.</t>
  </si>
  <si>
    <t>V&gt;&gt;S_BLSN_SETB_PWKN</t>
  </si>
  <si>
    <t>Outage = NSW Murraylink runback scheme, limit Vic to SA on Murraylink to avoid voltage collapse for loss of Darlington Pt to Buronga (X5) 220kV line</t>
  </si>
  <si>
    <t>V^SML_NSWRB_2</t>
  </si>
  <si>
    <t>Outage = Dederang to South Morang 330kV line, limit Vic to Snowy to avoid transient instability for fault and trip of a Dederang to South Morang 330kV line, equation 3.1q from TLM-Q</t>
  </si>
  <si>
    <t>V::V_DDSM</t>
  </si>
  <si>
    <t>Prior outage = one South East SVC; Vic-SA Stability Limit for loss of one NPS unit following 2PhG fault on the Davenport - NPS line.</t>
  </si>
  <si>
    <t>V::S_SE_VC</t>
  </si>
  <si>
    <t>V::S_CGMB_KHTB12MAMO</t>
  </si>
  <si>
    <t>Outage=Hazelwood to South Morang 500 kV line, limit Vic interconnectors and generators, avoid transient instability for fault and trip of a Hazelwood to South Morang 500 kV line, second linear segment, Radial</t>
  </si>
  <si>
    <t>V::H_HWSMVB_R</t>
  </si>
  <si>
    <t>SV_250</t>
  </si>
  <si>
    <t>SA to Victoria on VicSA upper transfer limit of 0 MW</t>
  </si>
  <si>
    <t>SV_000</t>
  </si>
  <si>
    <t>Out=One Robertstown Transfrmer, SA-V Murraylink limit to prevent overloading Waterloo_MWP4 132kV Line for loss of the other Robertstown  transformer.</t>
  </si>
  <si>
    <t>S&gt;VML_RBTX_RB_WTMW4</t>
  </si>
  <si>
    <t>Out=Snuggery CB6028, prevent overload of #4 132/33 kV transformer for trip of Snuggery T1 or T3 transformer.</t>
  </si>
  <si>
    <t>S&gt;SN_CB6028</t>
  </si>
  <si>
    <t>Out=Snuggery CB6105: prevent overload of 132/33 kV transformer #f2 or 4 on trip of Transformer #3 or 1</t>
  </si>
  <si>
    <t>S&gt;SG_CB6105</t>
  </si>
  <si>
    <t>Out=Snuggery #3 132/33 kV transformer, prevent overload of #4 132/33 kV transformer for trip of Snuggery-Blanche line</t>
  </si>
  <si>
    <t>S&gt;S_SNTX3A</t>
  </si>
  <si>
    <t>Out = Keith - Tailem Bend lines 1 and 2; limit Ladbroke Grove and Snuggery generation to avoid Snuggery - Blanche 132 kV line OL on trip Penola West - South East 132 kV line.</t>
  </si>
  <si>
    <t>S&gt;KHTB12_PWSE_SGBL</t>
  </si>
  <si>
    <t xml:space="preserve">Prior Outage = One Para - Tailem Bend 275 kV line; Limits to avoid O/L Cherry Gardens 275/132 kV transformer on trip the other Para - Tailem Bend line. </t>
  </si>
  <si>
    <t>S&gt;&gt;V_PATB_PATB_CGTX</t>
  </si>
  <si>
    <t>Out = Davenport to Bungama line; Limit Murraylink and SA generation to avoid OL Davenport to Brinkworth 275 kV line for trip Davenport - Robertstown line .</t>
  </si>
  <si>
    <t>Out= Torrens Island to Torrens North 1 &amp; 2 66kV lines</t>
  </si>
  <si>
    <t>S_TITN</t>
  </si>
  <si>
    <t>Torrens B 3 Transformer O/S; unit=0</t>
  </si>
  <si>
    <t>S_TB3_TX</t>
  </si>
  <si>
    <t>Outage of Penola West to Ladbroke Grove 132kV circuit</t>
  </si>
  <si>
    <t>S_PWLG_LG2</t>
  </si>
  <si>
    <t>S_PWLG_LG1</t>
  </si>
  <si>
    <t>SA Pelican Point gen &lt;= 210MW</t>
  </si>
  <si>
    <t>S_PPT210</t>
  </si>
  <si>
    <t>Out=Davenport Northern U1 275kV line</t>
  </si>
  <si>
    <t>S_DVNP_NP1</t>
  </si>
  <si>
    <t>Outage of Dry Creek 66kV CB G3, DRYCGT3&lt;=0</t>
  </si>
  <si>
    <t>S_DC_CBG3</t>
  </si>
  <si>
    <t>Outage of Canowie Hallett 275kV line</t>
  </si>
  <si>
    <t>S_CNHL_HAL</t>
  </si>
  <si>
    <t>NSA_S_SNUG1_30</t>
  </si>
  <si>
    <t>NSA_S_SNUG1_20</t>
  </si>
  <si>
    <t>NSA_S_SNUG1_15</t>
  </si>
  <si>
    <t>NSA_S_SNUG1_10</t>
  </si>
  <si>
    <t>NSA_S_SNUG1_05</t>
  </si>
  <si>
    <t>NSA_S_POR01_20</t>
  </si>
  <si>
    <t>NSA_S_POR01_15</t>
  </si>
  <si>
    <t>NSA_S_POR01_10</t>
  </si>
  <si>
    <t>Out= Wagga-Yanco(994), avoid Wagga-&gt;Yanco(99F) OL on Wagga-DarlingtonPt(63) trip; TG advice</t>
  </si>
  <si>
    <t>N&gt;N-994_B</t>
  </si>
  <si>
    <t>Out= Wagga-Yanco(994), avoid Wagga-&gt;Yanco(99F) OL on Wagga-DarlingtonPt(63) trip; Fb</t>
  </si>
  <si>
    <t>N&gt;N-994_A</t>
  </si>
  <si>
    <t>N^N-X5_TRIP_A</t>
  </si>
  <si>
    <t>Out= Dederang-SouthMorang, avoid instability on SydWest-Yass(39) or the other DD-SM line fault &amp; trip</t>
  </si>
  <si>
    <t>N:H_DDSM</t>
  </si>
  <si>
    <t>Out = one Heywood to South East (HYTS-SESS) or one Heywood (HYTS) 500/275kV (M1 or M2) transformer, SA Lower 5 min Requirement</t>
  </si>
  <si>
    <t>F_S++HYSE_L5</t>
  </si>
  <si>
    <t>Out = one Heywood to Moorabool (HYTS-MLTS) 500kV line or one Moorabool to Sydneham (MLTS-SYTS) 500kV line, SA Lower 5 min Requirement</t>
  </si>
  <si>
    <t>F_S++HYML_L5</t>
  </si>
  <si>
    <t>Torrens B 3 Transformer O/S; unit RR=0</t>
  </si>
  <si>
    <t>F_S_TB3_TX_RREG</t>
  </si>
  <si>
    <t>Torrens B 3 Transformer O/S; unit R60=0</t>
  </si>
  <si>
    <t>F_S_TB3_TX_R60</t>
  </si>
  <si>
    <t>Torrens B 3 Transformer O/S; unit R6=0</t>
  </si>
  <si>
    <t>F_S_TB3_TX_R6</t>
  </si>
  <si>
    <t>Torrens B 3 Transformer O/S; unit R5=0</t>
  </si>
  <si>
    <t>F_S_TB3_TX_R5</t>
  </si>
  <si>
    <t>Torrens B 3 Transformer O/S; unit LR=0</t>
  </si>
  <si>
    <t>F_S_TB3_TX_LREG</t>
  </si>
  <si>
    <t>Torrens B 3 Transformer O/S; unit L60=0</t>
  </si>
  <si>
    <t>F_S_TB3_TX_L60</t>
  </si>
  <si>
    <t>Torrens B 3 Transformer O/S; unit L6=0</t>
  </si>
  <si>
    <t>F_S_TB3_TX_L6</t>
  </si>
  <si>
    <t>Torrens B 3 Transformer O/S; unit L5=0</t>
  </si>
  <si>
    <t>F_S_TB3_TX_L5</t>
  </si>
  <si>
    <t>Out = one Heywood to Moorabool (HYTS-MLTS) line or one Moorabool to Sydneham (MLTS-SYTS) line Qld, NSW, Snowy and Vic Lower 5 min Requirement, Basslink unable to transfer FCAS</t>
  </si>
  <si>
    <t>F_QNHV+HYML_L5</t>
  </si>
  <si>
    <t>Out = one Heywood to Moorabool (HYTS-MLTS) line or one Moorabool to Sydneham (MLTS-SYTS) line Qld, NSW, Snowy and Vic Lower 5 min Requirement, Basslink able to transfer FCAS</t>
  </si>
  <si>
    <t>F_QNHV++HYML_L5</t>
  </si>
  <si>
    <t>Mainland Raise Regulation Requirement greater than 200 MW, Basslink unable to transfer FCAS</t>
  </si>
  <si>
    <t>F_MAIN+RREG_0200</t>
  </si>
  <si>
    <t>NEM Raise Regulation Requirement greater than 250 MW</t>
  </si>
  <si>
    <t>F_I+RREG_0250</t>
  </si>
  <si>
    <t>NEM Raise Regulation Requirement greater than 200 MW</t>
  </si>
  <si>
    <t>F_I+RREG_0200</t>
  </si>
  <si>
    <t>#V-S-MNSP1_I</t>
  </si>
  <si>
    <t>Victoria to SA on VicSA upper transfer limit of 420 MW</t>
  </si>
  <si>
    <t>VS_420</t>
  </si>
  <si>
    <t>Victoria to SA on VicSA upper transfer limit of 340 MW</t>
  </si>
  <si>
    <t>VS_340</t>
  </si>
  <si>
    <t>Victoria to SA on VicSA upper transfer limit of 320 MW</t>
  </si>
  <si>
    <t>VS_320</t>
  </si>
  <si>
    <t>Victoria to SA on VicSA upper transfer limit of 300 MW</t>
  </si>
  <si>
    <t>VS_300</t>
  </si>
  <si>
    <t>Victoria to SA on VicSA upper transfer limit of 280 MW</t>
  </si>
  <si>
    <t>VS_280</t>
  </si>
  <si>
    <t>Victoria to SA on VicSA upper transfer limit of 220 MW</t>
  </si>
  <si>
    <t>VS_220</t>
  </si>
  <si>
    <t>Victoria to SA on VicSA upper transfer limit of 200 MW</t>
  </si>
  <si>
    <t>VS_200</t>
  </si>
  <si>
    <t>Victoria to SA on VicSA upper transfer limit of 190 MW</t>
  </si>
  <si>
    <t>VS_190</t>
  </si>
  <si>
    <t>Victoria to SA on VicSA upper transfer limit of 160 MW</t>
  </si>
  <si>
    <t>VS_160</t>
  </si>
  <si>
    <t>Victoria to SA on VicSA upper transfer limit of 140 MW</t>
  </si>
  <si>
    <t>VS_140</t>
  </si>
  <si>
    <t>Victoria to SA on VicSA upper transfer limit of 130 MW</t>
  </si>
  <si>
    <t>VS_130</t>
  </si>
  <si>
    <t>Victoria to SA on VicSA upper transfer limit of 110 MW</t>
  </si>
  <si>
    <t>VS_110</t>
  </si>
  <si>
    <t>Victoria to SA on VicSA upper transfer limit of 100 MW</t>
  </si>
  <si>
    <t>VS_100</t>
  </si>
  <si>
    <t>Victoria to SA on VicSA upper transfer limit of 80 MW</t>
  </si>
  <si>
    <t>VS_080</t>
  </si>
  <si>
    <t>Victoria to SA on VicSA upper transfer limit of 60 MW</t>
  </si>
  <si>
    <t>VS_060</t>
  </si>
  <si>
    <t>Outage = Murray to Upper Tumut OR Murray to Lower Tumut 330kV line, limit Vic to Snowy to avoid transient instability for fault and trip of a Murray to Lower Tumut or Murray to Upper Tumut 330kV line, equation 9.1 from TLM-D</t>
  </si>
  <si>
    <t xml:space="preserve">Outage = Dederang to Murray 330kV line, limit Vic to Snowy to avoid transient instability for fault and trip of Dederang to Murray 330kV line, equation 2.1 from TLM-D </t>
  </si>
  <si>
    <t>VH:DDMS</t>
  </si>
  <si>
    <t>Out = Ballarat to Horsham or Bendigo to Kerang line, Murraylink limit to avoid O/L Buronga to Balranald to Darlington Point (X5) line or Buronga to Recliffs (OX1) line or voltage collapse on X5, for trip of Bendigo to Kerang or Ballarat to Horsham line</t>
  </si>
  <si>
    <t>Out= Murray-UpperTumut(65), avoid Dederang-&gt;Wodonga(DDWO) O/L on LowerTumut-Murray(66) trip; Fb,CoOp</t>
  </si>
  <si>
    <t>V&gt;&gt;V-MSUT_1</t>
  </si>
  <si>
    <t>Outage = Dederang No.1 330/220kV transformer and DBUSS transformer control scheme, limit Vic generation and interconnectors to avoid overloading the Dederang No.2 transformer for loss of the Dederang No.3 transformer</t>
  </si>
  <si>
    <t>V&gt;&gt;V_X_DDTX1_DBUSS_A</t>
  </si>
  <si>
    <t xml:space="preserve">Outage = Sth Morang H1 330/220kV transformer, limit Vic interconnectors and Vic generation to avoid O/L Sth Morang 500/330kV (F2) transformer for trip of Rowville 500/220kV transformer, Yallourn unit 1 in 220kV mode, radial mode </t>
  </si>
  <si>
    <t>V&gt;&gt;V_SMTS_TX_H1_3B_R</t>
  </si>
  <si>
    <t xml:space="preserve">Outage = Rowville 500/220kV transformer, limit Vic interconnectors and Vic generation to avoid O/L South Morang 500/330kV (F2) transformer for trip of Cranbourne 500/220kV transformer, Yallourn unit 1 in 220kV mode, radial mode </t>
  </si>
  <si>
    <t>V&gt;&gt;V_ROTS_TX_3B_R</t>
  </si>
  <si>
    <t xml:space="preserve">Outage = Rowville 500/220kV transformer, limit Vic interconnectors and Vic generation to avoid O/L South Morang 500/330kV (F2) transformer for trip of Cranbourne 500/220kV transformer, Yallourn unit 1 in 500kV mode, radial mode </t>
  </si>
  <si>
    <t>V&gt;&gt;V_ROTS_TX_3A_R</t>
  </si>
  <si>
    <t>Out= Lower Tumut - Murray (66), avoid O/L Dederang to Wodonga on trip of Murray to Upper Tumut (65), Feedback</t>
  </si>
  <si>
    <t>V&gt;&gt;V_LTMS_1</t>
  </si>
  <si>
    <t>Out = Geelong to Keilor No.1 or No.2 220kV line, limit Vic generation and interconnectors to avoid O/L the Geelong to Keilor No.3 220kV line for trip of the Moorabool 500/220kV transformer, swamped if Murraylink VFRB enabled and Murraylink &gt; 25MW</t>
  </si>
  <si>
    <t>V&gt;&gt;V_GTKT_3</t>
  </si>
  <si>
    <t>Out = Geelong to Keilor No.2 or No.3 220kV line, limit Vic generation and interconnectors to avoid O/L the Geelong to Keilor No.1 220kV line for trip of the Moorabool 500/220kV transformer, swamped if Murraylink VFRB enabled and Murraylink &gt; 25MW</t>
  </si>
  <si>
    <t>V&gt;&gt;V_GTKT_1</t>
  </si>
  <si>
    <t xml:space="preserve">Outage = Eildon to Thomastown 220kV line, limit Vic interconnectors and generation to avoid post-contingent O/L the South Morang 500/330kV (F2) transformer for trip of Rowville 500/220kV transformer, Yallourn unit 1 in 220kV mode, radial </t>
  </si>
  <si>
    <t>V&gt;&gt;V_EPTT_3B_R</t>
  </si>
  <si>
    <t xml:space="preserve">Outage = Dederang to Glenrowan No.1 or No.3 220kV line, limit Vic generators and interconnectors to avoid overloading Dederang to Shepparton 220kV line on loss of  Dederang to Glenrowan No.3 or No.1 220kV line </t>
  </si>
  <si>
    <t>V&gt;&gt;SML_DDGN</t>
  </si>
  <si>
    <t>Out = Ballarat to Moorabool (No.1 or No.2) line, limit Murraylink from Vic to SA to avoid overloading Moorabool to Terang line on loss of Ballarat to Moorabool (No.2 or No.1) line</t>
  </si>
  <si>
    <t>V&gt;&gt;SML_BAML</t>
  </si>
  <si>
    <t xml:space="preserve">Prior Outage = Tailem Bend - Tungkillo 275 kV line; Limit to avoid O/L Tailem Bend - Mobilong 132kV line on trip Tailem Bend - Cherry Gardens line. </t>
  </si>
  <si>
    <t>V&gt;&gt;S_TBTU_TBCG_TBMO</t>
  </si>
  <si>
    <t>Out = Penola West - South East 132 kV line. Prevent Mt Gambier - Blanche 132 kV line OL for South East - Tailem Bend line trip.</t>
  </si>
  <si>
    <t>V&gt;&gt;S_PWSE_SETB_MGBL</t>
  </si>
  <si>
    <t xml:space="preserve">Prior Outage = Mt Gambier - Blanche line; Limit Interconnectors and generation to avoid O/L Penola West to Kincraig line for trip one South East - Tailem Bend line. </t>
  </si>
  <si>
    <t>V&gt;&gt;S_BNMT_SETB_PWKN</t>
  </si>
  <si>
    <t>Out = Bungama - Para line; Limit Murraylink and SA generation to avoid OL Davenport to Brinkworth 275 kV line for trip Davenport - Bungama line.</t>
  </si>
  <si>
    <t>V&gt;&gt;S_BGPA_DVBG_DVBR</t>
  </si>
  <si>
    <t>V&gt;&gt;S_BGDV_DVRB_DVBR</t>
  </si>
  <si>
    <t>Out = Bungama - Davenport line; Limit Murraylink and SA generation to avoid OL Davenport to Brinkworth 275 kV line for trip Canowi - Robertstown line.</t>
  </si>
  <si>
    <t>V&gt;&gt;S_BGDV_CNRB_DVBR</t>
  </si>
  <si>
    <t>Outage = South Morang 330/220kV (H2) transformer, limit Vic generators and interconnectors (Vic export) to avoid overload of South Morang H1 transformer for trip of the South Morang 500/330kV (F2) transformer</t>
  </si>
  <si>
    <t>V&gt;&gt;H_SMTXH2</t>
  </si>
  <si>
    <t>Outage = South Morang 330/220kV (H1) transformer, limit Vic generators and interconnectors (Vic export) to avoid overload of South Morang H2 transformer for trip of the South Morang 500/330kV (F2) transformer</t>
  </si>
  <si>
    <t>V&gt;&gt;H_SMTXH1</t>
  </si>
  <si>
    <t>Outage = Hazelwood to Rowville No.3 500kV line, limit Vic to Snowy to avoid avoid transient instability for fault and trip of a Hazelwood to South Morang 500kV line, equation 31.1q from TLM VE-Q, Radial</t>
  </si>
  <si>
    <t>V:HHWRO3_R</t>
  </si>
  <si>
    <t>Outage = Dederang to South Morang 330kV line, limit Snowy to Vic to avoid transient instability for fault and trip of a Dederang to South Morang 330kV line, equation 3.2q from TLM-Q</t>
  </si>
  <si>
    <t>V:H_DDSM2</t>
  </si>
  <si>
    <t>Out = Robertstown - Tangkillo - Cherry Gardens lines; Tungkillo consruction stage TC4; Vic-SA Stability Limit. Critical Contingency: Trip one NPS generator.</t>
  </si>
  <si>
    <t>V::S_TUNK_TC4</t>
  </si>
  <si>
    <t>Out= Penola West - South East 132kV line, Vic-SA Voltage stability limit for loss of one NPS unit or one South East - Tailem Bend 275kV line</t>
  </si>
  <si>
    <t>V::S_PWSE_NPS</t>
  </si>
  <si>
    <t>Outage = Both Eildon to Mt Beauty 220kV lines, limit Vic generators and interconnectors to avoid transient instability for fault and trip of a Hazelwood to South Morang 500kV line, Radial</t>
  </si>
  <si>
    <t>V::H_X_EPMBQE_R</t>
  </si>
  <si>
    <t>Out = South Morang F2 500/330 kV transformer, limit Vic interconnectors, NSW to Qld on QNI and Vic generation to avoid transient instability for fault and trip of a Hazelwood to South Morang 500 kV line, third linear segment, Radial</t>
  </si>
  <si>
    <t>V::H_SMF2QC_R</t>
  </si>
  <si>
    <t>Outage = Upper Tumut to Murray 330kV line, limit Vic generators and interconnectors avoid avoid transient instability for fault and trip of a Hazelwood to South Morang 500kV line, Radial</t>
  </si>
  <si>
    <t>V::H_MSUTVE_R</t>
  </si>
  <si>
    <t xml:space="preserve">Outage = Hazelwood to South Morang 500 kV line, Basslink export to Tas, limit Vic interconnectors and Vic generation to avoid transient instability for fault and trip of a Hazelwood to Sth Morang 500kV line, radial mode at Hazelwood </t>
  </si>
  <si>
    <t>V::H_HWSMVE_R</t>
  </si>
  <si>
    <t>V::H_HWSMVD_R</t>
  </si>
  <si>
    <t xml:space="preserve">Outage = Hazelwood to South Morang 500 kV line, Basslink import from Tas, limit Vic interconnectors and Vic generation to avoid transient instability for fault and trip of a Hazelwood to Sth Morang 500kV line, radial mode at Hazelwood </t>
  </si>
  <si>
    <t>V::H_HWSMVC_R</t>
  </si>
  <si>
    <t>Outage=Hazelwood to South Morang 500 kV line, limit Vic interconnectors and generators, avoid transient instability for fault and trip of a Hazelwood to South Morang 500 kV line, first linear segment, Radial</t>
  </si>
  <si>
    <t>V::H_HWSMVA_R</t>
  </si>
  <si>
    <t>V::H_HWSMQD_R</t>
  </si>
  <si>
    <t>V::H_HWSMQC_R</t>
  </si>
  <si>
    <t>V::H_HWSMQB_R</t>
  </si>
  <si>
    <t>V::H_HWSMQA_R</t>
  </si>
  <si>
    <t>Outage = Eildon to Thomastown 220kV line, limit Vic generators and interconnectors to avoid transient instability for fault and trip of a Hazelwood to South Morang 500kV line, Radial</t>
  </si>
  <si>
    <t>V::H_EPTTQE_R</t>
  </si>
  <si>
    <t>Outage = All three SMTS 500kV CB's for HWTS and SYTS line (No.1 or No.2) with temporary bypass for a direct HWTS to SYTS line, limit Vic gens and interconnectors to avoid transient instability for fault and trip of a HWTS-SYTS or HWTS-SMTS 500kV line</t>
  </si>
  <si>
    <t>V::H_BYPASS_HW_SY_VE</t>
  </si>
  <si>
    <t>V::H_BYPASS_HW_SY_QE</t>
  </si>
  <si>
    <t>Outage = Ballarat to Horsham 220kV line, limit Vic generators and interconnectors to avoid transient instability for fault and trip of a Hazelwood to South Morang 500kV line, Radial</t>
  </si>
  <si>
    <t>V::H_BAHOVD_R</t>
  </si>
  <si>
    <t>Outage = Ballarat to Bendigo 220kV line, limit Vic generators and interconnectors to avoid transient instability for fault and trip of a Hazelwood to South Morang 500kV line, Radial</t>
  </si>
  <si>
    <t>V::H_BABEVF_R</t>
  </si>
  <si>
    <t>V::H_BABEVE_R</t>
  </si>
  <si>
    <t>V::H_BABEVB_R</t>
  </si>
  <si>
    <t>V::H_BABEQE_R</t>
  </si>
  <si>
    <t>SA to Vic on Vic-SA + ML upper transfer limit of 350 MW</t>
  </si>
  <si>
    <t>SVS_350</t>
  </si>
  <si>
    <t>SA to Vic on Vic-SA + ML upper transfer limit of 300 MW</t>
  </si>
  <si>
    <t>SVS_300</t>
  </si>
  <si>
    <t>SA to Vic on Vic-SA + ML upper transfer limit of 180 MW</t>
  </si>
  <si>
    <t>SVS_180</t>
  </si>
  <si>
    <t>SA to Vic on Vic-SA + ML upper transfer limit of 160 MW</t>
  </si>
  <si>
    <t>SVS_160</t>
  </si>
  <si>
    <t>SA to Vic on Vic-SA + ML upper transfer limit of 0 MW</t>
  </si>
  <si>
    <t>SVS_000</t>
  </si>
  <si>
    <t>SA to Vic on ML upper transfer limit of 60 MW</t>
  </si>
  <si>
    <t>SVML_060</t>
  </si>
  <si>
    <t>SA to Victoria on VicSA upper transfer limit of 260 MW</t>
  </si>
  <si>
    <t>SV_260</t>
  </si>
  <si>
    <t>SA to Victoria on VicSA upper transfer limit of 60 MW</t>
  </si>
  <si>
    <t>SV_060</t>
  </si>
  <si>
    <t>SA / Eastern separation between Heywood and South East (HYTS - SESS), Victoria to SA on VicSA upper limit of 0 MW</t>
  </si>
  <si>
    <t>SA_HYSE1</t>
  </si>
  <si>
    <t>Out = North West Bend 132 kV circuit breakers CB6021 and CB6225 and 66 kV circuit breaker CB5605; limit SA to Victoria on Murraylink to avoid North West Bend transformer#2 O/L on trip NWB - MWP #1 line.</t>
  </si>
  <si>
    <t>S&gt;VML_NWCB6225X_TX2</t>
  </si>
  <si>
    <t>Out= North West Bend_CB6225; limit SA to Victoria on Murraylink to avoid North West Bend transformer#1 O/L on trip NWB - MWP #1.</t>
  </si>
  <si>
    <t>S&gt;VML_NWCB6225_TX1</t>
  </si>
  <si>
    <t>Out= North West Bend_CB6033; limit SA to Victoria on Murraylink to avoid North West Bend transformer#2 O/L on trip NWB - MONASH #2 line.</t>
  </si>
  <si>
    <t>S&gt;VML_NWCB6033_TX2</t>
  </si>
  <si>
    <t>Out= North West Bend_CB6025; limit SA to Vic on Murraylink to avoid North West Bend transformer #2 O/L on trip North West Bend - Monash line #2.</t>
  </si>
  <si>
    <t>S&gt;VML_NWCB6025_NWTX2</t>
  </si>
  <si>
    <t>Out= North West Bend_CBs 6024 and 6025; limit SA to Victoria on Murraylink to avoid North West Bend transformer#3 O/L on trip NWB - MONASH #1 line.</t>
  </si>
  <si>
    <t>S&gt;VML_NWCB6024+25</t>
  </si>
  <si>
    <t>Out= North West Bend_CB6023; limit SA to Victoria on Murraylink to avoid North West Bend transformer#2 O/L on trip NWB - Robertstown line.</t>
  </si>
  <si>
    <t>S&gt;VML_NWCB6023_TX2</t>
  </si>
  <si>
    <t>Out= North West Bend_CB6022; limit SA to Victoria on Murraylink to avoid North West Bend TF2 O/L on trip North West Bend - Robertstown # 1.</t>
  </si>
  <si>
    <t>S&gt;VML_NWCB6022_NWTX2</t>
  </si>
  <si>
    <t>Out = South East - Snuggery T 132kV line; Snuggery generation limit to avoid Snuggery - Keith line OL (15 minutes rating) on Blanche - Snuggery line trip</t>
  </si>
  <si>
    <t>S&gt;SESGT_BLSN_KHSN</t>
  </si>
  <si>
    <t>One Playford - Whyalla 132KV line out of service.Limit Playford PS to avoid OL the remaining Playford - Whyalla line for trip of Playford - Davenport 275 kV Line.</t>
  </si>
  <si>
    <t>S&gt;PFWH</t>
  </si>
  <si>
    <t>Playford Bus Tie Transf T_NT or T_ST out of service.Playford PS &lt;=152 MW (160*0.95)</t>
  </si>
  <si>
    <t>S&gt;PF_TX</t>
  </si>
  <si>
    <t>Out = Keith-Snuggery line; Snuggery generation limit to avoid Snuggery - Blanche line OL (continuous rating).</t>
  </si>
  <si>
    <t>S&gt;KHSG_SGBN</t>
  </si>
  <si>
    <t>Out=Tailem Bend 275/132 kV transformer; Prevent OL Cherry Gardens 275/132 kV transformer for Para - Angas Creek line trip.</t>
  </si>
  <si>
    <t>S&gt;&gt;V_TBTX_PAAC_CGTX</t>
  </si>
  <si>
    <t xml:space="preserve">Prior Outage = Nil; Avoid O/L Cherry Gardens 275/132 kV transformer on trip Tailem Bend - Tungkillo 275 kV line and Tailem Bend - Cherry Gardens line. </t>
  </si>
  <si>
    <t>S&gt;&gt;V_TBTU_TBCG_CGTX</t>
  </si>
  <si>
    <t>Out= one South East to Tailem Bend 275kV line, avoid O/L Tailem Bend 275/132kV transformer #4 on trip of the remaining South East to Tailem Bend line</t>
  </si>
  <si>
    <t>S&gt;&gt;V_SETB_SETB_TBTX4</t>
  </si>
  <si>
    <t>Out= one South East to Tailem Bend 275kV line, avoid O/L Keith to Tailem Bend #1 on trip of the remaining South East to Tailem Bend line.</t>
  </si>
  <si>
    <t>S&gt;&gt;V_SETB_SETB_TBKH1</t>
  </si>
  <si>
    <t>Out=One Robertstown 275/132 kV transformer; Limit SA-V on ML to avoid OL Waterloo - MWP4 line for loss of the remaining Robtstown Transformer.</t>
  </si>
  <si>
    <t>S&gt;&gt;V_RBTX_RBTX_WTMW4</t>
  </si>
  <si>
    <t>Out=One Para-Tailem Bend 275 line; Avoid O/L Mobilong - Tailem bend 132kv on trip the remaining Para -Tailem Bend 275 kV line</t>
  </si>
  <si>
    <t>S&gt;&gt;V_PATB_PATB_MOTB</t>
  </si>
  <si>
    <t>S&gt;&gt;V_PATB_N-2_CGTX</t>
  </si>
  <si>
    <t xml:space="preserve">Prior Outage = Cherry Gardens - Tailem Bend 275 kV line; Avoid O/L Angas Creek to Mannum P3 line on trip Tailem Bend - Tungkillo line. </t>
  </si>
  <si>
    <t>S&gt;&gt;V_CGTB_TUTB_ACMP3</t>
  </si>
  <si>
    <t>Torrens A 4 Transformer O/S; unit=0</t>
  </si>
  <si>
    <t>S_TA4_TX</t>
  </si>
  <si>
    <t>Torrens A 3 Transformer O/S; unit=0</t>
  </si>
  <si>
    <t>S_TA3_TX</t>
  </si>
  <si>
    <t>Torrens A 2 Transformer O/S; unit=0</t>
  </si>
  <si>
    <t>S_TA2_TX</t>
  </si>
  <si>
    <t>Prior outage = One South East -Tailem Bend 275 kV line; Limit SA to Vic and generation to prevent voltage collapse for trip the other South East - Tailem Bend line.</t>
  </si>
  <si>
    <t>S^^V_SETB_SETB</t>
  </si>
  <si>
    <t>Out= Uranquinty-Wagga(9R2)+Wagga-Yanco(994), avoid Wagga-&gt;Uranquinty(9R1) O/L on Wagga-DarlingtonPt(63) trip; Feedback</t>
  </si>
  <si>
    <t>N&gt;&gt;N-URWGYC_1</t>
  </si>
  <si>
    <t>Out= X5_trip scheme, DarlPt_Caps on auto, avoid Area voltage collapse on DarlPt-Wagga(63) trip; Limit_A</t>
  </si>
  <si>
    <t>Out= Horsham - Red Cliffs</t>
  </si>
  <si>
    <t>N:H_HORC</t>
  </si>
  <si>
    <t>Out= Sydney West - Yass (39), NSW to Snowy Transient Limit</t>
  </si>
  <si>
    <t>N::H_SWYS</t>
  </si>
  <si>
    <t>Out= one Kemps Creek SVC, NSW to Snowy Transient Limit</t>
  </si>
  <si>
    <t>N::H_KC_VC1</t>
  </si>
  <si>
    <t>Outage = Dederang to Wodonga 330kV line, limit on Snowy to Vic to avoid overloading a Dederang to Murray 330kV line for loss of one of the two lines using 15 minute rating</t>
  </si>
  <si>
    <t>H&gt;V_DDWO2</t>
  </si>
  <si>
    <t>Outage = South Morang 330/220kV (H1) transformer, limit Vic generators and interconnectors (Vic import) to avoid overload of South Morang H2 transformer for trip of the South Morang 500/330kV (F2) transformer</t>
  </si>
  <si>
    <t>H&gt;&gt;V_SMTXH1</t>
  </si>
  <si>
    <t>Out= LT-MS(66), avoid MS-&gt;UT(65) OL on Jindera-Wodonga(060) trip; FbRDF; Op4</t>
  </si>
  <si>
    <t>H&gt;&gt;H-LTMS_A</t>
  </si>
  <si>
    <t>Out= LowerTumut-Murray(66), avoid Murray-&gt;UpperTumut(65) O/L on Dederang-Wodonga(DDWO) trip; Fb,CoOp</t>
  </si>
  <si>
    <t>H&gt;&gt;H-LTMS_4</t>
  </si>
  <si>
    <t>Out= Dederang-Wodonga, avoid UpperTumut-&gt;Murray(65) O/L (15/30_min rating) on LowerTumut-Murray(66) trip; Fb,CoOp</t>
  </si>
  <si>
    <t>H&gt;&gt;H-DDWO_C</t>
  </si>
  <si>
    <t>Out= Dederang-Wodonga, avoid Murray-&gt;UpperTumut(65) O/L (15/30_min rating) on LowerTumut-Murray(66) trip; Fb,CoOp</t>
  </si>
  <si>
    <t>H&gt;&gt;H-DDWO_A</t>
  </si>
  <si>
    <t>Vic, SA and Tas Raise Regulation Requirement greater than 130 MW</t>
  </si>
  <si>
    <t>F_VST+RREG_0130</t>
  </si>
  <si>
    <t>Lower 6 sec requirement for a Vic, SA and Tas Load Event</t>
  </si>
  <si>
    <t>F_VST+ML_L6_0300</t>
  </si>
  <si>
    <t>Raise 60 sec requirement for a Vic, SA and Tas Generation Event</t>
  </si>
  <si>
    <t>F_VST+MG_R60</t>
  </si>
  <si>
    <t>Raise 6 sec requirement for a Vic, SA and Tas Generation Event</t>
  </si>
  <si>
    <t>F_VST+MG_R6</t>
  </si>
  <si>
    <t>Raise 5 min requirement for a Vic, SA and Tas Generation Event</t>
  </si>
  <si>
    <t>F_VST+MG_R5</t>
  </si>
  <si>
    <t>Vic, SA and Tas Lower Regulation Requirement greater than 120 MW</t>
  </si>
  <si>
    <t>F_VST+LREG_0120</t>
  </si>
  <si>
    <t>Vic, SA and Tas Raise 60 sec requirement for trip of HWTS-HWPS #1 line, TG = output of HWPS 3,4,5</t>
  </si>
  <si>
    <t>F_VST+HWPS_TG_R60</t>
  </si>
  <si>
    <t>Vic, SA and Tas Raise 6 sec requirement for trip of HWTS-HWPS #1 line, TG = output of HWPS 3,4,5</t>
  </si>
  <si>
    <t>F_VST+HWPS_TG_R6</t>
  </si>
  <si>
    <t>Vic, SA and Tas Raise 5 min requirement for trip of HWTS-HWPS #1 line, TG = output of HWPS 3,4,5</t>
  </si>
  <si>
    <t>F_VST+HWPS_TG_R5</t>
  </si>
  <si>
    <t>Lower 60 sec requirement for a Vic and SA Load Event, Basslink able to transfer FCAS</t>
  </si>
  <si>
    <t>F_VS++ML_L60_0300</t>
  </si>
  <si>
    <t>Lower 6 sec requirement for a Vic and SA Load Event, Basslink able to transfer FCAS</t>
  </si>
  <si>
    <t>F_VS++ML_L6_0300</t>
  </si>
  <si>
    <t>Lower 5 min requirement for a Vic and SA Load Event, Basslink able to transfer FCAS</t>
  </si>
  <si>
    <t>F_VS++ML_L5_0300</t>
  </si>
  <si>
    <t>Vic and SA Lower Regulation Requirement greater than 120 MW, Basslink unable to transfer FCAS</t>
  </si>
  <si>
    <t>F_VS++LREG_0120</t>
  </si>
  <si>
    <t>Vic and SA Raise 60 sec requirement for trip of HWTS-HWPS #1 line, TG = output of HWPS 3,4,5; Basslink able to transfer FCAS</t>
  </si>
  <si>
    <t>F_VS++HWPS_TG_R60</t>
  </si>
  <si>
    <t>Vic and SA Raise 5 min requirement for trip of HWTS-HWPS #1 line, TG = output of HWPS 3,4,5; Basslink able to transfer FCAS</t>
  </si>
  <si>
    <t>F_VS++HWPS_TG_R5</t>
  </si>
  <si>
    <t>Lower 5 min Service Requirement for SA Load Event, ML = 100</t>
  </si>
  <si>
    <t>F_S+ML_L5_0100</t>
  </si>
  <si>
    <t>Raise 60 sec Service Requirement for SA Generation Event</t>
  </si>
  <si>
    <t>F_S+MG_R60</t>
  </si>
  <si>
    <t>Raise 6 sec Service Requirement for SA Generation Event</t>
  </si>
  <si>
    <t>F_S+MG_R6</t>
  </si>
  <si>
    <t>Raise 5 min Service Requirement for SA Generation Event</t>
  </si>
  <si>
    <t>F_S+MG_R5</t>
  </si>
  <si>
    <t>Out = one Armidale to Bulli Creek (8C, 8E, 8L or 8M) line, NSW, Snowy, Vic and SA Raise 60 sec Requirement, Basslink unable to transfer FCAS</t>
  </si>
  <si>
    <t>F_NHVS+ARDM_R60</t>
  </si>
  <si>
    <t>Out = one Armidale to Bulli Creek (8C, 8E, 8L or 8M) line, NSW, Snowy, Vic and SA Raise 60 sec Requirement, Basslink able to transfer FCAS</t>
  </si>
  <si>
    <t>F_NHVS++ARDM_R60</t>
  </si>
  <si>
    <t>Mainland Raise Regulation Requirement, Feedback in Dispatch, increase by 60 MW for each 1s of time error below -1.5s, Basslink unable transfer FCAS</t>
  </si>
  <si>
    <t>F_MAIN+NIL_DYN_RREG</t>
  </si>
  <si>
    <t>Raise 5 min Service Requirement for a NEM Network Event, TG = 1000, Basslink able to transfer FCAS</t>
  </si>
  <si>
    <t>F_MAIN++TG_R5_1000</t>
  </si>
  <si>
    <t>Mainland Raise Regulation Requirement greater than 400 MW, Basslink able transfer FCAS</t>
  </si>
  <si>
    <t>F_MAIN++RREG_0400</t>
  </si>
  <si>
    <t>Mainland Raise Regulation Requirement greater than 300 MW, Basslink able transfer FCAS</t>
  </si>
  <si>
    <t>F_MAIN++RREG_0300</t>
  </si>
  <si>
    <t>NEM Raise Regulation Requirement greater than 450 MW</t>
  </si>
  <si>
    <t>F_I+RREG_0450</t>
  </si>
  <si>
    <t>NEM Raise Regulation Requirement greater than 400 MW</t>
  </si>
  <si>
    <t>F_I+RREG_0400</t>
  </si>
  <si>
    <t>NEM Raise Regulation Requirement greater than 350 MW</t>
  </si>
  <si>
    <t>F_I+RREG_0350</t>
  </si>
  <si>
    <t>NEM Raise Regulation Requirement greater than 300 MW</t>
  </si>
  <si>
    <t>F_I+RREG_0300</t>
  </si>
  <si>
    <t>NEM Raise Regulation Requirement, Feedback in Dispatch, increase by 60 MW for each 1s of time error below -1.5s</t>
  </si>
  <si>
    <t>F_I+NIL_DYN_RREG</t>
  </si>
  <si>
    <t>V-S-MNSP1 * -1 = 8 (Wt = 20)</t>
  </si>
  <si>
    <t>V-S-MNSP1 * -1 = 53 (Wt = 20)</t>
  </si>
  <si>
    <t>V-S-MNSP1 * -1 = 36 (Wt = 20)</t>
  </si>
  <si>
    <t>V-SA * -1 &gt;= 250 (Wt = 20)</t>
  </si>
  <si>
    <t>#V-SA_I</t>
  </si>
  <si>
    <t>SSGA1.ENERGY * 1 &gt;= 15 (Wt = 20)</t>
  </si>
  <si>
    <t>SSGA1.ENERGY * 1 = 20 (Wt = 360)</t>
  </si>
  <si>
    <t>(SA1 + VIC1).RAISEREG &gt;= 100 (Wt = 2)</t>
  </si>
  <si>
    <t>#RR_20070116161854</t>
  </si>
  <si>
    <t>(SA1 + VIC1).LOWERREG &gt;= 100 (Wt = 2)</t>
  </si>
  <si>
    <t>#LR_20070116162110</t>
  </si>
  <si>
    <t>SMAY2.ENERGY * 1 &lt;= 5 (Wt = 20)</t>
  </si>
  <si>
    <t>#LKBONNY2_E</t>
  </si>
  <si>
    <t>(SA1).LOWER5MIN = 75 (Wt = 3)</t>
  </si>
  <si>
    <t>#L5_20071204111916</t>
  </si>
  <si>
    <t>Vic to SA on ML upper transfer limit of 100 MW</t>
  </si>
  <si>
    <t>VSML_100</t>
  </si>
  <si>
    <t>Out = Hazelwood #3 or #4 500/220kV transformer, 3-5 Parallel, Jeeralang split with JLGS A connected to Hazelwood #3 or #4 220kV bus, avoid O/L Hazelwood #4 or #3 500/220kV transformer for loss of Rowville to Yallourn #5 220kV line</t>
  </si>
  <si>
    <t>V&gt;&gt;V_HWTS_TX3_3-5MOD</t>
  </si>
  <si>
    <t>Outage = Dederang No.2 or No.3 330/220kV transformer, limit Vic generation and interconnectors to avoid pre-contingent overload of the Dederang No.1 transformer</t>
  </si>
  <si>
    <t>Out= Snuggery T1 transformer , avoid O/L Snuggery T4 on trip of Snuggery - Blanche line.</t>
  </si>
  <si>
    <t>V&gt;&gt;S_TX1_SGBL_SGTX4</t>
  </si>
  <si>
    <t>Out = One South East Transformer. Prevent remaining transformer OL for one Northern PS trip.</t>
  </si>
  <si>
    <t>V&gt;&gt;S_SETX_NPS_SETX</t>
  </si>
  <si>
    <t>Out = Kincraig - Penola West 132 kV line; avoid Snuggery - Keith line OL on trip of South East - Tailem Bend 275 kV line</t>
  </si>
  <si>
    <t>V&gt;&gt;S_KNPW_SETB_SGKH</t>
  </si>
  <si>
    <t xml:space="preserve">Prior Outage = Cherry Gardens - Tailem Bend 275 kV line; Limit to avoid O/L Tailem Bend - Mobilong 132kV line on trip Tailem Bend - Tungkillo line. </t>
  </si>
  <si>
    <t>V&gt;&gt;S_CGTB_TBTU_TBMO</t>
  </si>
  <si>
    <t>Out= Snuggery CB6106, avoid O/L Snuggery T4 on trip of Snuggery - Blanche line.</t>
  </si>
  <si>
    <t>V&gt;&gt;S_6106_SGBL_SGTX4</t>
  </si>
  <si>
    <t>Out= Jindera-Wodonga(060), avoid Murray to UpperTumut (65) O/L on Murray-LowerTumut(66) trip; Feedback</t>
  </si>
  <si>
    <t>V&gt;&gt;N-JNWO_C</t>
  </si>
  <si>
    <t>V&gt;&gt;N_SMTXH2</t>
  </si>
  <si>
    <t>V&gt;&gt;N_SMTXH1</t>
  </si>
  <si>
    <t>Out= one South East to Tailem Bend 275kV line, Vic-SA Voltage stability limit for loss of the remaining South East to Tailem Bend line</t>
  </si>
  <si>
    <t>V^^S_SETB_SETB</t>
  </si>
  <si>
    <t>Outage = Eildon to Thomastown 220kV line, limit Vic to NSW and Vic to SA on Murraylink to avoid transient instability for fault and trip of a Dederang to South Morang 330kV line, equation 18.1 from TLM-D</t>
  </si>
  <si>
    <t>V::V_EPTT</t>
  </si>
  <si>
    <t>Out= one Para SVC, Vic-SA transient stability limit for loss of a Northern unit</t>
  </si>
  <si>
    <t>V::S_PA_VC</t>
  </si>
  <si>
    <t>Out= Kincraig - Penola West 132kV line; Vic to SA stability limit for loss of one NPS unit or one South East - Tailem Bend 275kV line</t>
  </si>
  <si>
    <t>V::S_KNPW</t>
  </si>
  <si>
    <t>Out=Cherry Gardens - Mt.Barker 132kV line; Vic to SA Stability Limit on trip NPS.</t>
  </si>
  <si>
    <t>V::S_CGMB_NPS</t>
  </si>
  <si>
    <t>Outage = Rowville to South Morang 500kV line, limit Vic generators and interconnectors to avoid transient instability for fault and trip of a Hazelwood to South Morang 500kV line, Radial</t>
  </si>
  <si>
    <t>V::N_ROSMQE_R</t>
  </si>
  <si>
    <t>V::N_ROSMQD_R</t>
  </si>
  <si>
    <t>Outage = Jindera to Wodonga 330kV line, limit Vic generators and interconnectors to avoid transient instability for fault and trip of a Hazelwood to South Morang 500kV line, Radial</t>
  </si>
  <si>
    <t>V::N_JNWOQE_R</t>
  </si>
  <si>
    <t>V::N_HWSMVE_R</t>
  </si>
  <si>
    <t>V::N_HWSMVD_R</t>
  </si>
  <si>
    <t>V::N_HWSMQE_R</t>
  </si>
  <si>
    <t>V::N_HWSMQD_R</t>
  </si>
  <si>
    <t>Outage = Dederang to Murray 330kV line, limit Vic generators and interconnectors to avoid avoid transient instability for fault and trip of a Hazelwood to South Morang 500kV line, Radial</t>
  </si>
  <si>
    <t>V::N_DDMSQE_R</t>
  </si>
  <si>
    <t>V::N_BYPASS_HW_SY_QE</t>
  </si>
  <si>
    <t>V::N_BYPASS_HW_SY_QD</t>
  </si>
  <si>
    <t>V::N_BYPASS_HW_SY_QB</t>
  </si>
  <si>
    <t>V::N_BYPASS_HW_SY_QA</t>
  </si>
  <si>
    <t>Out = South Morang 500kV bus, one Hazelwood - South Morang  500kV line and one South Morang - Sydneham 500kV line, Basslink export to Tas, transient stability limit, Radial mode</t>
  </si>
  <si>
    <t>V::H_X_SM_HW-SY_VE_R</t>
  </si>
  <si>
    <t>V::H_X_SM_HW-SY_VD_R</t>
  </si>
  <si>
    <t>V::H_X_SM_HW-SY_QE_R</t>
  </si>
  <si>
    <t>Out = South Morang 500kV bus, one Hazelwood - South Morang  500kV line and one South Morang - Sydneham 500kV line, Basslink import from Tas, transient stability limit, Radial mode</t>
  </si>
  <si>
    <t>V::H_X_SM_HW-SY_QB_R</t>
  </si>
  <si>
    <t>Outage = Lower Tumut to Murray 330kV line, limit Vic generators and interconnectors avoid avoid transient instability for fault and trip of a Hazelwood to South Morang 500kV line, Radial</t>
  </si>
  <si>
    <t>V::H_LTMSQE_R</t>
  </si>
  <si>
    <t>Outage = Heywood to Moorabool 500kV line, limit Vic generators and interconnectors to avoid transient instability for fault and trip of a Hazelwood to South Morang 500kV line, Radial</t>
  </si>
  <si>
    <t>V::H_HYMLQE_R</t>
  </si>
  <si>
    <t>V::H_DDMSVE_R</t>
  </si>
  <si>
    <t>V::H_DDMSVD_R</t>
  </si>
  <si>
    <t>V::H_DDMSVA_R</t>
  </si>
  <si>
    <t>SA to Vic on ML upper transfer limit of 20 MW</t>
  </si>
  <si>
    <t>SVML_020</t>
  </si>
  <si>
    <t>SA to Victoria on VicSA upper transfer limit of 160 MW</t>
  </si>
  <si>
    <t>SV_160</t>
  </si>
  <si>
    <t>Discretionary upper limit for Snowtown WF generation of 0 MW</t>
  </si>
  <si>
    <t>S-SNWWF_0</t>
  </si>
  <si>
    <t>Out = Davenport - Robertstown and Davenport - Canowi 275 kV lines. Limit SA generation to avoid Davenport - Brinkworth line OL on trip Davenport - Bungama 275 kV line.</t>
  </si>
  <si>
    <t>S&gt;X_DVRBCN_DVBG_DVBR</t>
  </si>
  <si>
    <t>Out = North West Bend to Robertstown No2 line, limit SA-V on ML, to avoid OL Robertstown to NWB1 line</t>
  </si>
  <si>
    <t>S&gt;V_NWRB2_RBNW1</t>
  </si>
  <si>
    <t>Out = South East one transformer; Prevent remaining South East transformer OL for Penola West - Kincraig line trip.</t>
  </si>
  <si>
    <t>S&gt;SETX_PWKN_SETX</t>
  </si>
  <si>
    <t>Out= South East 132 kV CB6160 or CB6162, avoid O/L Snuggery to Keith 132 kV line on trip of the South East 275/132 transformer providing 275kV link to the LB2 WF</t>
  </si>
  <si>
    <t>S&gt;SE132CB_SETX_SGKH</t>
  </si>
  <si>
    <t xml:space="preserve">Out= one South East 132 kV bus (W or E bus), avoid O/L Snuggery to Keith 132 kV line on trip of South East 275/132 transformer connected to the in service 132 kV bus </t>
  </si>
  <si>
    <t>S&gt;SE132BUS_SETX_SGKH</t>
  </si>
  <si>
    <t>Out = Parafield Gardens West - Pelican Pt line; Limit generation to avoid OL New Osborne to Torrens Island 66 kV lines for trip Lefevre - Torrens Island 275 kV line.</t>
  </si>
  <si>
    <t>S&gt;PGPP_LFTI_NOTI</t>
  </si>
  <si>
    <t xml:space="preserve">Out = Mayura one 132/33 kV transformer, avoid O/L the remaining Mayura 132/33 kV transformer. </t>
  </si>
  <si>
    <t>S&gt;MYTX_MYTX</t>
  </si>
  <si>
    <t>Out = Canowi - Robetstown 275kV line, O/L Humock - Waterloo line on trip of PARA-BUNGAM 275KV line</t>
  </si>
  <si>
    <t>S&gt;CNRB_BGPA_HUWT</t>
  </si>
  <si>
    <t>Out= Cherry Gardens - Tailem Bend and Cherry Gardens - Tungkillo 275kV lines and Cherry Gardens - Mt barker 132 kV line, avoid O/L PARA  275/132kV transformer on trip of TUNKIL to T_BEND, Feedback</t>
  </si>
  <si>
    <t>S&gt;&gt;V_XCG_TUTB_PATX</t>
  </si>
  <si>
    <t>Prior Outage= Tailem Bend - Tungkillo 275 line; Avoid O/L Mobilong - Tailem bend 132kv on trip Cherry Gardens -Tailem Bend 275 kV line</t>
  </si>
  <si>
    <t>S&gt;&gt;V_TBTU_CGTB_MOTB</t>
  </si>
  <si>
    <t>Out= one South East to Tailem Bend 275kV line, avoid O/L Keith to Tailem Bend #2 on trip of the remaining South East to Tailem Bend line.</t>
  </si>
  <si>
    <t>S&gt;&gt;V_SETB_SETB_TBKH2</t>
  </si>
  <si>
    <t>Prior outage= Nil; avoid O/L Keith to Tailem Bend #2 on trip of both South East to Tailem Bend 275 kV lines.</t>
  </si>
  <si>
    <t>S&gt;&gt;V_SETB_N-2_TBKH2</t>
  </si>
  <si>
    <t>Out = Canowi - Robertstown line; Limit SA-V on ML and SA generation to avoid overloading Waterloo - MWP4 line for Davenport - Robertstown line trip.</t>
  </si>
  <si>
    <t>S&gt;&gt;V_CNRB_DVRB_WTMW4</t>
  </si>
  <si>
    <t>Out = Canowi - Robetstown 275kV line, Humock - waterloo line on trip of DAVENP-R_TOWN 275KV 2 line.</t>
  </si>
  <si>
    <t>S&gt;&gt;V_CNRB_DVRB_HUWT</t>
  </si>
  <si>
    <t>Prior Outage= Cherry Gardens -Tailem Bend 275 line; Avoid O/L Mobilong - Tailem bend 132kv on trip Tailem Bend - Tungkillo 275 kV line</t>
  </si>
  <si>
    <t>S&gt;&gt;V_CGTB_TUTB_MOTB</t>
  </si>
  <si>
    <t xml:space="preserve">Out = Angas Ck - Para 132kV line, limit SA to Vic and SA generation to avoid Cherry Gardens Transformer OL on trip Tailem Bend 275/132 kV transformer. </t>
  </si>
  <si>
    <t>S&gt;&gt;V_ACPA_TBTX_CGTX</t>
  </si>
  <si>
    <t>SA Pelican Point gen &lt;= 260MW</t>
  </si>
  <si>
    <t>S_PPT260</t>
  </si>
  <si>
    <t>SA Pelican Point gen &lt;= 240MW</t>
  </si>
  <si>
    <t>S_PPT240</t>
  </si>
  <si>
    <t>SA Pelican Point gen &lt;= 220MW</t>
  </si>
  <si>
    <t>S_PPT220</t>
  </si>
  <si>
    <t>Discretionary upper limit for Northern generation of 430 MW</t>
  </si>
  <si>
    <t>S_NPS_430</t>
  </si>
  <si>
    <t>Out= Jindera-Wodonga(060), avoid UpperTumut to Murray (65) O/L on LowerTumut-Murray(66) trip; Feedback</t>
  </si>
  <si>
    <t>N&gt;&gt;V-JNWO_A</t>
  </si>
  <si>
    <t>Outage = Jindera to Wodonga 330kV line, limit Vic interconnectors and generators to avoid overload Dederang to Murray No.2 330kV line for loss of the parallel No.1 line, 15 min line ratings</t>
  </si>
  <si>
    <t>N&gt;&gt;V_JNWO_1B</t>
  </si>
  <si>
    <t>Outage = Jindera to Wodonga 330kV line, limit Vic interconnectors and generators to avoid overload Dederang to Murray No.1 330kV line for loss of the parallel No.2 line, 15 min line ratings</t>
  </si>
  <si>
    <t>N&gt;&gt;V_JNWO_1A</t>
  </si>
  <si>
    <t>Out= Uranquinty-Wagga(9R1)+Wagga-Yanco(994)+X5_TS O/S, avoid Wagga-&gt;Uranquinty(9R2) O/L on Wagga-DarlingtonPt(63) trip; auto-disabled if X5_TS I/S</t>
  </si>
  <si>
    <t>N&gt;&gt;N-URWGYC-1_X5OS_1</t>
  </si>
  <si>
    <t>Out= Uranquinty-Wagga(9R1)+Wagga-Yanco(994), avoid Uranquinty-&gt;Yanco(99F) O/L on Wagga-DarlingtonPt(63) trip; auto-disabled if X5_TS I/S</t>
  </si>
  <si>
    <t>N&gt;&gt;N-URWGYC-1_2</t>
  </si>
  <si>
    <t>Out= both Kemps Creek SVCs, NSW to Snowy Transient Limit</t>
  </si>
  <si>
    <t>N::V_KC_VC2</t>
  </si>
  <si>
    <t>N::V_KC_VC1</t>
  </si>
  <si>
    <t>Out= both Bayswater to MtPiper/Wallerawang (73 + 74), NSW to Snowy Transient Limit</t>
  </si>
  <si>
    <t>N::V_BWMP_BWWW</t>
  </si>
  <si>
    <t>Out= both Kemps Creek SVC, NSW to Snowy Transient Limit</t>
  </si>
  <si>
    <t>N::H_KC_VC2</t>
  </si>
  <si>
    <t>Outage = Jindera to Wodonga 330kV line, limit Vic interconnectors to avoid overload Dederang to Murray No.2 330kV line for loss of the parallel No.1 line, 15 min line ratings</t>
  </si>
  <si>
    <t>H&gt;V_JNWO_1B</t>
  </si>
  <si>
    <t>Outage = Jindera to Wodonga 330kV line, limit Vic interconnectors to avoid overload Dederang to Murray No.1 330kV line for loss of the parallel No.2 line, 15 min line ratings</t>
  </si>
  <si>
    <t>H&gt;V_JNWO_1A</t>
  </si>
  <si>
    <t>Outage = Dederang to Wodonga 330kV line, limit Vic interconnectors to avoid overload Dederang to Murray No.2 330kV line for loss of the parallel No.1 line, 15 min line ratings</t>
  </si>
  <si>
    <t>H&gt;V_DDWO_1B</t>
  </si>
  <si>
    <t>Outage = Dederang to Wodonga 330kV line, limit Vic interconnectors to avoid overload Dederang to Murray No.1 330kV line for loss of the parallel No.2 line, 15 min line ratings</t>
  </si>
  <si>
    <t>H&gt;V_DDWO_1A</t>
  </si>
  <si>
    <t>Out= Dederang H2 transformer and one DDTS - SMTS line, avoid O/L DDTS H1 transformer on trip of the remaining DDTS to SMTS line, Feedback</t>
  </si>
  <si>
    <t>H&gt;&gt;V-X_DDTX+DDSM</t>
  </si>
  <si>
    <t>Outage = Dederang DBUSS-Transformer control scheme (System Normal and Prior Outage), limit Vic generation and interconnectors to avoid overloading Dederang No.1 330/220kV transformer for loss of Dederang No.2 or No.3 330/220kV transformers</t>
  </si>
  <si>
    <t>H&gt;&gt;V_DBUSS_2</t>
  </si>
  <si>
    <t>Out= Jindera to Wodonga (060), avoid O/L Murray to Upper Tumut (65) on trip of Lower Tumut to Murray (66), Feedback</t>
  </si>
  <si>
    <t>H&gt;&gt;H-JNWO_C</t>
  </si>
  <si>
    <t>Raise 6 sec Service Requirement for a Southern Generation Event</t>
  </si>
  <si>
    <t>F_STHN+MG_R6</t>
  </si>
  <si>
    <t>Out = one Heywood to South East (HYTS-SESS) or one Heywood (HYTS) 500/275kV (M1 or M2) transformer, SA Lower 60 sec Requirement</t>
  </si>
  <si>
    <t>F_S++HYSE_L60</t>
  </si>
  <si>
    <t>Out = one Heywood to South East (HYTS-SESS) or one Heywood (HYTS) 500/275kV (M1 or M2) transformer, SA Lower 6 sec Requirement</t>
  </si>
  <si>
    <t>F_S++HYSE_L6</t>
  </si>
  <si>
    <t>Out = Muswellbrook to Tamworth (88) line, NSW, Snowy, Vic and SA Raise 5 min Requirement, Basslink able to transfer FCAS</t>
  </si>
  <si>
    <t>F_NHVS++MUTW_R5</t>
  </si>
  <si>
    <t>Raise 60 sec Service Requirement for a Mainland Network Event, TG = 2000, Basslink unable to transfer FCAS</t>
  </si>
  <si>
    <t>F_MAIN+TG_R60_2000</t>
  </si>
  <si>
    <t>Raise 6 sec Service Requirement for a Mainland Network Event, TG = 2000, Basslink unable to transfer FCAS</t>
  </si>
  <si>
    <t>F_MAIN+TG_R6_2000</t>
  </si>
  <si>
    <t>Raise 5 min Service Requirement for a Mainland Network Event, TG = 2000, Basslink unable to transfer FCAS</t>
  </si>
  <si>
    <t>F_MAIN+TG_R5_2000</t>
  </si>
  <si>
    <t>Raise 60 sec Service Requirement for a Mainland Network Event, TG = 2000, Basslink able to transfer FCAS</t>
  </si>
  <si>
    <t>F_MAIN++TG_R60_2000</t>
  </si>
  <si>
    <t>Raise 6 sec Service Requirement for a Mainland Network Event, TG = 2000, Basslink able to transfer FCAS</t>
  </si>
  <si>
    <t>F_MAIN++TG_R6_2000</t>
  </si>
  <si>
    <t>Raise 5 min Service Requirement for a Mainland Network Event, TG = 2000, Basslink able to transfer FCAS</t>
  </si>
  <si>
    <t>F_MAIN++TG_R5_2000</t>
  </si>
  <si>
    <t>Mainland Raise Regulation Requirement, Feedback in Dispatch, increase by 60 MW for each 1s of time error below -1.5s, Basslink able transfer FCAS</t>
  </si>
  <si>
    <t>F_MAIN++NIL_DYN_RREG</t>
  </si>
  <si>
    <t>Mainland Lower Regulation Requirement, Feedback in Dispatch, increase by 60 MW for each 1s of time error above 1.5s, Basslink able transfer FCAS</t>
  </si>
  <si>
    <t>F_MAIN++NIL_DYN_LREG</t>
  </si>
  <si>
    <t>Mainland Lower Regulation Requirement greater than 250 MW, Basslink able transfer FCAS</t>
  </si>
  <si>
    <t>F_MAIN++LREG_0250</t>
  </si>
  <si>
    <t>Raise 6 sec Service Requirement for a NEM Network Event, TG = 2000</t>
  </si>
  <si>
    <t>F_I+TG_R60_2000</t>
  </si>
  <si>
    <t>Raise 60 sec Service Requirement for a NEM Network Event, TG = 2000</t>
  </si>
  <si>
    <t>F_I+TG_R6_2000</t>
  </si>
  <si>
    <t>Raise 5 min Service Requirement for a NEM Network Event, TG = 2000</t>
  </si>
  <si>
    <t>F_I+TG_R5_2000</t>
  </si>
  <si>
    <t>Constraint Automation, O/L MOBTAB_1      @MOBILO for CTG MSHR on trip of T_BEND-CH_GDN &amp; TUNKIL 275KV LINES.  Generated by STNET[MANFL] Host MANEEMP4(BP)</t>
  </si>
  <si>
    <t>CA_BPS_38259BE6_01</t>
  </si>
  <si>
    <t>Constraint Automation, O/L DVPROB_2      @DAVENP for CTG LSIF on trip of R_TOWN - CANOWI 275KV 1 LINE.  Generated by STNET[MANFR] Host MANEEMP4(BP)</t>
  </si>
  <si>
    <t>CA_BPS_373D7DA1_02</t>
  </si>
  <si>
    <t>Constraint Automation, O/L CANROB_1      @CANOWI for CTG LSHF on trip of DAVENP-R_TOWN 275KV 2 LINE.  Generated by STNET[MANFR] Host MANEEMP4(BP)</t>
  </si>
  <si>
    <t>CA_BPS_373D7DA1_01</t>
  </si>
  <si>
    <t>Eff = 12/01/2008 ; RHS = 600 ; Op = "&lt;=" ; Wt = 20</t>
  </si>
  <si>
    <t>@SANTHGEN&lt;600</t>
  </si>
  <si>
    <t>Eff = 12/01/2008 ; RHS = 575 ; Op = "&lt;=" ; Wt = 20</t>
  </si>
  <si>
    <t>@SANTHGEN&lt;575</t>
  </si>
  <si>
    <t>SANorthern generation &lt;550MW</t>
  </si>
  <si>
    <t>@SANTHGEN&lt;550</t>
  </si>
  <si>
    <t>Eff = 12/01/2008 ; RHS = 525 ; Op = "&lt;=" ; Wt = 20</t>
  </si>
  <si>
    <t>@SANTHGEN&lt;525</t>
  </si>
  <si>
    <t>Eff = 12/01/2008 ; RHS = 500 ; Op = "&lt;=" ; Wt = 20</t>
  </si>
  <si>
    <t>@SANTHGEN&lt;500</t>
  </si>
  <si>
    <t>Eff = 12/01/2008 ; RHS = 475 ; Op = "&lt;=" ; Wt = 20</t>
  </si>
  <si>
    <t>@SANTHGEN&lt;475</t>
  </si>
  <si>
    <t>V-S-MNSP1.ENERGY * -1 &lt;= 50 (Wt = 20)</t>
  </si>
  <si>
    <t>#V-S-MNSP1_I_E</t>
  </si>
  <si>
    <t>V-S-MNSP1 * -1 &lt;= 95 (Wt = 360)</t>
  </si>
  <si>
    <t>V-SA. * -1 &lt;= 20 (Wt = 20)</t>
  </si>
  <si>
    <t>#V-SA_I_E</t>
  </si>
  <si>
    <t>Multiple SA1 LHS &lt;= 0 (Wt = 20)</t>
  </si>
  <si>
    <t>#SA1_E_20080726</t>
  </si>
  <si>
    <t>Vic to SA on ML upper transfer limit of 15 MW</t>
  </si>
  <si>
    <t>VSML_015</t>
  </si>
  <si>
    <t>Outage = Both Dederang to Sth Morang 330kV lines, limit Vic generators and interconnectors to avoid O/L the Ballarat to Bendigo 220 kV line for trip of Eildon to Thomastown 220kV line</t>
  </si>
  <si>
    <t>V&gt;&gt;V_X_DDSM_TWO</t>
  </si>
  <si>
    <t xml:space="preserve">Outage = Sth Morang H2 330/220kV transformer, South Morang 220 kV busses split, limit Vic interconnectors and Vic generation to avoid O/L Sth Morang 500/330kV (F2) transformer, Yallourn unit 1 in 220kV mode, radial mode at Hazelwood </t>
  </si>
  <si>
    <t>V&gt;&gt;V_SMTS_TX_H2_2B_R</t>
  </si>
  <si>
    <t>Outage = Either South Morang-Sydenham line; avoid O/L South Morang-Keilor line for loss of a Moorabool-Sydenham line, split of Sydenham 220 kV busses, offloading of remaining South Marang-Sydenham line. Yallourn unit 1 in 500 kV mode, radial mode.</t>
  </si>
  <si>
    <t>V&gt;&gt;V_SMSY_KTSM_6R</t>
  </si>
  <si>
    <t>Outage = Either South Morang-Sydenham line; avoid O/L South Morang-Keilor line for loss of a Moorabool-Sydenham line, split of Sydenham 500 kV busses, offloading of remaining South Marang-Sydenham line. Yallourn unit 1 in 500 kV mode, radial mode.</t>
  </si>
  <si>
    <t>V&gt;&gt;V_SMSY_KTSM_5R</t>
  </si>
  <si>
    <t>Outage = One South Morang-Sydenham line; avoid O/L South Morang - Keilor line for loss of remaining South Morang - Sydenham, Yallourn unit 1 in 220kV mode, radial mode.</t>
  </si>
  <si>
    <t>V&gt;&gt;V_SMSY_KTSM_1B_R</t>
  </si>
  <si>
    <t>Out = Sydenham - Moorabool No. 2 500 kV line, avoild O/L the Keilor - South Morang 500 kV line for trip of South Morang - Sydenham No. 1 500 kV line. Yallourn unit 1 in 220kV mode, radial mode</t>
  </si>
  <si>
    <t>V&gt;&gt;V_MLSY2_1B</t>
  </si>
  <si>
    <t>Out = Moorabool to Terang or Ballarat to Moorabool No.2 line, avoid O/L Ballarat to Moorabool No.1 line on loss of Ballarat to Moorabool No.2 or Moorabool to Terang line, swamped if Murraylink VFRB enabled and Murraylink &gt; 25MW</t>
  </si>
  <si>
    <t>V&gt;&gt;SML_MLTG_1</t>
  </si>
  <si>
    <t>Out= Murray-UpperTumut(65), avoid Murray to LowerTumut (66) O/L on Dederang-Wodonga(DDWO) trip; Feedback</t>
  </si>
  <si>
    <t>V&gt;&gt;N-MSUT_4</t>
  </si>
  <si>
    <t>Out= LowerTumut-UpperTumut(64), avoid Murray to UpperTumut (65) O/L on LowerTumut to Canberra(07) trip; Feedback</t>
  </si>
  <si>
    <t>V&gt;&gt;N-LTUT_M_15M</t>
  </si>
  <si>
    <t>Out= LowerTumut-UpperTumut(64), avoid Murray to LowerTumut (66) O/L on Murray-UpperTumut(65) trip; Feedback</t>
  </si>
  <si>
    <t>V&gt;&gt;N-LTUT_B</t>
  </si>
  <si>
    <t>Out= LowerTumut-UpperTumut(64), avoid Murray to UpperTumut (65) O/L on Murray-LowerTumut(66) trip; Feedback</t>
  </si>
  <si>
    <t>V&gt;&gt;N-LTUT_A</t>
  </si>
  <si>
    <t>Out= LowerTumut-Murray(66), avoid Murray to UpperTumut (65) O/L(15m rating) on Dederang-Wodonga(DDWO) trip; Feedback</t>
  </si>
  <si>
    <t>V&gt;&gt;N-LTMS_4</t>
  </si>
  <si>
    <t>Outage = South Morang H2 330/220kV transformer, limit Vic generators and interconnectors (Vic export) to avoid overload of South Morang H1 transformer for trip of the South Morang 500/330kV (F2) transformer</t>
  </si>
  <si>
    <t>Outage = South Morang 500/330kV (F2) transformer, limit Vic generators and interconnectors (Vic export) to avoid overload of South Morang H2 transformer for trip of the H1 transformer</t>
  </si>
  <si>
    <t>V&gt;&gt;N_SMTXF2A</t>
  </si>
  <si>
    <t>Out = Keith - Tailem Bend one 132 kV line; Vic to SA Long Term Voltage Stability limit (South East Capacitor OOS) for loss of one NPS generator.</t>
  </si>
  <si>
    <t>V^^S_KHTB_NPS_SE_OFF</t>
  </si>
  <si>
    <t>Outage = Dederang to South Morang 330kV line, limit VIC to NSW to avoid transient instability for fault and trip of a Dederang to South Morang 330kV line, equation 3.1q from TLM-Q</t>
  </si>
  <si>
    <t>Out = one South East SVC; Vic-SA Stability Limit for loss of one NPS unit following 2PhG fault on the Davenport - NPS line.</t>
  </si>
  <si>
    <t>Outage=South Morang 500/330 kV F2 transformer, limit Vic interconnectors and generators, avoid transient instability for fault and trip of a Hazelwood to South Morang 500 kV line, second linear segment, Radial</t>
  </si>
  <si>
    <t>V::N_SMF2VB_R</t>
  </si>
  <si>
    <t>Outage = South Morang 330kV series capacitor, limit Vic generators and interconnectors to avoid transient instability for fault and trip of a Hazelwood to South Morang 500kV, Radial</t>
  </si>
  <si>
    <t>V::N_SMCSVF_R</t>
  </si>
  <si>
    <t>V::N_SMCSVE_R</t>
  </si>
  <si>
    <t>V::N_SMCSVC_R</t>
  </si>
  <si>
    <t>V::N_SMCSQF_R</t>
  </si>
  <si>
    <t>V::N_SMCSQE_R</t>
  </si>
  <si>
    <t>V::N_MSUTVE_R</t>
  </si>
  <si>
    <t>V::N_MSUTVD_R</t>
  </si>
  <si>
    <t>V::N_MSUTVA_R</t>
  </si>
  <si>
    <t>V::N_MSUTQF_R</t>
  </si>
  <si>
    <t>V::N_MSUTQE_R</t>
  </si>
  <si>
    <t>V::N_MSUTQD_R</t>
  </si>
  <si>
    <t>V::N_MSUTQC_R</t>
  </si>
  <si>
    <t>V::N_MSUTQB_R</t>
  </si>
  <si>
    <t>V::N_MSUTQA_R</t>
  </si>
  <si>
    <t>V::N_HYMLQE_R</t>
  </si>
  <si>
    <t>V::N_HYMLQD_R</t>
  </si>
  <si>
    <t>V::N_HWSMVA_R</t>
  </si>
  <si>
    <t>V::N_HWSMQF_R</t>
  </si>
  <si>
    <t>V::N_BABEVE_R</t>
  </si>
  <si>
    <t>V::N_BABEQD_R</t>
  </si>
  <si>
    <t>SA to Vic on ML upper transfer limit of 140 MW</t>
  </si>
  <si>
    <t>SVML_140</t>
  </si>
  <si>
    <t>Out = Bungama 132 kV circuit breaker CB6243; to maintain post contingency loading on Hummocks - Waterloo line below the continuous rating on after trip of Bungama - Pt_Piri 132KV line.</t>
  </si>
  <si>
    <t>S&gt;BGCB6243_NIL_HUWT</t>
  </si>
  <si>
    <t>Out = Bungama 132 kV circuit breaker CB6243; to avoid overloading Hummocks - Waterloo line on trip of Bungama - Pt_Piri 132KV line.</t>
  </si>
  <si>
    <t>S&gt;BGCB6243_BGPT_HUWT</t>
  </si>
  <si>
    <t>Out= Torrens Island to Torrens North #2 66kV line</t>
  </si>
  <si>
    <t>S_TITN2</t>
  </si>
  <si>
    <t>Out = Torrens Island CBs BW4 and BC4</t>
  </si>
  <si>
    <t>S_TI_CB_BW4+BC4</t>
  </si>
  <si>
    <t>Out = South East CB6606 or CB6607; SA to Vic Stability Limit. Critical Contingency: Trip one South Eat - Tailem Bend line.</t>
  </si>
  <si>
    <t>S::V_SECB6606_SETB2</t>
  </si>
  <si>
    <t>Out= DarlingtonPt tie Tx(#3 or #4), avoid the remaining tie Tx O/L (330 to 220 kV) on Shepparton-Bendigo trip; Feedback</t>
  </si>
  <si>
    <t>N&gt;&gt;N-DP_TIETX_A</t>
  </si>
  <si>
    <t xml:space="preserve">Outage = Lower Tumut to Upper Tumut 330kV line, limit Vic interconnectors and Snowy generation to avoid voltage collapse for loss of a Dederang to Murray 330kV line </t>
  </si>
  <si>
    <t>N^^V_LTUT_2</t>
  </si>
  <si>
    <t>Out= Murray - Upper Tumut (65) line, NSW to Snowy Transient Limit</t>
  </si>
  <si>
    <t>N::V_MSUT</t>
  </si>
  <si>
    <t>Out= Munmorah - Sydney West (26), NSW to Snowy Transient Limit</t>
  </si>
  <si>
    <t>N::V_MMSW</t>
  </si>
  <si>
    <t>Out= Dapto - Marulan (8), NSW to Snowy Transient Limit</t>
  </si>
  <si>
    <t>N::V_DTMN</t>
  </si>
  <si>
    <t>Out= Avon - Macarthur (17), NSW to Snowy Transient Limit</t>
  </si>
  <si>
    <t>N::V_AVMA</t>
  </si>
  <si>
    <t>Lower 60 sec requirement for a Vic and SA Load Event, Basslink unable to transfer FCAS</t>
  </si>
  <si>
    <t>F_VS+ML_L60_0300</t>
  </si>
  <si>
    <t>Lower 6 sec requirement for a Vic and SA Load Event, Basslink unable to transfer FCAS</t>
  </si>
  <si>
    <t>F_VS+ML_L6_0300</t>
  </si>
  <si>
    <t>Lower 5 min requirement for a Vic and SA Load Event, Basslink unable to transfer FCAS</t>
  </si>
  <si>
    <t>F_VS+ML_L5_0300</t>
  </si>
  <si>
    <t>Raise 60 sec requirement for a Vic and SA Generation Event, Basslink unable to transfer FCAS</t>
  </si>
  <si>
    <t>F_VS+MG_R60</t>
  </si>
  <si>
    <t>Raise 6 sec requirement for a Vic and SA Generation Event, Basslink unable to transfer FCAS</t>
  </si>
  <si>
    <t>F_VS+MG_R6</t>
  </si>
  <si>
    <t>Raise 5 min requirement for a Vic and SA Generation Event, Basslink unable to transfer FCAS</t>
  </si>
  <si>
    <t>F_VS+MG_R5</t>
  </si>
  <si>
    <t>Vic and SA Raise 60 sec requirement for trip of HWTS-HWPS #1 line, TG = output of HWPS 3,4,5; Basslink unable to transfer FCAS</t>
  </si>
  <si>
    <t>F_VS+HWPS_TG_R60</t>
  </si>
  <si>
    <t>Vic and SA Raise 5 min requirement for trip of HWTS-HWPS #1 line, TG = output of HWPS 3,4,5; Basslink unable to transfer FCAS</t>
  </si>
  <si>
    <t>F_VS+HWPS_TG_R5</t>
  </si>
  <si>
    <t>Raise 60 sec requirement for a Vic and SA Generation Event, Basslink able to transfer FCAS</t>
  </si>
  <si>
    <t>F_VS++MG_R60</t>
  </si>
  <si>
    <t>Raise 6 sec requirement for a Vic and SA Generation Event, Basslink able to transfer FCAS</t>
  </si>
  <si>
    <t>F_VS++MG_R6</t>
  </si>
  <si>
    <t>Raise 5 min requirement for a Vic and SA Generation Event, Basslink able to transfer FCAS</t>
  </si>
  <si>
    <t>F_VS++MG_R5</t>
  </si>
  <si>
    <t>Out = one Heywood to Moorabool (HYTS-MLTS) 500kV line or one Moorabool to Sydneham (MLTS-SYTS) 500kV line, SA Lower 60 sec Requirement</t>
  </si>
  <si>
    <t>F_S++HYML_L60</t>
  </si>
  <si>
    <t>Out = one Heywood to Moorabool (HYTS-MLTS) 500kV line or one Moorabool to Sydneham (MLTS-SYTS) 500kV line, SA Lower 6 sec Requirement</t>
  </si>
  <si>
    <t>F_S++HYML_L6</t>
  </si>
  <si>
    <t>Mainland Raise Regulation Requirement greater than 450 MW, Basslink unable to transfer FCAS</t>
  </si>
  <si>
    <t>F_MAIN+RREG_0450</t>
  </si>
  <si>
    <t>Mainland Raise Regulation Requirement greater than 400 MW, Basslink unable to transfer FCAS</t>
  </si>
  <si>
    <t>F_MAIN+RREG_0400</t>
  </si>
  <si>
    <t>Mainland Raise Regulation Requirement greater than 350 MW, Basslink able transfer FCAS</t>
  </si>
  <si>
    <t>F_MAIN++RREG_0350</t>
  </si>
  <si>
    <t>Constraint Automation, O/L BATS_MLTS1_220@MLTS for CTG LVAJ on trip of BATS-MLTS2 220KV LINE.  Generated by STNET[NORFL] Host NOREEMP2(SP)</t>
  </si>
  <si>
    <t>CA_SPS_3A177723_02</t>
  </si>
  <si>
    <t>Constraint Automation, O/L SMTS     TRANSF F2TR_330 for CTG LVVK on trip of APD-HYTS-MLTS2 500KV LINE.  Generated by STNET[NORFL] Host NOREEMP2(SP)</t>
  </si>
  <si>
    <t>CA_SPS_39F10AF4_02</t>
  </si>
  <si>
    <t>Constraint Automation, O/L 0X1           @BURONGA for CTG LVDL on trip of BETS-KGTS 220KV LINE.  Generated by STNET[CARFL] Host NOREEMP2(SP)</t>
  </si>
  <si>
    <t>CA_SPS_38B0D2AB_01</t>
  </si>
  <si>
    <t>Constraint Automation, O/L HOTS_RCTS_220 @HOTS for CTG LVDH on trip of BATS-BETS 220KV LINE.  Generated by STNET[OFFLIN10] Host NOREEMP1(SP)</t>
  </si>
  <si>
    <t>CA_SPS_38A2048F_01</t>
  </si>
  <si>
    <t>Constraint Automation, O/L SMTS_SYTS2_500@SMTS for CTG LVVF on trip of SMTS-SYTS1 500KV LINE.  Generated by STNET[OFFLIN10] Host NOREEMP1(SP)</t>
  </si>
  <si>
    <t>CA_SPS_38952569_02</t>
  </si>
  <si>
    <t>Constraint Automation, O/L ROTS_YPS6_220 @YPS for CTG LVBZ on trip of ROTS-YPS5 220KV LINE.  Generated by STNET[OFFLIN02] Host NOREEMP1(SP)</t>
  </si>
  <si>
    <t>CA_SPS_3893391F_22</t>
  </si>
  <si>
    <t>Constraint Automation, O/L ROTS_YPS7_220 @YPS for CTG LVBZ on trip of ROTS-YPS5 220KV LINE.  Generated by STNET[OFFLIN02] Host NOREEMP1(SP)</t>
  </si>
  <si>
    <t>CA_SPS_3893391F_20</t>
  </si>
  <si>
    <t>Constraint Automation, O/L ROTS_YPS8_220 @YPS for CTG LVBZ on trip of ROTS-YPS5 220KV LINE.  Generated by STNET[OFFLIN02] Host NOREEMP1(SP)</t>
  </si>
  <si>
    <t>CA_SPS_3893391F_18</t>
  </si>
  <si>
    <t>Constraint Automation, O/L ROTS_YPS6_220 @YPS for CTG LVCC on trip of ROTS-YPS8 220KV LINE.  Generated by STNET[OFFLIN02] Host NOREEMP1(SP)</t>
  </si>
  <si>
    <t>CA_SPS_3893391F_16</t>
  </si>
  <si>
    <t>Constraint Automation, O/L ROTS_YPS6_220 @YPS for CTG LVCB on trip of ROTS-YPS7 220KV LINE.  Generated by STNET[OFFLIN02] Host NOREEMP1(SP)</t>
  </si>
  <si>
    <t>CA_SPS_3893391F_14</t>
  </si>
  <si>
    <t>Constraint Automation, O/L ROTS_YPS7_220 @YPS for CTG LVCA on trip of ROTS-YPS6 220KV LINE.  Generated by STNET[OFFLIN02] Host NOREEMP1(SP)</t>
  </si>
  <si>
    <t>CA_SPS_3893391F_12</t>
  </si>
  <si>
    <t>Constraint Automation, O/L ROTS_YPS8_220 @YPS for CTG LVCA on trip of ROTS-YPS6 220KV LINE.  Generated by STNET[OFFLIN02] Host NOREEMP1(SP)</t>
  </si>
  <si>
    <t>CA_SPS_3893391F_10</t>
  </si>
  <si>
    <t>Constraint Automation, O/L ROTS_YPS7_220 @YPS for CTG LVCC on trip of ROTS-YPS8 220KV LINE.  Generated by STNET[OFFLIN02] Host NOREEMP1(SP)</t>
  </si>
  <si>
    <t>CA_SPS_3893391F_08</t>
  </si>
  <si>
    <t>Constraint Automation, O/L ROTS_YPS8_220 @YPS for CTG LVCB on trip of ROTS-YPS7 220KV LINE.  Generated by STNET[OFFLIN02] Host NOREEMP1(SP)</t>
  </si>
  <si>
    <t>CA_SPS_3893391F_06</t>
  </si>
  <si>
    <t>Constraint Automation, O/L 66            @MURRAY for CTG LHPB on trip of MSS-UTSS 330KV LINE.  Generated by STNET[CARFL] Host NOREEMP1(SP)</t>
  </si>
  <si>
    <t>CA_SPS_38801279_01</t>
  </si>
  <si>
    <t>Constraint Automation, O/L R_TOWN   TRANSF T_1 for CTG MSHT on trip of R_TOWN - PARA &amp; TUNKIL 275KV LINES.  Generated by STNET[MANFR] Host MANEEMP4(BP)</t>
  </si>
  <si>
    <t>CA_BPS_3A21E435_01</t>
  </si>
  <si>
    <t>CA_BPS_3A1F6EF4_01</t>
  </si>
  <si>
    <t>CA_BPS_3A1F6913_01</t>
  </si>
  <si>
    <t>Constraint Automation, O/L S_EAST   TRANSF T_2 for CTG TSHZ on trip of S_EAST 1 275/132KV TX.  Generated by STNET[MANFR] Host MANEEMP3(BP)</t>
  </si>
  <si>
    <t>CA_BPS_3A1B15EB_01</t>
  </si>
  <si>
    <t>Constraint Automation, O/L CULWHY_1      @CULTAN for CTG LSHD on trip of DAVENP-BRINKW 275KV LINE.  Generated by STNET[MANBR] Host MANEEMP3(BP)</t>
  </si>
  <si>
    <t>CA_BPS_394C8812_01</t>
  </si>
  <si>
    <t>Constraint Automation, O/L CULWHY_1      @CULTAN for CTG LSHC on trip of PLBDVP_1 &amp; PLBDVP_2 275KV LINE.  Generated by STNET[CARFL] Host MANEEMP3(BP)</t>
  </si>
  <si>
    <t>CA_BPS_394B4845_01</t>
  </si>
  <si>
    <t>V-S-MNSP1.ENERGY * -1 &lt;= 0 (Wt = 19)</t>
  </si>
  <si>
    <t>V-S-MNSP1. * -1 &gt;= 130 (Wt = 20)</t>
  </si>
  <si>
    <t>V-S-MNSP1. * -1 &gt;= 120 (Wt = 20)</t>
  </si>
  <si>
    <t>V-S-MNSP1. * 1 &lt;= -35 (Wt = 20)</t>
  </si>
  <si>
    <t>#V-S-MNSP1_E_E</t>
  </si>
  <si>
    <t>V-SA.ENERGY * -1 &gt;= 250 (Wt = 20)</t>
  </si>
  <si>
    <t>V-SA.ENERGY * -1 &gt;= 150 (Wt = 360)</t>
  </si>
  <si>
    <t>V-SA.ENERGY * -1 &lt;= 0 (Wt = 12)</t>
  </si>
  <si>
    <t>V-SA. * -1 &gt;= 50 (Wt = 20)</t>
  </si>
  <si>
    <t>Multiple VIC1 LHS &lt;= 130 (Wt = 19)</t>
  </si>
  <si>
    <t>#VIC1_E_20090719</t>
  </si>
  <si>
    <t>SPLN1.ENERGY * 1 = 10 (Wt = 360)</t>
  </si>
  <si>
    <t>#POR01_D_E</t>
  </si>
  <si>
    <t>SNPA2.ENERGY * 1 &lt;= 240 (Wt = 50)</t>
  </si>
  <si>
    <t>#NPS2_P_E</t>
  </si>
  <si>
    <t>SNPA1.ENERGY * 1 &lt;= 250 (Wt = 360)</t>
  </si>
  <si>
    <t>Summary (all DI)</t>
  </si>
  <si>
    <t>Marginal Value &gt; $0 (DI)</t>
  </si>
  <si>
    <t>OUTAGE EXCLUSIONS</t>
  </si>
  <si>
    <t>MITC CHECKED DIs</t>
  </si>
  <si>
    <t>2007-01</t>
  </si>
  <si>
    <t>2007-02</t>
  </si>
  <si>
    <t>2007-03</t>
  </si>
  <si>
    <t>2007-04</t>
  </si>
  <si>
    <t>2007-05</t>
  </si>
  <si>
    <t>2007-06</t>
  </si>
  <si>
    <t>2007-07</t>
  </si>
  <si>
    <t>2007-08</t>
  </si>
  <si>
    <t>2007-09</t>
  </si>
  <si>
    <t>2007-10</t>
  </si>
  <si>
    <t>2007-11</t>
  </si>
  <si>
    <t>2007-12</t>
  </si>
  <si>
    <t>Constraint ID</t>
  </si>
  <si>
    <t xml:space="preserve">Constraint Description
</t>
  </si>
  <si>
    <t>Marginal Vlaue &gt; $10 (DI)</t>
  </si>
  <si>
    <t>#L6_20071204111916</t>
  </si>
  <si>
    <t>(SA1).LOWER6SEC = 10 (Wt = 5)</t>
  </si>
  <si>
    <t>#L60_20071204111916</t>
  </si>
  <si>
    <t>(SA1).LOWER60SEC = 10 (Wt = 4)</t>
  </si>
  <si>
    <t>#V-SA_RAMP_E_F</t>
  </si>
  <si>
    <t>V-SA * 1 &lt;= 140 (Wt = 20)</t>
  </si>
  <si>
    <t>V-SA * 1 &lt;= 50 (Wt = 20)</t>
  </si>
  <si>
    <t>V-SA &lt;= MAX(0, InitialFlow - 30) (Wt=20)</t>
  </si>
  <si>
    <t>V-SA &lt;= MAX(100, InitialFlow - 30) (Wt=20)</t>
  </si>
  <si>
    <t>V-SA &lt;= MAX(140, InitialFlow - 30) (Wt=20)</t>
  </si>
  <si>
    <t>V-SA &lt;= MAX(150, InitialFlow - 30) (Wt=20)</t>
  </si>
  <si>
    <t>V-SA &lt;= MAX(200, InitialFlow - 30) (Wt=20)</t>
  </si>
  <si>
    <t>V-SA &lt;= MAX(23, InitialFlow - 30) (Wt=20)</t>
  </si>
  <si>
    <t>V-SA &lt;= MAX(40, InitialFlow - 30) (Wt=20)</t>
  </si>
  <si>
    <t>V-SA &gt;= MIN(0, InitialFlow + 50) (Wt=20)</t>
  </si>
  <si>
    <t>V-SA &gt;= MIN(119, InitialFlow + 50) (Wt=20)</t>
  </si>
  <si>
    <t>V-SA &gt;= MIN(170, InitialFlow + 50) (Wt=20)</t>
  </si>
  <si>
    <t>#V-SA_RAMP_E_V</t>
  </si>
  <si>
    <t>V-SA * 1 &lt;= 50 (Wt = 0.004186809)</t>
  </si>
  <si>
    <t>V-SA &lt;= 110 (Wt=0.0003630)</t>
  </si>
  <si>
    <t>V-SA &lt;= 140 (Wt=0.0016939)</t>
  </si>
  <si>
    <t>V-SA &lt;= 200 (Wt=0.0054930)</t>
  </si>
  <si>
    <t>V-SA &lt;= 23 (Wt=0.0006038)</t>
  </si>
  <si>
    <t>V-SA &lt;= 40 (Wt=0.0004719)</t>
  </si>
  <si>
    <t>V-SA &lt;= 89 (Wt=0.0005642)</t>
  </si>
  <si>
    <t>V-SA &gt;= 0 (Wt=0.0005297)</t>
  </si>
  <si>
    <t>V-SA &gt;= 119 (Wt=0.0002894)</t>
  </si>
  <si>
    <t>V-SA &gt;= 170 (Wt=0.0007643)</t>
  </si>
  <si>
    <t>#V-SA_RAMP_I_F</t>
  </si>
  <si>
    <t>V-SA &lt;= MAX(-20, InitialFlow - 30) (Wt=20)</t>
  </si>
  <si>
    <t>V-SA &gt;= MIN(-11, InitialFlow + 50) (Wt=20)</t>
  </si>
  <si>
    <t>V-SA &gt;= MIN(-50, InitialFlow + 50) (Wt=20)</t>
  </si>
  <si>
    <t>V-SA &gt;= MIN(-53, InitialFlow + 50) (Wt=20)</t>
  </si>
  <si>
    <t>V-SA &gt;= MIN(-54, InitialFlow + 50) (Wt=20)</t>
  </si>
  <si>
    <t>V-SA &gt;= MIN(-60, InitialFlow + 50) (Wt=20)</t>
  </si>
  <si>
    <t>V-SA &gt;= MIN(-70, InitialFlow + 50) (Wt=20)</t>
  </si>
  <si>
    <t>V-SA &gt;= MIN(-74, InitialFlow + 50) (Wt=20)</t>
  </si>
  <si>
    <t>#V-SA_RAMP_I_V</t>
  </si>
  <si>
    <t>V-SA &gt;= -11 (Wt=0.0005757)</t>
  </si>
  <si>
    <t>V-SA &gt;= -20 (Wt=0.0047145)</t>
  </si>
  <si>
    <t>V-SA &gt;= -41 (Wt=0.0008891)</t>
  </si>
  <si>
    <t>V-SA &gt;= -50 (Wt=0.0001951)</t>
  </si>
  <si>
    <t>V-SA &gt;= -53 (Wt=0.0003359)</t>
  </si>
  <si>
    <t>V-SA &gt;= -53 (Wt=0.0029775)</t>
  </si>
  <si>
    <t>V-SA &gt;= -54 (Wt=0.0019733)</t>
  </si>
  <si>
    <t>V-SA &gt;= -60 (Wt=0.0008610)</t>
  </si>
  <si>
    <t>V-SA &gt;= -60 (Wt=0.0019229)</t>
  </si>
  <si>
    <t>V-SA &gt;= -70 (Wt=0.0004444)</t>
  </si>
  <si>
    <t>V-SA &gt;= -74 (Wt=0.0010428)</t>
  </si>
  <si>
    <t>V-S-MNSP1 * -1 = 47 (Wt = 20)</t>
  </si>
  <si>
    <t>#V-S-MNSP1_RAMP_E_F</t>
  </si>
  <si>
    <t>V-S-MNSP1 &lt;= MAX(0, InitialFlow - 25) (Wt=20)</t>
  </si>
  <si>
    <t>V-S-MNSP1 &gt;= MIN(0, InitialFlow + 10) (Wt=20)</t>
  </si>
  <si>
    <t>V-S-MNSP1 &gt;= MIN(0, InitialFlow + 40) (Wt=20)</t>
  </si>
  <si>
    <t>V-S-MNSP1 &gt;= MIN(31, InitialFlow + 40) (Wt=20)</t>
  </si>
  <si>
    <t>#V-S-MNSP1_RAMP_E_V</t>
  </si>
  <si>
    <t>V-S-MNSP1 &lt;= 0 (Wt=0.0005413)</t>
  </si>
  <si>
    <t>V-S-MNSP1 &gt;= 0 (Wt=0.0001115)</t>
  </si>
  <si>
    <t>V-S-MNSP1 &gt;= 0 (Wt=0.0008817)</t>
  </si>
  <si>
    <t>V-S-MNSP1 &gt;= 0 (Wt=0.0012919)</t>
  </si>
  <si>
    <t>V-S-MNSP1 &gt;= 0 (Wt=0.0013553)</t>
  </si>
  <si>
    <t>V-S-MNSP1 &gt;= 0 (Wt=0.0013880)</t>
  </si>
  <si>
    <t>V-S-MNSP1 &gt;= 0 (Wt=0.0017584)</t>
  </si>
  <si>
    <t>#V-S-MNSP1_RAMP_I_F</t>
  </si>
  <si>
    <t>V-S-MNSP1 * 1 &gt;= 0 (Wt = 20)</t>
  </si>
  <si>
    <t>V-S-MNSP1 &gt;= MIN(-36, InitialFlow + 40) (Wt=20)</t>
  </si>
  <si>
    <t>V-S-MNSP1 &gt;= MIN(-50, InitialFlow + 40) (Wt=20)</t>
  </si>
  <si>
    <t>#V-S-MNSP1_RAMP_I_V</t>
  </si>
  <si>
    <t>V-S-MNSP1 &gt;= -36 (Wt=0.0020915)</t>
  </si>
  <si>
    <t>@S_PPT210</t>
  </si>
  <si>
    <t>SA Pelican Pt. PS &lt;=210, Out=PGW-CB6579</t>
  </si>
  <si>
    <t>F_ESTN++HYML_L5</t>
  </si>
  <si>
    <t>Out = one Heywood to Moorabool (HYTS-MLTS) line or one Moorabool to Sydneham (MLTS-SYTS) line Eastern Lower 5 min Requirement</t>
  </si>
  <si>
    <t>F_ESTN++HYML_L6</t>
  </si>
  <si>
    <t>Out = one Heywood to Moorabool (HYTS-MLTS) line or one Moorabool to Sydneham (MLTS-SYTS) line Eastern Lower 6 sec Requirement</t>
  </si>
  <si>
    <t>F_ESTN++HYML_L60</t>
  </si>
  <si>
    <t>Out = one Heywood to Moorabool (HYTS-MLTS) line or one Moorabool to Sydneham (MLTS-SYTS) line Eastern Lower 60 sec Requirement</t>
  </si>
  <si>
    <t>F_I+LREG_0120</t>
  </si>
  <si>
    <t>NEM Lower Regulation Requirement greater than 120 MW</t>
  </si>
  <si>
    <t>F_I+LREG_0200</t>
  </si>
  <si>
    <t>NEM Lower Regulation Requirement greater than 200 MW</t>
  </si>
  <si>
    <t>F_I+LREG_0400</t>
  </si>
  <si>
    <t>NEM Lower Regulation Requirement greater than 400 MW</t>
  </si>
  <si>
    <t>F_I+ML_L5_0370</t>
  </si>
  <si>
    <t>Out = Nil, Lower 5 min requirement for a NEM Load Event, ML = 370</t>
  </si>
  <si>
    <t>F_I+ML_L6_0370</t>
  </si>
  <si>
    <t>Out = Nil, Lower 6 sec requirement for a NEM Load Event, ML = 370</t>
  </si>
  <si>
    <t>F_I+ML_L60_0370</t>
  </si>
  <si>
    <t>Out = Nil, Lower 60 sec requirement for a NEM Load Event, ML = 370</t>
  </si>
  <si>
    <t>F_I+NIL_DYN_LREG</t>
  </si>
  <si>
    <t>NEM Lower Regulation Requirement, Feedback in Dispatch, increase by 60 MW for each 1s of time error above 1.5s</t>
  </si>
  <si>
    <t>F_I+NIL_HWPS_TG_R5</t>
  </si>
  <si>
    <t>Out= Nil, Raise 5 min requirement for trip of HWTS-HWPS #1 line, TG = output of HWPS 3,4,5</t>
  </si>
  <si>
    <t>F_I+NIL_HWPS_TG_R60</t>
  </si>
  <si>
    <t>Out= Nil, Raise 60 sec requirement for trip of HWTS-HWPS #1 line, TG = output of HWPS 3,4,5</t>
  </si>
  <si>
    <t>F_I+NIL_MG_R5</t>
  </si>
  <si>
    <t>Out = Nil, Raise 5 min requirement for a NEM Generation Event</t>
  </si>
  <si>
    <t>F_I+NIL_MG_R6</t>
  </si>
  <si>
    <t>Out = Nil, Raise 6 sec requirement for a NEM Generation Event</t>
  </si>
  <si>
    <t>F_I+NIL_MG_R60</t>
  </si>
  <si>
    <t>Out = Nil, Raise 60 sec requirement for a NEM Generation Event</t>
  </si>
  <si>
    <t>F_I+NIL_RREG</t>
  </si>
  <si>
    <t>Out=Nil, NEM Raise Regulation Requirement</t>
  </si>
  <si>
    <t>F_I+ST_N-2_MG_R5</t>
  </si>
  <si>
    <t>Out= Nil, loss of all Stanwell units declared credible, Global Raise 5 Min requirement</t>
  </si>
  <si>
    <t>F_I+ST_N-2_MG_R6</t>
  </si>
  <si>
    <t>Out= Nil, loss of all Stanwell units declared credible, Global Raise 6 sec requirement</t>
  </si>
  <si>
    <t>F_I+ST_N-2_MG_R60</t>
  </si>
  <si>
    <t>Out= Nil, loss of all Stanwell units declared credible, Global Raise 60 sec requirement</t>
  </si>
  <si>
    <t>F_I+TG_R5_0850</t>
  </si>
  <si>
    <t>Raise 5 min Service Requirement for a NEM Network Event, TG = 850</t>
  </si>
  <si>
    <t>F_I+TG_R5_1000</t>
  </si>
  <si>
    <t>Raise 5 min Service Requirement for a NEM Network Event, TG = 1000</t>
  </si>
  <si>
    <t>F_I+TG_R60_0850</t>
  </si>
  <si>
    <t>Raise 6 sec Service Requirement for a NEM Network Event, TG = 850</t>
  </si>
  <si>
    <t>F_I+TG_R60_1000</t>
  </si>
  <si>
    <t>Raise 6 sec Service Requirement for a NEM Network Event, TG = 1000</t>
  </si>
  <si>
    <t>F_I+TL_L5_0450</t>
  </si>
  <si>
    <t>Lower 5 min Service Requirement for a NEM Network Event, TL = 450</t>
  </si>
  <si>
    <t>F_I+TL_L60_0450</t>
  </si>
  <si>
    <t>Lower 60 sec Service Requirement for a NEM Network Event, TL = 450</t>
  </si>
  <si>
    <t>F_I+TL_L60_0600</t>
  </si>
  <si>
    <t>Lower 60 sec Service Requirement for a NEM Network Event, TL = 600</t>
  </si>
  <si>
    <t>F_MAIN++LREG_0120</t>
  </si>
  <si>
    <t>Mainland Lower Regulation Requirement greater than 120 MW, Basslink able transfer FCAS</t>
  </si>
  <si>
    <t>F_MAIN++LREG_0400</t>
  </si>
  <si>
    <t>Mainland Lower Regulation Requirement greater than 350 MW, Basslink able transfer FCAS</t>
  </si>
  <si>
    <t>F_MAIN++ML_L5_0370</t>
  </si>
  <si>
    <t>Out = Nil, Lower 5 min requirement for a Mainland Load Event, ML = 370, Basslink able transfer FCAS</t>
  </si>
  <si>
    <t>F_MAIN++ML_L6_0370</t>
  </si>
  <si>
    <t>Out = Nil, Lower 6 sec requirement for a Mainland Load Event, ML = 370, Basslink able transfer FCAS</t>
  </si>
  <si>
    <t>F_MAIN++ML_L60_0370</t>
  </si>
  <si>
    <t>Out = Nil, Lower 60 sec requirement for a Mainland Load Event, ML = 370, Basslink able transfer FCAS</t>
  </si>
  <si>
    <t>F_MAIN++NIL_BL_L5</t>
  </si>
  <si>
    <t>Mainland Lower 5 min Requirement for loss of Basslink, Basslink flow into Tas</t>
  </si>
  <si>
    <t>F_MAIN++NIL_BL_L60</t>
  </si>
  <si>
    <t>Mainland Lower 60 second Requirement for loss of Basslink, Basslink flow into Tas</t>
  </si>
  <si>
    <t>F_MAIN++NIL_HW_TG_R5</t>
  </si>
  <si>
    <t>Out= Nil, Mainland Raise 5 min requirement for trip of HWTS-HWPS #1 line, TG = output of HWPS 3,4,5; Basslink able to transfer FCAS</t>
  </si>
  <si>
    <t>F_MAIN++NIL_MG_R5</t>
  </si>
  <si>
    <t>Out = Nil, Raise 5 min requirement for a Mainland Generation Event, Basslink able transfer FCAS</t>
  </si>
  <si>
    <t>F_MAIN++NIL_MG_R6</t>
  </si>
  <si>
    <t>Out = Nil, Raise 6 sec requirement for a Mainland Generation Event, Basslink able transfer FCAS</t>
  </si>
  <si>
    <t>F_MAIN++NIL_MG_R60</t>
  </si>
  <si>
    <t>Out = Nil, Raise 60 sec requirement for a Mainland Generation Event, Basslink able transfer FCAS</t>
  </si>
  <si>
    <t>F_MAIN++NIL_RREG</t>
  </si>
  <si>
    <t>Out=Nil, Mainland Raise Regulation Requirement, Basslink able transfer FCAS</t>
  </si>
  <si>
    <t>F_MAIN++NILHW_TG_R60</t>
  </si>
  <si>
    <t>Out= Nil, Mainland Raise 60 sec requirement for trip of HWTS-HWPS #1 line, TG = output of HWPS 3,4,5; Basslink able to transfer FCAS</t>
  </si>
  <si>
    <t>F_MAIN++RREG_0200</t>
  </si>
  <si>
    <t>Mainland Raise Regulation Requirement greater than 200 MW, Basslink able transfer FCAS</t>
  </si>
  <si>
    <t>F_MAIN++TG_R5_0850</t>
  </si>
  <si>
    <t>Raise 5 min Service Requirement for a NEM Network Event, TG = 850, Basslink able to transfer FCAS</t>
  </si>
  <si>
    <t>F_MAIN++TG_R60_0850</t>
  </si>
  <si>
    <t>Raise 60 sec Service Requirement for a NEM Network Event, TG = 850, Basslink able to transfer FCAS</t>
  </si>
  <si>
    <t>F_MAIN++TG_R60_1000</t>
  </si>
  <si>
    <t>Raise 60 sec Service Requirement for a NEM Network Event, TG = 1000, Basslink able to transfer FCAS</t>
  </si>
  <si>
    <t>F_MAIN++TL_L5_0450</t>
  </si>
  <si>
    <t>Out = Nil, Lower 5 min Service Requirement for a Mainland Network Event, TL = 450, Basslink able to transfer FCAS</t>
  </si>
  <si>
    <t>F_MAIN++TL_L5_0600</t>
  </si>
  <si>
    <t>Out = Nil, Lower 5 min Service Requirement for a Mainland Network Event, TL = 600, Basslink able to transfer FCAS</t>
  </si>
  <si>
    <t>F_MAIN++TL_L60_0600</t>
  </si>
  <si>
    <t>Out = Nil, Lower 60 sec Service Requirement for a Mainland Network Event, TL = 600, Basslink able to transfer FCAS</t>
  </si>
  <si>
    <t>F_MAIN+LREG_0120</t>
  </si>
  <si>
    <t>Mainland Lower Regulation Requirement greater than 120 MW, Basslink unable to transfer FCAS</t>
  </si>
  <si>
    <t>F_MAIN+ML_L5_0370</t>
  </si>
  <si>
    <t>Out = Nil, Lower 5 min requirement for a Mainland Load Event, ML = 370, Basslink unable transfer FCAS</t>
  </si>
  <si>
    <t>F_MAIN+ML_L6_0370</t>
  </si>
  <si>
    <t>Out = Nil, Lower 6 sec requirement for a Mainland Load Event, ML = 370, Basslink unable transfer FCAS</t>
  </si>
  <si>
    <t>F_MAIN+ML_L60_0370</t>
  </si>
  <si>
    <t>Out = Nil, Lower 60 sec requirement for a Mainland Load Event, ML = 370, Basslink unable transfer FCAS</t>
  </si>
  <si>
    <t>F_MAIN+NIL_DYN_LREG</t>
  </si>
  <si>
    <t>Mainland Lower Regulation Requirement, Feedback in Dispatch, increase by 60 MW for each 1s of time error above 1.5s, Basslink unable transfer FCAS</t>
  </si>
  <si>
    <t>F_MAIN+NIL_HW_TG_R5</t>
  </si>
  <si>
    <t>Out= Nil, Mainland Raise 5 min requirement for trip of HWTS-HWPS #1 line, TG = output of HWPS 3,4,5; Basslink unable to transfer FCAS</t>
  </si>
  <si>
    <t>F_MAIN+NIL_HW_TG_R60</t>
  </si>
  <si>
    <t>Out= Nil, Mainland Raise 60 sec requirement for trip of HWTS-HWPS #1 line, TG = output of HWPS 3,4,5; Basslink unable to transfer FCAS</t>
  </si>
  <si>
    <t>F_MAIN+NIL_MG_R5</t>
  </si>
  <si>
    <t>Out = Nil, Raise 5 min requirement for a Mainland Generation Event, Basslink unable transfer FCAS</t>
  </si>
  <si>
    <t>F_MAIN+NIL_MG_R6</t>
  </si>
  <si>
    <t>Out = Nil, Raise 6 sec requirement for a Mainland Generation Event, Basslink unable transfer FCAS</t>
  </si>
  <si>
    <t>F_MAIN+NIL_MG_R60</t>
  </si>
  <si>
    <t>Out = Nil, Raise 60 sec requirement for a Mainland Generation Event, Basslink unable transfer FCAS</t>
  </si>
  <si>
    <t>F_MAIN+NIL_RREG</t>
  </si>
  <si>
    <t>Out=Nil, Mainland Raise Regulation Requirement, Basslink unable to transfer FCAS</t>
  </si>
  <si>
    <t>F_MAIN+RREG_0250</t>
  </si>
  <si>
    <t>Mainland Raise Regulation Requirement greater than 250 MW, Basslink unable to transfer FCAS</t>
  </si>
  <si>
    <t>F_MAIN+RREG_0300</t>
  </si>
  <si>
    <t>Mainland Raise Regulation Requirement greater than 300 MW, Basslink unable to transfer FCAS</t>
  </si>
  <si>
    <t>F_MAIN+TL_L5_0600</t>
  </si>
  <si>
    <t>Out = Nil, Lower 5 min Service Requirement for a Mainland Network Event, TL = 600, Basslink unable to transfer FCAS</t>
  </si>
  <si>
    <t>F_MAIN+TL_L60_0600</t>
  </si>
  <si>
    <t>Out = Nil, Lower 60 sec Service Requirement for a Mainland Network Event, TL = 600, Basslink unable to transfer FCAS</t>
  </si>
  <si>
    <t>F_NHVS++ARDM_L5</t>
  </si>
  <si>
    <t>Out = one Armidale to Bulli Creek (8C, 8E, 8L or 8M) line, NSW, Snowy, Vic and SA Lower 5 min Requirement, Basslink able to transfer FCAS</t>
  </si>
  <si>
    <t>F_NHVS++ARDM_L60</t>
  </si>
  <si>
    <t>Out = one Armidale to Bulli Creek (8C, 8E, 8L or 8M) line, NSW, Snowy, Vic and SA Lower 60 sec Requirement, Basslink able to transfer FCAS</t>
  </si>
  <si>
    <t>F_NHVS++ARDM_R5</t>
  </si>
  <si>
    <t>Out = one Armidale to Bulli Creek (8C, 8E, 8L or 8M) line, NSW, Snowy, Vic and SA Raise 5 min Requirement, Basslink able to transfer FCAS</t>
  </si>
  <si>
    <t>F_NHVS+ARDM_L5</t>
  </si>
  <si>
    <t>Out = one Armidale to Bulli Creek (8C, 8E, 8L or 8M) line, NSW, Snowy, Vic and SA Lower 5 min Requirement, Basslink unable to transfer FCAS</t>
  </si>
  <si>
    <t>F_NHVS+ARDM_L60</t>
  </si>
  <si>
    <t>Out = one Armidale to Bulli Creek (8C, 8E, 8L or 8M) line, NSW, Snowy, Vic and SA Lower 60 sec Requirement, Basslink unable to transfer FCAS</t>
  </si>
  <si>
    <t>F_QNHV++HYML_L6</t>
  </si>
  <si>
    <t>Out = one Heywood to Moorabool (HYTS-MLTS) line or one Moorabool to Sydneham (MLTS-SYTS) line Qld, NSW, Snowy and Vic Lower 6 sec Requirement, Basslink able to transfer FCAS</t>
  </si>
  <si>
    <t>F_QNHV++HYML_L60</t>
  </si>
  <si>
    <t>Out = one Heywood to Moorabool (HYTS-MLTS) line or one Moorabool to Sydneham (MLTS-SYTS) line Qld, NSW, Snowy and Vic Lower 60 sec Requirement, Basslink able to transfer FCAS</t>
  </si>
  <si>
    <t>F_QNHV+HYML_L6</t>
  </si>
  <si>
    <t>Out = one Heywood to Moorabool (HYTS-MLTS) line or one Moorabool to Sydneham (MLTS-SYTS) line Qld, NSW, Snowy and Vic Lower 6 sec Requirement, Basslink unable to transfer FCAS</t>
  </si>
  <si>
    <t>F_QNHV+HYML_L60</t>
  </si>
  <si>
    <t>Out = one Heywood to Moorabool (HYTS-MLTS) line or one Moorabool to Sydneham (MLTS-SYTS) line Qld, NSW, Snowy and Vic Lower 60 sec Requirement, Basslink unable to transfer FCAS</t>
  </si>
  <si>
    <t>F_S_TB2_TX_L5</t>
  </si>
  <si>
    <t>Torrens B 2 Transformer O/S; unit L5=0</t>
  </si>
  <si>
    <t>F_S_TB2_TX_L6</t>
  </si>
  <si>
    <t>Torrens B 2 Transformer O/S; unit L6=0</t>
  </si>
  <si>
    <t>F_S_TB2_TX_L60</t>
  </si>
  <si>
    <t>Torrens B 2 Transformer O/S; unit L60=0</t>
  </si>
  <si>
    <t>F_S_TB2_TX_LREG</t>
  </si>
  <si>
    <t>Torrens B 2 Transformer O/S; unit LR=0</t>
  </si>
  <si>
    <t>F_S_TB2_TX_R5</t>
  </si>
  <si>
    <t>Torrens B 2 Transformer O/S; unit R5=0</t>
  </si>
  <si>
    <t>F_S_TB2_TX_R6</t>
  </si>
  <si>
    <t>Torrens B 2 Transformer O/S; unit R6=0</t>
  </si>
  <si>
    <t>F_S_TB2_TX_R60</t>
  </si>
  <si>
    <t>Torrens B 2 Transformer O/S; unit R60=0</t>
  </si>
  <si>
    <t>F_S_TB2_TX_RREG</t>
  </si>
  <si>
    <t>Torrens B 2 Transformer O/S; unit RR=0</t>
  </si>
  <si>
    <t>F_S+LREG_0070</t>
  </si>
  <si>
    <t>SA Lower Regulation Requirement greater than 70 MW</t>
  </si>
  <si>
    <t>F_S+ML_L6_0100</t>
  </si>
  <si>
    <t>Lower 6 sec Service Requirement for SA Load Event, ML = 100</t>
  </si>
  <si>
    <t>F_S+ML_L60_0100</t>
  </si>
  <si>
    <t>Lower 60 sec Service Requirement for SA Load Event, ML = 100</t>
  </si>
  <si>
    <t>F_S+RREG_0070</t>
  </si>
  <si>
    <t>SA Raise Regulation Requirement greater than 70 MW</t>
  </si>
  <si>
    <t>F_STHN++ARDM_L5</t>
  </si>
  <si>
    <t>Out = one Armidale to Bulli Creek (8C, 8E, 8L or 8M) line, Southern Lower 5 min Requirement</t>
  </si>
  <si>
    <t>F_STHN++ARDM_L60</t>
  </si>
  <si>
    <t>Out = one Armidale to Bulli Creek (8C, 8E, 8L or 8M) line, Southern Lower 60 sec Requirement</t>
  </si>
  <si>
    <t>F_STHN++ARDM_R5</t>
  </si>
  <si>
    <t>Out = one Armidale to Bulli Creek (8C, 8E, 8L or 8M) line, Southern Raise 5 min Requirement</t>
  </si>
  <si>
    <t>F_STHN++ARDM_R6</t>
  </si>
  <si>
    <t>Out = one Armidale to Bulli Creek (8C, 8E, 8L or 8M) line, Southern Raise 6 sec Requirement</t>
  </si>
  <si>
    <t>F_STHN++ARDM_R60</t>
  </si>
  <si>
    <t>Out = one Armidale to Bulli Creek (8C, 8E, 8L or 8M) line, Southern Raise 60 sec Requirement</t>
  </si>
  <si>
    <t>F_STHN++ARTW_L5</t>
  </si>
  <si>
    <t>Out = Armidale to Tamworth (85 or 86) line, Southern Lower 5 min Requirement</t>
  </si>
  <si>
    <t>F_VST+ML_L5_0300</t>
  </si>
  <si>
    <t>Lower 5 min requirement for a Vic, SA and Tas Load Event</t>
  </si>
  <si>
    <t>F_VST+ML_L60_0300</t>
  </si>
  <si>
    <t>Lower 60 sec requirement for a Vic, SA and Tas Load Event</t>
  </si>
  <si>
    <t>H^^V_NIL_2</t>
  </si>
  <si>
    <t xml:space="preserve">Outage = Nil, limit Vic interconnectors and Snowy generation to avoid voltage collapse for loss of a Dederang to Murray 330kV line </t>
  </si>
  <si>
    <t>H&gt;&gt;H-NIL_C</t>
  </si>
  <si>
    <t>Out= Nil, avoid O/L Upper Tumut to Murray (65) 330kV line on loss of Murray to Lower Tumut (66) 330kV line; FbRDF; Option 4</t>
  </si>
  <si>
    <t>Outage=Nil, avoid overloading Upper Tumut to Murray (65) 330kV line on loss of Murray to Lower Tumut (66) 330kV line; FbRDF; Option 4</t>
  </si>
  <si>
    <t>H&gt;&gt;H-NIL_D</t>
  </si>
  <si>
    <t>Out= Nil, avoid O/L Lower Tumut to Murray (66) 330kV line on loss of Murray to Upper Tumut (65) 330kV line; FbRDF; Option 4</t>
  </si>
  <si>
    <t>H&gt;&gt;V_NIL_1A</t>
  </si>
  <si>
    <t>Outage = Nil, limit Vic interconnectors and Vic generation to avoid overloading a Dederang to Murray 330kV line for loss of one of the two parallel lines, 15 min line ratings</t>
  </si>
  <si>
    <t>H&gt;&gt;V_NIL_1B</t>
  </si>
  <si>
    <t>Outage = Nil, limit Vic interconnectors and Vic generation to avoid overloading Dederang to Murray No.2 330kV line for loss of the parallel No.1 line, 15 min line ratings</t>
  </si>
  <si>
    <t>H&gt;&gt;V_NIL_1D</t>
  </si>
  <si>
    <t>Outage = Nil, limit Vic interconnectors and Vic generation to avoid overloading a Dederang to Murray 330kV line for loss of one of the two parallel lines,  5 minute line ratings and SPI PowerNet control scheme SOCS armed with NCAS load shedding</t>
  </si>
  <si>
    <t>H&gt;&gt;V_NIL_4A</t>
  </si>
  <si>
    <t>Outage = Nil, limit Vic interconnectors and Vic generation to avoid exceeding the continuous rating of the No.1 Dederang 330/220kV transformer with the DBUSS-Transformer control scheme armed</t>
  </si>
  <si>
    <t>H&gt;&gt;V_NIL_4B</t>
  </si>
  <si>
    <t>Outage = Nil, limit Vic interconnectors and Vic generation to avoid exceeding the continuous rating of the No.2 Dederang 330/220kV transformer with the DBUSS-Transformer control scheme armed</t>
  </si>
  <si>
    <t>N::H_NIL</t>
  </si>
  <si>
    <t>Out= Nil, NSW to Snowy Transient Limit</t>
  </si>
  <si>
    <t>N:Q_NIL_A4</t>
  </si>
  <si>
    <t>Out =  Nil, NSW to Qld Transient Stability Limit for: NSW to Snowy flows of 0 to 1000 MW, V-SA negative, 8 units in service at Bayswater and Liddell</t>
  </si>
  <si>
    <t>N:Q_NIL_B4</t>
  </si>
  <si>
    <t>Out =  Nil, NSW to Qld Transient Stability Limit for:,Vic to Snowy flows of 0 to 390 MW, V-SA negative, 8 units in service at Bayswater and Liddell</t>
  </si>
  <si>
    <t>Out =  Nil, NSW to Qld Transient Stability Limit for:,Vic to Snowy flows of 0 to 500 MW, V-SA negative, 8 units in service at Bayswater and Liddell</t>
  </si>
  <si>
    <t>Out= X5_trip scheme, avoid voltage collapse on DarlPt-Wagga(63) trip; Limit_A</t>
  </si>
  <si>
    <t>N&gt;&gt;N_URWG_TWO_B</t>
  </si>
  <si>
    <t>Out= both Uranquinty - Wagga (9R1 + 9R2) 132kV lines, avoid Wagga - Finley (994) O/L on Darlington Pt - Wagga (63) trip, Feedback</t>
  </si>
  <si>
    <t>NC_S_AGLHAL</t>
  </si>
  <si>
    <t>Non Conformance Constraint for AGL Hallet Power Station</t>
  </si>
  <si>
    <t>NC_S_ANGAS1</t>
  </si>
  <si>
    <t>Non Conformance Constraint for Angaston 1 Power Station</t>
  </si>
  <si>
    <t>NC_S_ANGAS2</t>
  </si>
  <si>
    <t>Non Conformance Constraint for Angaston 2 Power Station</t>
  </si>
  <si>
    <t>NC_S_DRYCGT1</t>
  </si>
  <si>
    <t>Non Conformance Constraint for Dry Creek 1 Power Station</t>
  </si>
  <si>
    <t>NC_S_DRYCGT2</t>
  </si>
  <si>
    <t>Non Conformance Constraint for Dry Creek 2 Power Station</t>
  </si>
  <si>
    <t>NC_S_DRYCGT3</t>
  </si>
  <si>
    <t>Non Conformance Constraint for Dry Creek 3 Power Station</t>
  </si>
  <si>
    <t>NC_S_LADBROK1</t>
  </si>
  <si>
    <t>Non Conformance Constraint for Ladbroke Grove 1 Power Station</t>
  </si>
  <si>
    <t>NC_S_LKBONNY2</t>
  </si>
  <si>
    <t>Non Conformance Constraint for Lake Bonney 2 Windfarm</t>
  </si>
  <si>
    <t>NC_S_MINTARO</t>
  </si>
  <si>
    <t>Non Conformance Constraint for Mintaro Gas Turbine</t>
  </si>
  <si>
    <t>NC_S_NPS1</t>
  </si>
  <si>
    <t>Non Conformance Constraint for Northern NPS1 Power Station</t>
  </si>
  <si>
    <t>NC_S_NPS2</t>
  </si>
  <si>
    <t>Non Conformance Constraint for Northern NPS2 Power Station</t>
  </si>
  <si>
    <t>NC_S_OSB-AG</t>
  </si>
  <si>
    <t>Non Conformance Constraint for Osborne Power Station</t>
  </si>
  <si>
    <t>NC_S_PLAYB-AG</t>
  </si>
  <si>
    <t>Non Conformance Constraint for Playford Power Station</t>
  </si>
  <si>
    <t>NC_S_POR01</t>
  </si>
  <si>
    <t>Non Conformance Constraint for Port Lincoln Power Station</t>
  </si>
  <si>
    <t>NC_S_PPCCGT</t>
  </si>
  <si>
    <t>Non Conformance Constraint for Pelican Point Power Station</t>
  </si>
  <si>
    <t>NC_S_QPS3</t>
  </si>
  <si>
    <t>Non Conformance Constraint for Quarantine QPS3 Power Station</t>
  </si>
  <si>
    <t>NC_S_SNUG1</t>
  </si>
  <si>
    <t>Non Conformance Constraint for Snuggery 1 Power Station</t>
  </si>
  <si>
    <t>NC_S_TORRA1</t>
  </si>
  <si>
    <t>Non Conformance Constraint for Torrens A1 Power Station</t>
  </si>
  <si>
    <t>NC_S_TORRA2</t>
  </si>
  <si>
    <t>Non Conformance Constraint for Torrens A2 Power Station</t>
  </si>
  <si>
    <t>NC_S_TORRA3</t>
  </si>
  <si>
    <t>Non Conformance Constraint for Torrens A3 Power Station</t>
  </si>
  <si>
    <t>NC_S_TORRA4</t>
  </si>
  <si>
    <t>Non Conformance Constraint for Torrens A4 Power Station</t>
  </si>
  <si>
    <t>NC_S_TORRB1</t>
  </si>
  <si>
    <t>Non Conformance Constraint for Torrens B1 Power Station</t>
  </si>
  <si>
    <t>NC_S_TORRB2</t>
  </si>
  <si>
    <t>Non Conformance Constraint for Torrens B2 Power Station</t>
  </si>
  <si>
    <t>NC_S_TORRB3</t>
  </si>
  <si>
    <t>Non Conformance Constraint for Torrens B3 Power Station</t>
  </si>
  <si>
    <t>NC_S_TORRB4</t>
  </si>
  <si>
    <t>Non Conformance Constraint for Torrens B4 Power Station</t>
  </si>
  <si>
    <t>S::V_CGMB_KHTB12MAMO</t>
  </si>
  <si>
    <t>Out=Cher.Gd-Mt.Bar+Keith-Tailem Bend 1&amp;2+Mannum-Mobilong; SA-Vic Stability Limit on Loss of either Tailem Bend -TUNG #2 275kV Line or one Tailem Bend -SEAS 275kV Line</t>
  </si>
  <si>
    <t>S^NIL_SGBL_LB2MAX</t>
  </si>
  <si>
    <t>Out= Nil; Limit Lake Bonney 2 and Snuggery generation to maintain voltage stability on Snuggery end fault on the Snuggery - Blanche line.</t>
  </si>
  <si>
    <t>Out= Nil; Limit Lake Bonney 2 generation to maintain voltage stability on Snuggery end fault on the Snuggery - Blanche line.</t>
  </si>
  <si>
    <t>S_ANGA_1+2</t>
  </si>
  <si>
    <t>Angaston &lt;= 0</t>
  </si>
  <si>
    <t>S_DCBUS_DC1</t>
  </si>
  <si>
    <t>Outage of Dry Creek 66kV bus sectiion, DRYCGT1&lt;=0</t>
  </si>
  <si>
    <t>S_DCBUS_DC2</t>
  </si>
  <si>
    <t>Outage of Dry Creek 66kV bus section, DRYCGT2&lt;=0</t>
  </si>
  <si>
    <t>S_DVAR_CONF</t>
  </si>
  <si>
    <t>Out= Nil; Limit Lake Bonney 2 generation based on DVAR availablity.</t>
  </si>
  <si>
    <t>S_HALWF_5</t>
  </si>
  <si>
    <t>Discretionary upper limit for Hallett Wind Farm generation of 5 MW</t>
  </si>
  <si>
    <t>S_HLWF_CONF</t>
  </si>
  <si>
    <t>Out= Nil; Limit Hallett Wind Farm generation based on DVAR availablity.</t>
  </si>
  <si>
    <t>S_OSNO_OCPL1</t>
  </si>
  <si>
    <t>Outage of New Osborne-OCPL line 1</t>
  </si>
  <si>
    <t>S_PF_4_UNITS</t>
  </si>
  <si>
    <t>Out = 4 Playford units. Playford PS output &lt;= 0MW</t>
  </si>
  <si>
    <t>S_PLN_CB6210</t>
  </si>
  <si>
    <t>Out=Port Lincoln CB6210 ( Generator transformer CB)</t>
  </si>
  <si>
    <t>S_PPT_ST</t>
  </si>
  <si>
    <t>Pelican Pt to steam turbine 275kV circuit out of service</t>
  </si>
  <si>
    <t>S_TA1_TX</t>
  </si>
  <si>
    <t>Torrens A 1 Transformer O/S; unit=0</t>
  </si>
  <si>
    <t>S_TB2_TX</t>
  </si>
  <si>
    <t>Torrens B 2 Transformer O/S; unit=0</t>
  </si>
  <si>
    <t>S_V_NIL-300</t>
  </si>
  <si>
    <t>Out= Nil, limit SA to Vic to reduce time and amount exceeding 300 MW due to non-conformance or FCAS raise reg flows</t>
  </si>
  <si>
    <t>S&gt;&gt;V_NIL_DVBG_DVBR</t>
  </si>
  <si>
    <t>Out = Nill; Limit Murraylink and SA generation to avoid OL Davenport to Brinkworth 275 kV line for trip Davenport to Bungama line.</t>
  </si>
  <si>
    <t>S&gt;&gt;V_NIL_NIL_BRPA</t>
  </si>
  <si>
    <t>Out = Nil; Limit Murraylink and SA generation to avoid OL Brinkworth-Para 275 kV line above the continuous rating following Davenport to Bungama line trip.</t>
  </si>
  <si>
    <t>S&gt;&gt;V_NIL_NIL_RBTX</t>
  </si>
  <si>
    <t>Out=Nil with Run Back ON: limit SA to Vic on Murraylink and SA generation to avoid overloading Robertstown transformers.</t>
  </si>
  <si>
    <t>S&gt;&gt;V_NIL_RBTX_WTMW4</t>
  </si>
  <si>
    <t>Out=Nil; Limit SA-V on ML and SA generation to avoid overloading Waterloo - MWP4 line for one Robtstown Transformer trip.</t>
  </si>
  <si>
    <t>S&gt;&gt;V_NIL_SETB_SGBL</t>
  </si>
  <si>
    <t>Out = Nil; limit SA to VIC transfer on AC link and SA generation to avoid Snuggery - Blanche 132 kV line OL on trip Tailem Bend - South East 275 kV line.</t>
  </si>
  <si>
    <t>S&gt;&gt;V_NIL_SETX_SETX</t>
  </si>
  <si>
    <t>Out= Nil, avoid O/L the remaining South East 275/132 kV transformer on trip of one South East 275/132 kV transformer, Feedback</t>
  </si>
  <si>
    <t>S&gt;&gt;V_RBTX_RBTX_MNWT</t>
  </si>
  <si>
    <t xml:space="preserve">Out = One Robertstown transformer. Prevent Mintaro - Waterloo 132 kV line OL for loss of the remaining Robertstown transformer. </t>
  </si>
  <si>
    <t>S&gt;&gt;V_SETB_N-2_SGBL</t>
  </si>
  <si>
    <t>Prior outage= Nil; avoid O/L Snuggery to Blanche line on trip of the both South East to Tailem Bend 275 kV lines.</t>
  </si>
  <si>
    <t>S&gt;&gt;V_SETB_N-2_TBKH1</t>
  </si>
  <si>
    <t>Prior outage= Nil; avoid O/L Keith to Tailem Bend #1 on trip of both South East to Tailem Bend 275 kV lines.</t>
  </si>
  <si>
    <t>S&gt;&gt;V_SETB_N-2_TBTX4</t>
  </si>
  <si>
    <t>Prior outage= Nil; avoid O/L Tailem Bend 275/132kV transformer #4 on trip of both South East to Tailem Bend 275 kV lines.</t>
  </si>
  <si>
    <t>S&gt;&gt;V_TBTU_TBCG_MOTB</t>
  </si>
  <si>
    <t xml:space="preserve">Prior Outage = Nil; Avoid O/L Mobilong - Tailem bend 132kV line on trip Tailem Bend - Tungkillo 275 kV line and Tailem Bend - Cherry Gardens line. </t>
  </si>
  <si>
    <t>S&gt;&gt;V_TBTU_TBCG_PAAC</t>
  </si>
  <si>
    <t xml:space="preserve">Prior Outage = Nil; Avoid O/L Para to Millbrook T/Angas Ck 132 kV line on trip Tailem Bend - Tungkillo 275 kV line and Tailem Bend - Cherry Gardens line. </t>
  </si>
  <si>
    <t>S&gt;NIL_BLSN_KHSN</t>
  </si>
  <si>
    <t>Out = Nil Snuggery generation limit to avoid Snuggery - Keith line OL (15 minutes rating) on Blanche - Snuggery line trip</t>
  </si>
  <si>
    <t>S&gt;NIL_DVPF_WYCL</t>
  </si>
  <si>
    <t>Outage=NIL; Limit SA generation to avoid OL Whyalla Terminal to Cultana 132 kV line on trip Playford - Davenport 275 kV line.</t>
  </si>
  <si>
    <t>S&gt;NIL_KHSG_C_SGMIN</t>
  </si>
  <si>
    <t>Out =Nil; Run Snuggery generation to maintain Keith to Snuggery line flow below the continuous rating.</t>
  </si>
  <si>
    <t>S&gt;NIL_KHSG_SGMIN</t>
  </si>
  <si>
    <t>Out =Nil; Run Snuggery generation to maintain Keith to Snuggery line flow below the 15 minutes rating on trip South East-MtGambier line.</t>
  </si>
  <si>
    <t>S&gt;NIL_PL_GENMAX</t>
  </si>
  <si>
    <t>Out = Nil, Maximum generation at Port Lincoln Due to Port Lincoln-Yadinarie line rating.</t>
  </si>
  <si>
    <t>S&gt;NIL_PL_GENMAX_YDMD</t>
  </si>
  <si>
    <t>Out = Nil, Maximum generation at Port Lincoln Due to Yadnarie - Middleback 132kV line rating.</t>
  </si>
  <si>
    <t>S&gt;NIL_SEMT_KHSG</t>
  </si>
  <si>
    <t>Out =Nil; Run Snuggery and LB2 generation to maintain Keith to Snuggery line flow below the 15 minutes rating on trip South East-MtGambier line.</t>
  </si>
  <si>
    <t>S&gt;V_NIL_NIL_RBNW</t>
  </si>
  <si>
    <t>Outage=Nil; limit SA to Vic on Murraylink to avoid overloading North West Bend to Robertstown 132kV line.</t>
  </si>
  <si>
    <t>S-LB2_0</t>
  </si>
  <si>
    <t>Discretionary upper limit for Lake Bonney 2 generation of 0 MW</t>
  </si>
  <si>
    <t>SV_040</t>
  </si>
  <si>
    <t>SA to Victoria on VicSA upper transfer limit of 40 MW</t>
  </si>
  <si>
    <t>SV_100</t>
  </si>
  <si>
    <t>SA to Victoria on VicSA upper transfer limit of 100 MW</t>
  </si>
  <si>
    <t>SV_180</t>
  </si>
  <si>
    <t>SA to Victoria on VicSA upper transfer limit of 180 MW</t>
  </si>
  <si>
    <t>SV_200</t>
  </si>
  <si>
    <t>SA to Victoria on VicSA upper transfer limit of 200 MW</t>
  </si>
  <si>
    <t>SV_220</t>
  </si>
  <si>
    <t>SA to Victoria on VicSA upper transfer limit of 220 MW</t>
  </si>
  <si>
    <t>SV_240</t>
  </si>
  <si>
    <t>SA to Victoria on VicSA upper transfer limit of 240 MW</t>
  </si>
  <si>
    <t>SV_300</t>
  </si>
  <si>
    <t>SA to Victoria on VicSA upper transfer limit of 300 MW</t>
  </si>
  <si>
    <t>SVML_080</t>
  </si>
  <si>
    <t>SA to Vic on ML upper transfer limit of 80 MW</t>
  </si>
  <si>
    <t>SVML_220</t>
  </si>
  <si>
    <t>SA to Vic on ML upper transfer limit of 220 MW</t>
  </si>
  <si>
    <t>SVS_040</t>
  </si>
  <si>
    <t>SA to Vic on Vic-SA + ML upper transfer limit of 40 MW</t>
  </si>
  <si>
    <t>SVS_100</t>
  </si>
  <si>
    <t>SA to Vic on Vic-SA + ML upper transfer limit of 100 MW</t>
  </si>
  <si>
    <t>SVS_140</t>
  </si>
  <si>
    <t>SA to Vic on Vic-SA + ML upper transfer limit of 140 MW</t>
  </si>
  <si>
    <t>SVS_200</t>
  </si>
  <si>
    <t>SA to Vic on Vic-SA + ML upper transfer limit of 200 MW</t>
  </si>
  <si>
    <t>SVS_420</t>
  </si>
  <si>
    <t>Eff = 07/03/2003 ; RHS = 420 ; Op = "&lt;=" ; Wt = 20</t>
  </si>
  <si>
    <t>V::H_2RPQF_R</t>
  </si>
  <si>
    <t>Outage = 2 dynamic reactive plant from Vic metro or SESS SVC's, limit Vic generators and interconnectors to avoid transient instability for fault and trip of a Hazelwood to South Morang 500kV line, Radial</t>
  </si>
  <si>
    <t>V::H_BABEVA_R</t>
  </si>
  <si>
    <t>V::H_BYPASS_HW_SY_QF</t>
  </si>
  <si>
    <t>V::H_BYPASS_HW_SY_VD</t>
  </si>
  <si>
    <t>V::H_BYPASS_HW_SY_VF</t>
  </si>
  <si>
    <t>Out = Nil, limit Vic interconnectors, NSW to Qld on QNI and Vic generation to avoid transient instability for fault and trip of a Hazelwood to South Morang 500 kV line, first linear segment, Radial</t>
  </si>
  <si>
    <t>Out = Nil, limit Vic interconnectors, NSW to Qld on QNI and Vic generation to avoid transient instability for fault and trip of a Hazelwood to South Morang 500 kV line, second linear segment, Radial</t>
  </si>
  <si>
    <t>Out = Nil, limit Vic interconnectors, NSW to Qld on QNI and Vic generation to avoid transient instability for fault and trip of a Hazelwood to South Morang 500 kV line, third linear segment, Radial</t>
  </si>
  <si>
    <t>V::H_HWSMQE_R</t>
  </si>
  <si>
    <t>V::H_HYSEVE_R</t>
  </si>
  <si>
    <t>Outage = Heywood to South East 275kV line, limit Vic generators and interconnectors to avoid transient instability for fault and trip of a Hazelwood to South Morang 500kV line, Radial</t>
  </si>
  <si>
    <t>V::H_LTMSQF_R</t>
  </si>
  <si>
    <t>V::H_LTMSVE_R</t>
  </si>
  <si>
    <t>V::H_LTMSVF_R</t>
  </si>
  <si>
    <t>V::H_MLTXQE_R</t>
  </si>
  <si>
    <t>Outage = Moorabool 500/220kV transformer, limit Vic generators and interconnectors to avoid transient instability for fault and trip of a Hazelwood to South Morang 500kV line, Radial</t>
  </si>
  <si>
    <t>V::H_NILQB_BL_R</t>
  </si>
  <si>
    <t xml:space="preserve">Outage = Nil, Basslink import from Tas, limit Vic interconnectors, NSW to Qld on QNI and Vic generation to avoid transient instability for fault and trip of a Hazelwood to Sth Morang 500kV line, radial mode at Hazelwood </t>
  </si>
  <si>
    <t>V::H_NILQD_BL_R</t>
  </si>
  <si>
    <t xml:space="preserve">Outage = Nil, Basslink export to Tas, limit Vic interconnectors, NSW to Qld on QNI and Vic generation to avoid transient instability for fault and trip of a Hazelwood to Sth Morang 500kV line, radial mode at Hazelwood </t>
  </si>
  <si>
    <t>V::H_NILQE_BL_R</t>
  </si>
  <si>
    <t>V::H_NILQF_BL_R</t>
  </si>
  <si>
    <t>V::H_NILVA_BL_R</t>
  </si>
  <si>
    <t xml:space="preserve">Outage = Nil, Basslink import from Tas, limit Vic interconnectors and Vic generation to avoid transient instability for fault and trip of a Hazelwood to Sth Morang 500kV line, radial mode at Hazelwood </t>
  </si>
  <si>
    <t>V::H_NILVB_BL_R</t>
  </si>
  <si>
    <t>V::H_NILVC_BL_R</t>
  </si>
  <si>
    <t>V::H_NILVD_BL_R</t>
  </si>
  <si>
    <t xml:space="preserve">Outage = Nil, Basslink export to Tas, limit Vic interconnectors and Vic generation to avoid transient instability for fault and trip of a Hazelwood to Sth Morang 500kV line, radial mode at Hazelwood </t>
  </si>
  <si>
    <t>V::H_NILVE_BL_R</t>
  </si>
  <si>
    <t>V::H_NILVF_BL_R</t>
  </si>
  <si>
    <t>V::S_NIL</t>
  </si>
  <si>
    <t>Out = Nil; Vic to SA Stability limit for loss of one NPS generator following a 2ph to ground fault.</t>
  </si>
  <si>
    <t>Out=Nil; Vic-SA South Australian import Stability limit; fully co-optimised.</t>
  </si>
  <si>
    <t>Out=Nil; Vic-SA South Australian import Voltage Stability limit; fully co-optimised.</t>
  </si>
  <si>
    <t>V::S_SESGT_NPS</t>
  </si>
  <si>
    <t>Out = South East - Snuggery T 132kV line; Vic to SA Stability limit for loss of one NPS generator following a 2ph to ground fault.</t>
  </si>
  <si>
    <t>V::S_SETX_NPS</t>
  </si>
  <si>
    <t>Out= One South East 275/132kV transformer, Vic-SA Voltage stability limit for loss of one NPS unit or one South East - Tailem Bend 275kV line</t>
  </si>
  <si>
    <t>Outage = Eildon to Thomastown 220kV line, limit Vic to Snowy and Vic to SA on Murraylink to avoid transient instability for fault and trip of a Dederang to South Morang 330kV line, equation 18.1 from TLM-D</t>
  </si>
  <si>
    <t>V&gt;&gt;H_NIL1A_R</t>
  </si>
  <si>
    <t>Outage=Nil, limit Victorian interconnectors and Vic generators to avoid thermal overload on South Morang to Dederang 330 kV line for loss of the parallel line, Radial</t>
  </si>
  <si>
    <t>V&gt;&gt;S_BGPA_DVRB_BRPA</t>
  </si>
  <si>
    <t>Out = Bungama - Para line; Limit Murraylink and SA generation to avoid OL Brinkworth-Para 275 kV line for trip Davenport - Robertstown 275kV line.</t>
  </si>
  <si>
    <t>V&gt;&gt;S_NIL_BGPA_BRPA</t>
  </si>
  <si>
    <t>Out = Nil; Limit Murraylink and SA generation to avoid OL Brinkworth-Para 275 kV line for trip Bungama to Para 275kV line.</t>
  </si>
  <si>
    <t>V&gt;&gt;S_NIL_SETB_KHTB</t>
  </si>
  <si>
    <t>Prior Outage = Nil. Prevent Keith - Tailem Bend #1 line OL for South East - Tailem Bend trip. Fb CoOp.</t>
  </si>
  <si>
    <t>V&gt;&gt;S_PATB_N-2_TBMO</t>
  </si>
  <si>
    <t>V&gt;&gt;SML_NIL_1</t>
  </si>
  <si>
    <t>Outage = Nil, limit Vic generators and interconnectors to avoid overloading Ballarat to Moorabool No.1 220 kV line for loss of Ballarat to Moorabool No.2 220 kV line, swamped if Murraylink VFRB enabled and Murraylink &gt; 25MW</t>
  </si>
  <si>
    <t>V&gt;&gt;SML_NIL_3</t>
  </si>
  <si>
    <t>Outage = Nil, limit Vic generators and interconnectors to avoid overloading the Bendigo to Fosterville to Shepparton 220 kV line for trip of Redcliffs to Buronga 220kV line, swamped if Murraylink VFRB enabled for this contingency and Murraylink &gt; 25MW</t>
  </si>
  <si>
    <t>V&gt;&gt;SML_NIL_4</t>
  </si>
  <si>
    <t>Outage = Nil, limit Vic generators and interconnectors to avoid overloading Ballarat to Moorabool No.2 220 kV line for loss of Ballarat to Moorabool No.1 220 kV line, swamped if Murraylink VFRB enabled and Murraylink &gt; 25MW</t>
  </si>
  <si>
    <t>V&gt;&gt;SML_NIL_5A</t>
  </si>
  <si>
    <t>Outage = Nil, limit Vic generation and interconnectors to avoid overload on Geelong to Keilor No.1 220kV line for loss of the Moorabool 500/220kV transformer, swamped if Murraylink VFRB enabled and Murraylink &gt; 25MW</t>
  </si>
  <si>
    <t>V&gt;&gt;SML_NIL_5B</t>
  </si>
  <si>
    <t>Outage = Nil, limit Vic generation and interconnectors to avoid overload on Geelong to Keilor No.2 220kV line for loss of the Moorabool 500/220kV transformer, swamped if Murraylink VFRB enabled and Murraylink &gt; 25MW</t>
  </si>
  <si>
    <t>V&gt;&gt;SML_NIL_5C</t>
  </si>
  <si>
    <t>Outage = Nil, limit Vic generation and interconnectors to avoid overload on Geelong to Keilor No.3 220kV line for loss of the Moorabool 500/220kV transformer, swamped if Murraylink VFRB enabled and Murraylink &gt; 25MW</t>
  </si>
  <si>
    <t>V&gt;&gt;SML_NIL_6</t>
  </si>
  <si>
    <t>Outage = Nil, limit Vic generators and interconnectors to avoid overloading the Bendigo to Fosterville to Shepparton 220 kV line for trip of Moorabool 500/220kV transformer, swamped if Murraylink VFRB enabled and Murraylink &gt; 25MW</t>
  </si>
  <si>
    <t>V&gt;&gt;V_KTS_TX_A2_2A_R</t>
  </si>
  <si>
    <t xml:space="preserve">Outage = Keilor A2 or A4 500/220kV transformer, limit Vic interconnectors and Vic generation to avoid O/L South Morang 500/330kV (F2) transformer, Yallourn unit 1 in 500kV mode, radial mode at Hazelwood </t>
  </si>
  <si>
    <t>V&gt;&gt;V_KTS_TX_A3_2B_R</t>
  </si>
  <si>
    <t xml:space="preserve">Outage = Keilor A3 500/220kV transformer, limit Vic interconnectors and Vic generation to avoid O/L South Morang 500/330kV (F2) transformer, Yallourn unit 1 in 220kV mode, radial mode at Hazelwood </t>
  </si>
  <si>
    <t>V&gt;&gt;V_KTSY_2_R</t>
  </si>
  <si>
    <t>Outage = Keilor to Sydenham 500kV line, avoid O/L South Morang 500/330kV (F2) transformer for trip of Keilor to South Morang 500kV line, Yallourn unit 1 in 220kV mode, radial mode</t>
  </si>
  <si>
    <t>V&gt;&gt;V_MLTS_TX_2B_R</t>
  </si>
  <si>
    <t xml:space="preserve">Outage = Moorabool 500/220kV transformer, limit Vic interconnectors and Vic generation to avoid O/L South Morang 500/330kV (F2) transformer, Yallourn unit 1 in 220kV mode, radial mode at Hazelwood </t>
  </si>
  <si>
    <t>V&gt;&gt;V_NIL_2_P</t>
  </si>
  <si>
    <t xml:space="preserve">Outage = Nil, limit Vic interconnectors and Vic generation to avoid pre-contingent overloading the South Morang 500/330kV (F2) transformer, Yallourn unit 1 in 220kV mode, parallel mode at Hazelwood </t>
  </si>
  <si>
    <t>V&gt;&gt;V_NIL_2A_R</t>
  </si>
  <si>
    <t xml:space="preserve">Outage = Nil, limit Vic interconnectors and Vic generation to avoid pre-contingent overloading the South Morang 500/330kV (F2) transformer, Yallourn unit 1 in 500kV mode, radial mode at Hazelwood </t>
  </si>
  <si>
    <t>V&gt;&gt;V_NIL_2B_R</t>
  </si>
  <si>
    <t xml:space="preserve">Outage = Nil, limit Vic interconnectors and generation to avoid pre-contingent overloading the South Morang 500/330kV (F2) transformer, Yallourn unit 1 in 220kV mode, radial mode at Hazelwood </t>
  </si>
  <si>
    <t xml:space="preserve">Outage = Nil, limit Vic interconnectors and Vic generation to avoid pre-contingent overloading the South Morang 500/330kV (F2) transformer, Yallourn unit 1 in 220kV mode, radial mode at Hazelwood </t>
  </si>
  <si>
    <t>V&gt;&gt;V_NIL_3A_R</t>
  </si>
  <si>
    <t xml:space="preserve">Outage = Nil, limit Vic interconnectors and Vic generation to avoid post-contingent overloading the South Morang 500/330kV (F2) transformer for trip of Rowville 500/220kV transformer, Yallourn unit 1 in 500kV mode, radial mode at Hazelwood </t>
  </si>
  <si>
    <t>V&gt;&gt;V_NIL_3B_R</t>
  </si>
  <si>
    <t xml:space="preserve">Outage = Nil, limit Vic interconnectors and Vic generation to avoid post-contingent overloading the South Morang 500/330kV (F2) transformer for trip of Rowville 500/220kV transformer, Yallourn unit 1 in 220kV mode, radial mode at Hazelwood </t>
  </si>
  <si>
    <t>V&gt;&gt;V_ROTS_TX_2B_R</t>
  </si>
  <si>
    <t xml:space="preserve">Outage = Rowville 500/220kV transformer, limit Vic interconnectors and Vic generation to avoid O/L South Morang 500/330kV (F2) transformer, Yallourn unit 1 in 220kV mode, radial mode at Hazelwood </t>
  </si>
  <si>
    <t>V&gt;&gt;V_X_GTKT1+3</t>
  </si>
  <si>
    <t>Out = Geelong to Keilor No.1 and No.3 220kV lines, limit Vic generation and interconnectors to avoid O/L the Geelong to Keilor No.2 220kV line for trip of the Moorabool 500/220kV transformer with all Pt Henry potlines also tripped</t>
  </si>
  <si>
    <t>V&gt;SML_BUDP_1</t>
  </si>
  <si>
    <t>Outage = Buronga to Balranald to Darlington Pt (X5) line, limit Murraylink from Vic to SA to avoid overloading Ballarat to Horsham line on loss of Bendigo to Kerang line</t>
  </si>
  <si>
    <t>V&gt;SML_NIL_7</t>
  </si>
  <si>
    <t>Outage = Nil, limit Vic to SA on Murraylink to avoid overload on the Ballarat North to Ararat 66kV line for loss of the Ballarat to Horsham 220kV line, swamped if Murraylink VFRB enabled and Murraylink &gt; 25MW</t>
  </si>
  <si>
    <t>Outage = Nil, limit Vic to SA on Murraylink to avoid overload on the Ballarat North to BGR (Buangor) 66kV line for loss of the Ballarat to Horsham 220kV line, swamped if Murraylink VFRB enabled and Murraylink &gt; 25MW</t>
  </si>
  <si>
    <t>V&gt;SML_NIL_8</t>
  </si>
  <si>
    <t>Outage = Nil, limit Vic to SA on Murraylink to avoid overloading Ballarat to Bendigo 220 kV line for loss of Bendigo to Shepparton 220 kV line, swamped if Murraylink VFRB enabled and Murraylink &gt; 25MW</t>
  </si>
  <si>
    <t>V&gt;SMLBAHO2</t>
  </si>
  <si>
    <t>Out = Ballarat to Horsham or Balranald to Darlington Pt (X5/1) line, limit Murraylink from Vic to SA to avoid O/L Bendigo to Kerang line on loss of Balranald to Darlington Point (X5/1) or Ballarat to Horsham line</t>
  </si>
  <si>
    <t>VS_020</t>
  </si>
  <si>
    <t>Victoria to SA on VicSA upper transfer limit of 20 MW</t>
  </si>
  <si>
    <t>VS_040</t>
  </si>
  <si>
    <t>Victoria to SA on VicSA upper transfer limit of 40 MW</t>
  </si>
  <si>
    <t>VS_210</t>
  </si>
  <si>
    <t>Victoria to SA on VicSA upper transfer limit of 210 MW</t>
  </si>
  <si>
    <t>VS_230</t>
  </si>
  <si>
    <t>Victoria to SA on VicSA upper transfer limit of 230 MW</t>
  </si>
  <si>
    <t>VS_240</t>
  </si>
  <si>
    <t>Victoria to SA on VicSA upper transfer limit of 240 MW</t>
  </si>
  <si>
    <t>VS_260</t>
  </si>
  <si>
    <t>Victoria to SA on VicSA upper transfer limit of 260 MW</t>
  </si>
  <si>
    <t>VS_330</t>
  </si>
  <si>
    <t>Victoria to SA on VicSA upper transfer limit of 330 MW</t>
  </si>
  <si>
    <t>VS_360</t>
  </si>
  <si>
    <t>Victoria to SA on VicSA upper transfer limit of 360 MW</t>
  </si>
  <si>
    <t>VS_385</t>
  </si>
  <si>
    <t>Victoria to SA on VicSA upper transfer limit of 385 MW</t>
  </si>
  <si>
    <t>VS_460</t>
  </si>
  <si>
    <t>Victoria to SA on VicSA upper transfer limit of 460 MW</t>
  </si>
  <si>
    <t>VSML_010</t>
  </si>
  <si>
    <t>Vic to SA on ML upper transfer limit of 10 MW</t>
  </si>
  <si>
    <t>VSML_220</t>
  </si>
  <si>
    <t>Vic to SA on ML upper transfer limit of 220 MW</t>
  </si>
  <si>
    <t>VSML_VFRB_OFF</t>
  </si>
  <si>
    <t>Out = Nil; Vic to SA transfer limit based on Murraylink VFRB status</t>
  </si>
  <si>
    <t>2008-01</t>
  </si>
  <si>
    <t>2008-02</t>
  </si>
  <si>
    <t>2008-03</t>
  </si>
  <si>
    <t>2008-04</t>
  </si>
  <si>
    <t>2008-05</t>
  </si>
  <si>
    <t>2008-06</t>
  </si>
  <si>
    <t>2008-07</t>
  </si>
  <si>
    <t>2008-08</t>
  </si>
  <si>
    <t>2008-09</t>
  </si>
  <si>
    <t>2008-10</t>
  </si>
  <si>
    <t>2008-11</t>
  </si>
  <si>
    <t>2008-12</t>
  </si>
  <si>
    <t>#LR_20081215170059</t>
  </si>
  <si>
    <t>(NSW1 + QLD1 + SA1 + TAS1 + VIC1).LOWERREG &gt;= 300 (Wt = 2)</t>
  </si>
  <si>
    <t>#R000008_006_RAMP_F</t>
  </si>
  <si>
    <t>Hard Ramping constraint for constraint V::H_SMCSQD_R, Effective Date: 20/03/2008, Version: 1</t>
  </si>
  <si>
    <t>#R000008_006_RAMP_V</t>
  </si>
  <si>
    <t>Soft Ramping constraint for constraint V::H_SMCSQD_R, Effective Date: 20/03/2008, Version: 1</t>
  </si>
  <si>
    <t>#R000008_007_RAMP_F</t>
  </si>
  <si>
    <t>Hard Ramping constraint for constraint V::H_SMCSQE_R, Effective Date: 20/03/2008, Version: 1</t>
  </si>
  <si>
    <t>#R000008_007_RAMP_V</t>
  </si>
  <si>
    <t>Soft Ramping constraint for constraint V::H_SMCSQE_R, Effective Date: 20/03/2008, Version: 1</t>
  </si>
  <si>
    <t>#R000008_008_RAMP_V</t>
  </si>
  <si>
    <t>Soft Ramping constraint for constraint V::H_SMCSQF_R, Effective Date: 20/03/2008, Version: 1</t>
  </si>
  <si>
    <t>#R000013_001_RAMP_F</t>
  </si>
  <si>
    <t>Hard Ramping constraint for constraint SVML_000, Effective Date: 02/04/2008, Version: 1</t>
  </si>
  <si>
    <t>#R000013_001_RAMP_V</t>
  </si>
  <si>
    <t>Soft Ramping constraint for constraint SVML_000, Effective Date: 02/04/2008, Version: 1</t>
  </si>
  <si>
    <t>#R000014_018_RAMP_V</t>
  </si>
  <si>
    <t>Soft Ramping constraint for constraint N::H_LTMS, Effective Date: 09/04/2008, Version: 1</t>
  </si>
  <si>
    <t>#R000016_009_RAMP_V</t>
  </si>
  <si>
    <t>Soft Ramping constraint for constraint V::H_DDMSQD_R, Effective Date: 12/04/2008, Version: 1</t>
  </si>
  <si>
    <t>#R000016_010_RAMP_F</t>
  </si>
  <si>
    <t>Hard Ramping constraint for constraint V::H_DDMSQE_R, Effective Date: 12/04/2008, Version: 1</t>
  </si>
  <si>
    <t>#R000016_010_RAMP_V</t>
  </si>
  <si>
    <t>Soft Ramping constraint for constraint V::H_DDMSQE_R, Effective Date: 12/04/2008, Version: 1</t>
  </si>
  <si>
    <t>#R000016_011_RAMP_V</t>
  </si>
  <si>
    <t>Soft Ramping constraint for constraint V::H_DDMSQF_R, Effective Date: 12/04/2008, Version: 1</t>
  </si>
  <si>
    <t>#R000030_005_RAMP_F</t>
  </si>
  <si>
    <t>Hard Ramping constraint for constraint N::H_DDMS, Effective Date: 03/05/2008, Version: 2</t>
  </si>
  <si>
    <t>#R000030_005_RAMP_V</t>
  </si>
  <si>
    <t>Soft Ramping constraint for constraint N::H_DDMS, Effective Date: 03/05/2008, Version: 2</t>
  </si>
  <si>
    <t>#R000048_005_RAMP_V</t>
  </si>
  <si>
    <t>Soft Ramping constraint for constraint N::H_DDMS, Effective Date: 17/05/2008, Version: 2</t>
  </si>
  <si>
    <t>#R000049_001_RAMP_F</t>
  </si>
  <si>
    <t>Hard Ramping constraint for constraint S&gt;PGPP_LFTI_NOTI, Effective Date: 17/05/2008, Version: 1</t>
  </si>
  <si>
    <t>#R000049_001_RAMP_V</t>
  </si>
  <si>
    <t>Soft Ramping constraint for constraint S&gt;PGPP_LFTI_NOTI, Effective Date: 17/05/2008, Version: 1</t>
  </si>
  <si>
    <t>#R000049_002_RAMP_V</t>
  </si>
  <si>
    <t>Soft Ramping constraint for constraint S_PPT260, Effective Date: 17/05/2008, Version: 1</t>
  </si>
  <si>
    <t>#R000067_005_RAMP_F</t>
  </si>
  <si>
    <t>Hard Ramping constraint for constraint N::H_DDMS, Effective Date: 01/06/2008, Version: 2</t>
  </si>
  <si>
    <t>#R000067_005_RAMP_V</t>
  </si>
  <si>
    <t>Soft Ramping constraint for constraint N::H_DDMS, Effective Date: 01/06/2008, Version: 2</t>
  </si>
  <si>
    <t>#R000068_001_RAMP_F</t>
  </si>
  <si>
    <t>Hard Ramping constraint for constraint S_PPT200, Effective Date: 02/06/2008, Version: 1</t>
  </si>
  <si>
    <t>#R000068_001_RAMP_V</t>
  </si>
  <si>
    <t>Soft Ramping constraint for constraint S_PPT200, Effective Date: 02/06/2008, Version: 1</t>
  </si>
  <si>
    <t>#R000069_001_RAMP_F</t>
  </si>
  <si>
    <t>#R000069_001_RAMP_V</t>
  </si>
  <si>
    <t>#R000071_001_RAMP_F</t>
  </si>
  <si>
    <t>Hard Ramping constraint for constraint SVML_000, Effective Date: 03/06/2008, Version: 1</t>
  </si>
  <si>
    <t>#R000071_001_RAMP_V</t>
  </si>
  <si>
    <t>Soft Ramping constraint for constraint SVML_000, Effective Date: 03/06/2008, Version: 1</t>
  </si>
  <si>
    <t>#R000072_001_RAMP_V</t>
  </si>
  <si>
    <t>#R000073_001_RAMP_F</t>
  </si>
  <si>
    <t>Hard Ramping constraint for constraint S_PPT200, Effective Date: 04/06/2008, Version: 1</t>
  </si>
  <si>
    <t>#R000073_001_RAMP_V</t>
  </si>
  <si>
    <t>Soft Ramping constraint for constraint S_PPT200, Effective Date: 04/06/2008, Version: 1</t>
  </si>
  <si>
    <t>#R000074_020_RAMP_F</t>
  </si>
  <si>
    <t>Hard Ramping constraint for constraint VH:DDMS, Effective Date: 08/06/2008, Version: 1</t>
  </si>
  <si>
    <t>#R000074_020_RAMP_V</t>
  </si>
  <si>
    <t>Soft Ramping constraint for constraint VH:DDMS, Effective Date: 08/06/2008, Version: 1</t>
  </si>
  <si>
    <t>#R000075_020_RAMP_F</t>
  </si>
  <si>
    <t>Hard Ramping constraint for constraint VH:DDMS, Effective Date: 09/06/2008, Version: 1</t>
  </si>
  <si>
    <t>#R000075_020_RAMP_V</t>
  </si>
  <si>
    <t>Soft Ramping constraint for constraint VH:DDMS, Effective Date: 09/06/2008, Version: 1</t>
  </si>
  <si>
    <t>#R000076_001_RAMP_F</t>
  </si>
  <si>
    <t>Hard Ramping constraint for constraint SVML_000, Effective Date: 12/06/2008, Version: 1</t>
  </si>
  <si>
    <t>#R000076_001_RAMP_V</t>
  </si>
  <si>
    <t>Soft Ramping constraint for constraint SVML_000, Effective Date: 12/06/2008, Version: 1</t>
  </si>
  <si>
    <t>#R000076_002_RAMP_V</t>
  </si>
  <si>
    <t>Soft Ramping constraint for constraint VSML_000, Effective Date: 12/06/2008, Version: 1</t>
  </si>
  <si>
    <t>#R000078_001_RAMP_V</t>
  </si>
  <si>
    <t>Soft Ramping constraint for constraint SVML_000, Effective Date: 17/06/2008, Version: 1</t>
  </si>
  <si>
    <t>#R000081_001_RAMP_F</t>
  </si>
  <si>
    <t>Hard Ramping constraint for constraint V&gt;&gt;V_CBTS_TX_2A_R, Effective Date: 21/06/2008, Version: 1</t>
  </si>
  <si>
    <t>#R000081_001_RAMP_V</t>
  </si>
  <si>
    <t>Soft Ramping constraint for constraint V&gt;&gt;V_CBTS_TX_2A_R, Effective Date: 21/06/2008, Version: 1</t>
  </si>
  <si>
    <t>#R000082_015_RAMP_F</t>
  </si>
  <si>
    <t>Hard Ramping constraint for constraint V::H_DDMSVD_R, Effective Date: 21/06/2008, Version: 1</t>
  </si>
  <si>
    <t>#R000082_015_RAMP_V</t>
  </si>
  <si>
    <t>Soft Ramping constraint for constraint V::H_DDMSVD_R, Effective Date: 21/06/2008, Version: 1</t>
  </si>
  <si>
    <t>#R000084_020_RAMP_F</t>
  </si>
  <si>
    <t>Hard Ramping constraint for constraint VH:DDMS, Effective Date: 22/06/2008, Version: 1</t>
  </si>
  <si>
    <t>#R000084_020_RAMP_V</t>
  </si>
  <si>
    <t>Soft Ramping constraint for constraint VH:DDMS, Effective Date: 22/06/2008, Version: 1</t>
  </si>
  <si>
    <t>#R000087_015_RAMP_F</t>
  </si>
  <si>
    <t>Hard Ramping constraint for constraint V::H_DDMSVD_R, Effective Date: 28/06/2008, Version: 1</t>
  </si>
  <si>
    <t>#R000087_015_RAMP_V</t>
  </si>
  <si>
    <t>Soft Ramping constraint for constraint V::H_DDMSVD_R, Effective Date: 28/06/2008, Version: 1</t>
  </si>
  <si>
    <t>#R000091_020_RAMP_F</t>
  </si>
  <si>
    <t>Hard Ramping constraint for constraint VH:DDMS, Effective Date: 29/06/2008, Version: 1</t>
  </si>
  <si>
    <t>#R000091_020_RAMP_V</t>
  </si>
  <si>
    <t>Soft Ramping constraint for constraint VH:DDMS, Effective Date: 29/06/2008, Version: 1</t>
  </si>
  <si>
    <t>#R000098_001_RAMP_F</t>
  </si>
  <si>
    <t>Hard Ramping constraint for constraint SVML_000, Effective Date: 03/07/2008, Version: 1</t>
  </si>
  <si>
    <t>#R000098_001_RAMP_V</t>
  </si>
  <si>
    <t>Soft Ramping constraint for constraint SVML_000, Effective Date: 03/07/2008, Version: 1</t>
  </si>
  <si>
    <t>#R000098_002_RAMP_V</t>
  </si>
  <si>
    <t>Soft Ramping constraint for constraint VSML_000, Effective Date: 03/07/2008, Version: 1</t>
  </si>
  <si>
    <t>#R000099_011_RAMP_V</t>
  </si>
  <si>
    <t>Soft Ramping constraint for constraint V::N_DDMSQE_R, Effective Date: 05/07/2008, Version: 1</t>
  </si>
  <si>
    <t>#R000101_020_RAMP_F</t>
  </si>
  <si>
    <t>Hard Ramping constraint for constraint VN::DDMS, Effective Date: 06/07/2008, Version: 1</t>
  </si>
  <si>
    <t>#R000101_020_RAMP_V</t>
  </si>
  <si>
    <t>Soft Ramping constraint for constraint VN::DDMS, Effective Date: 06/07/2008, Version: 1</t>
  </si>
  <si>
    <t>#R000114_004_RAMP_F</t>
  </si>
  <si>
    <t>Hard Ramping constraint for constraint V::N_ROSMQD_R, Effective Date: 12/07/2008, Version: 1</t>
  </si>
  <si>
    <t>#R000114_004_RAMP_V</t>
  </si>
  <si>
    <t>Soft Ramping constraint for constraint V::N_ROSMQD_R, Effective Date: 12/07/2008, Version: 1</t>
  </si>
  <si>
    <t>#R000114_005_RAMP_V</t>
  </si>
  <si>
    <t>Soft Ramping constraint for constraint V::N_ROSMQE_R, Effective Date: 12/07/2008, Version: 1</t>
  </si>
  <si>
    <t>#R000114_010_RAMP_V</t>
  </si>
  <si>
    <t>Soft Ramping constraint for constraint V::N_ROSMVD_R, Effective Date: 12/07/2008, Version: 1</t>
  </si>
  <si>
    <t>#R000123_010_RAMP_F</t>
  </si>
  <si>
    <t>Hard Ramping constraint for constraint V::N_DDMSQD_R, Effective Date: 18/07/2008, Version: 1</t>
  </si>
  <si>
    <t>#R000123_010_RAMP_V</t>
  </si>
  <si>
    <t>Soft Ramping constraint for constraint V::N_DDMSQD_R, Effective Date: 18/07/2008, Version: 1</t>
  </si>
  <si>
    <t>#R000138_010_RAMP_F</t>
  </si>
  <si>
    <t>Hard Ramping constraint for constraint V::N_DDMSQD_R, Effective Date: 26/07/2008, Version: 1</t>
  </si>
  <si>
    <t>#R000138_010_RAMP_V</t>
  </si>
  <si>
    <t>Soft Ramping constraint for constraint V::N_DDMSQD_R, Effective Date: 26/07/2008, Version: 1</t>
  </si>
  <si>
    <t>#R000138_011_RAMP_V</t>
  </si>
  <si>
    <t>Soft Ramping constraint for constraint V::N_DDMSQE_R, Effective Date: 26/07/2008, Version: 1</t>
  </si>
  <si>
    <t>#R000151_004_RAMP_F</t>
  </si>
  <si>
    <t>Hard Ramping constraint for constraint V::N_ROSMQD_R, Effective Date: 02/08/2008, Version: 1</t>
  </si>
  <si>
    <t>#R000151_004_RAMP_V</t>
  </si>
  <si>
    <t>Soft Ramping constraint for constraint V::N_ROSMQD_R, Effective Date: 02/08/2008, Version: 1</t>
  </si>
  <si>
    <t>#R000151_010_RAMP_V</t>
  </si>
  <si>
    <t>Soft Ramping constraint for constraint V::N_ROSMVD_R, Effective Date: 02/08/2008, Version: 1</t>
  </si>
  <si>
    <t>#R000157_001_RAMP_F</t>
  </si>
  <si>
    <t>Hard Ramping constraint for constraint S&gt;X_DVRBCN_DVBG_DVBR, Effective Date: 09/08/2008, Version: 1</t>
  </si>
  <si>
    <t>#R000157_001_RAMP_V</t>
  </si>
  <si>
    <t>Soft Ramping constraint for constraint S&gt;X_DVRBCN_DVBG_DVBR, Effective Date: 09/08/2008, Version: 1</t>
  </si>
  <si>
    <t>#R000158_001_RAMP_F</t>
  </si>
  <si>
    <t>Hard Ramping constraint for constraint S&gt;X_DVRBCN_DVBG_DVBR, Effective Date: 10/08/2008, Version: 1</t>
  </si>
  <si>
    <t>#R000158_001_RAMP_V</t>
  </si>
  <si>
    <t>Soft Ramping constraint for constraint S&gt;X_DVRBCN_DVBG_DVBR, Effective Date: 10/08/2008, Version: 1</t>
  </si>
  <si>
    <t>#R000161_001_RAMP_V</t>
  </si>
  <si>
    <t>Soft Ramping constraint for constraint SVML_000, Effective Date: 13/08/2008, Version: 1</t>
  </si>
  <si>
    <t>#R000161_002_RAMP_V</t>
  </si>
  <si>
    <t>Soft Ramping constraint for constraint VSML_000, Effective Date: 13/08/2008, Version: 1</t>
  </si>
  <si>
    <t>#R000175_001_RAMP_F</t>
  </si>
  <si>
    <t>Hard Ramping constraint for constraint S&gt;LFTI_PGPP_NOTI, Effective Date: 01/09/2008, Version: 1</t>
  </si>
  <si>
    <t>#R000175_001_RAMP_V</t>
  </si>
  <si>
    <t>Soft Ramping constraint for constraint S&gt;LFTI_PGPP_NOTI, Effective Date: 01/09/2008, Version: 1</t>
  </si>
  <si>
    <t>#R000175_002_RAMP_F</t>
  </si>
  <si>
    <t>Hard Ramping constraint for constraint S_PPT260, Effective Date: 01/09/2008, Version: 1</t>
  </si>
  <si>
    <t>#R000175_002_RAMP_V</t>
  </si>
  <si>
    <t>Soft Ramping constraint for constraint S_PPT260, Effective Date: 01/09/2008, Version: 1</t>
  </si>
  <si>
    <t>#R000187_001_RAMP_F</t>
  </si>
  <si>
    <t>Hard Ramping constraint for constraint SVML_000, Effective Date: 05/09/2008, Version: 1</t>
  </si>
  <si>
    <t>#R000187_001_RAMP_V</t>
  </si>
  <si>
    <t>Soft Ramping constraint for constraint SVML_000, Effective Date: 05/09/2008, Version: 1</t>
  </si>
  <si>
    <t>#R000187_002_RAMP_F</t>
  </si>
  <si>
    <t>Hard Ramping constraint for constraint VSML_000, Effective Date: 05/09/2008, Version: 1</t>
  </si>
  <si>
    <t>#R000187_002_RAMP_V</t>
  </si>
  <si>
    <t>Soft Ramping constraint for constraint VSML_000, Effective Date: 05/09/2008, Version: 1</t>
  </si>
  <si>
    <t>#R000192_032_RAMP_V</t>
  </si>
  <si>
    <t>Soft Ramping constraint for constraint V::N_JNWOQD_R, Effective Date: 08/09/2008, Version: 1</t>
  </si>
  <si>
    <t>#R000198_001_RAMP_F</t>
  </si>
  <si>
    <t>Hard Ramping constraint for constraint SV_260, Effective Date: 10/09/2008, Version: 1</t>
  </si>
  <si>
    <t>#R000198_001_RAMP_V</t>
  </si>
  <si>
    <t>Soft Ramping constraint for constraint SV_260, Effective Date: 10/09/2008, Version: 1</t>
  </si>
  <si>
    <t>#R000200_010_RAMP_V</t>
  </si>
  <si>
    <t>Soft Ramping constraint for constraint V::N_DDMSQD_R, Effective Date: 11/09/2008, Version: 1</t>
  </si>
  <si>
    <t>#R000219_001_RAMP_F</t>
  </si>
  <si>
    <t>Hard Ramping constraint for constraint SVML_000, Effective Date: 17/09/2008, Version: 1</t>
  </si>
  <si>
    <t>#R000219_001_RAMP_V</t>
  </si>
  <si>
    <t>Soft Ramping constraint for constraint SVML_000, Effective Date: 17/09/2008, Version: 1</t>
  </si>
  <si>
    <t>#R000220_001_RAMP_V</t>
  </si>
  <si>
    <t>Soft Ramping constraint for constraint N::V_BAHO, Effective Date: 17/09/2008, Version: 1</t>
  </si>
  <si>
    <t>#R000224_001_RAMP_F</t>
  </si>
  <si>
    <t>Hard Ramping constraint for constraint SVML_000, Effective Date: 18/09/2008, Version: 1</t>
  </si>
  <si>
    <t>#R000224_001_RAMP_V</t>
  </si>
  <si>
    <t>Soft Ramping constraint for constraint SVML_000, Effective Date: 18/09/2008, Version: 1</t>
  </si>
  <si>
    <t>#R000234_001_RAMP_F</t>
  </si>
  <si>
    <t>Hard Ramping constraint for constraint S&gt;V_NWRB2_RBNW1, Effective Date: 22/09/2008, Version: 1</t>
  </si>
  <si>
    <t>#R000234_001_RAMP_V</t>
  </si>
  <si>
    <t>Soft Ramping constraint for constraint S&gt;V_NWRB2_RBNW1, Effective Date: 22/09/2008, Version: 1</t>
  </si>
  <si>
    <t>#R000250_001_RAMP_F</t>
  </si>
  <si>
    <t>Hard Ramping constraint for constraint S&gt;SE132CB_SETX_SGKH, Effective Date: 26/09/2008, Version: 1</t>
  </si>
  <si>
    <t>#R000250_001_RAMP_V</t>
  </si>
  <si>
    <t>Soft Ramping constraint for constraint S&gt;SE132CB_SETX_SGKH, Effective Date: 26/09/2008, Version: 1</t>
  </si>
  <si>
    <t>#R000253_003_RAMP_V</t>
  </si>
  <si>
    <t>Soft Ramping constraint for constraint V::N_BAHOQB_R, Effective Date: 28/09/2008, Version: 1</t>
  </si>
  <si>
    <t>#R000253_008_RAMP_F</t>
  </si>
  <si>
    <t>Hard Ramping constraint for constraint V::N_BAHOVA_R, Effective Date: 28/09/2008, Version: 1</t>
  </si>
  <si>
    <t>#R000253_008_RAMP_V</t>
  </si>
  <si>
    <t>Soft Ramping constraint for constraint V::N_BAHOVA_R, Effective Date: 28/09/2008, Version: 1</t>
  </si>
  <si>
    <t>#R000253_009_RAMP_F</t>
  </si>
  <si>
    <t>Hard Ramping constraint for constraint V::N_BAHOVB_R, Effective Date: 28/09/2008, Version: 1</t>
  </si>
  <si>
    <t>#R000253_009_RAMP_V</t>
  </si>
  <si>
    <t>Soft Ramping constraint for constraint V::N_BAHOVB_R, Effective Date: 28/09/2008, Version: 1</t>
  </si>
  <si>
    <t>#R000254_009_RAMP_F</t>
  </si>
  <si>
    <t>Hard Ramping constraint for constraint V&gt;&gt;S_SETB_N-2_SGKH, Effective Date: 28/09/2008, Version: 1</t>
  </si>
  <si>
    <t>#R000254_009_RAMP_V</t>
  </si>
  <si>
    <t>Soft Ramping constraint for constraint V&gt;&gt;S_SETB_N-2_SGKH, Effective Date: 28/09/2008, Version: 1</t>
  </si>
  <si>
    <t>#R000261_003_RAMP_V</t>
  </si>
  <si>
    <t>Soft Ramping constraint for constraint S&gt;&gt;V_XCG_TUTB_PATX, Effective Date: 02/10/2008, Version: 1</t>
  </si>
  <si>
    <t>#R000270_001_RAMP_F</t>
  </si>
  <si>
    <t>Hard Ramping constraint for constraint SVML_000, Effective Date: 08/10/2008, Version: 1</t>
  </si>
  <si>
    <t>#R000270_001_RAMP_V</t>
  </si>
  <si>
    <t>Soft Ramping constraint for constraint SVML_000, Effective Date: 08/10/2008, Version: 1</t>
  </si>
  <si>
    <t>#R000271_001_RAMP_F</t>
  </si>
  <si>
    <t>Hard Ramping constraint for constraint SVML_000, Effective Date: 09/10/2008, Version: 1</t>
  </si>
  <si>
    <t>#R000271_001_RAMP_V</t>
  </si>
  <si>
    <t>Soft Ramping constraint for constraint SVML_000, Effective Date: 09/10/2008, Version: 1</t>
  </si>
  <si>
    <t>#R000272_032_RAMP_F</t>
  </si>
  <si>
    <t>Hard Ramping constraint for constraint V::N_JNWOQD_R, Effective Date: 11/10/2008, Version: 1</t>
  </si>
  <si>
    <t>#R000272_032_RAMP_V</t>
  </si>
  <si>
    <t>Soft Ramping constraint for constraint V::N_JNWOQD_R, Effective Date: 11/10/2008, Version: 1</t>
  </si>
  <si>
    <t>#R000272_033_RAMP_F</t>
  </si>
  <si>
    <t>Hard Ramping constraint for constraint V::N_JNWOQE_R, Effective Date: 11/10/2008, Version: 1</t>
  </si>
  <si>
    <t>#R000272_033_RAMP_V</t>
  </si>
  <si>
    <t>Soft Ramping constraint for constraint V::N_JNWOQE_R, Effective Date: 11/10/2008, Version: 1</t>
  </si>
  <si>
    <t>#R000273_032_RAMP_V</t>
  </si>
  <si>
    <t>Soft Ramping constraint for constraint V::N_JNWOQD_R, Effective Date: 13/10/2008, Version: 1</t>
  </si>
  <si>
    <t>#R000280_032_RAMP_F</t>
  </si>
  <si>
    <t>Hard Ramping constraint for constraint V::N_JNWOQD_R, Effective Date: 17/10/2008, Version: 1</t>
  </si>
  <si>
    <t>#R000280_032_RAMP_V</t>
  </si>
  <si>
    <t>Soft Ramping constraint for constraint V::N_JNWOQD_R, Effective Date: 17/10/2008, Version: 1</t>
  </si>
  <si>
    <t>#R000280_033_RAMP_F</t>
  </si>
  <si>
    <t>Hard Ramping constraint for constraint V::N_JNWOQE_R, Effective Date: 17/10/2008, Version: 1</t>
  </si>
  <si>
    <t>#R000280_033_RAMP_V</t>
  </si>
  <si>
    <t>Soft Ramping constraint for constraint V::N_JNWOQE_R, Effective Date: 17/10/2008, Version: 1</t>
  </si>
  <si>
    <t>#R000280_038_RAMP_V</t>
  </si>
  <si>
    <t>Soft Ramping constraint for constraint V::N_JNWOVD_R, Effective Date: 17/10/2008, Version: 1</t>
  </si>
  <si>
    <t>#R000286_001_RAMP_F</t>
  </si>
  <si>
    <t>Hard Ramping constraint for constraint S&gt;PGPP_LFTI_NOTI, Effective Date: 19/10/2008, Version: 1</t>
  </si>
  <si>
    <t>#R000286_001_RAMP_V</t>
  </si>
  <si>
    <t>Soft Ramping constraint for constraint S&gt;PGPP_LFTI_NOTI, Effective Date: 19/10/2008, Version: 1</t>
  </si>
  <si>
    <t>#R000300_038_RAMP_V</t>
  </si>
  <si>
    <t>Soft Ramping constraint for constraint V::N_JNWOVD_R, Effective Date: 25/10/2008, Version: 1</t>
  </si>
  <si>
    <t>#R000303_006_RAMP_F</t>
  </si>
  <si>
    <t>Hard Ramping constraint for constraint V::N_EPTTQD_R, Effective Date: 27/10/2008, Version: 1</t>
  </si>
  <si>
    <t>#R000303_006_RAMP_V</t>
  </si>
  <si>
    <t>Soft Ramping constraint for constraint V::N_EPTTQD_R, Effective Date: 27/10/2008, Version: 1</t>
  </si>
  <si>
    <t>#R000303_007_RAMP_F</t>
  </si>
  <si>
    <t>Hard Ramping constraint for constraint V::N_EPTTQE_R, Effective Date: 27/10/2008, Version: 1</t>
  </si>
  <si>
    <t>#R000303_007_RAMP_V</t>
  </si>
  <si>
    <t>Soft Ramping constraint for constraint V::N_EPTTQE_R, Effective Date: 27/10/2008, Version: 1</t>
  </si>
  <si>
    <t>#R000303_015_RAMP_V</t>
  </si>
  <si>
    <t>Soft Ramping constraint for constraint V::V_EPTT, Effective Date: 27/10/2008, Version: 2</t>
  </si>
  <si>
    <t>#R000306_032_RAMP_V</t>
  </si>
  <si>
    <t>Soft Ramping constraint for constraint V::N_JNWOQD_R, Effective Date: 28/10/2008, Version: 1</t>
  </si>
  <si>
    <t>#R000306_033_RAMP_F</t>
  </si>
  <si>
    <t>Hard Ramping constraint for constraint V::N_JNWOQE_R, Effective Date: 28/10/2008, Version: 1</t>
  </si>
  <si>
    <t>#R000306_033_RAMP_V</t>
  </si>
  <si>
    <t>Soft Ramping constraint for constraint V::N_JNWOQE_R, Effective Date: 28/10/2008, Version: 1</t>
  </si>
  <si>
    <t>#R000306_034_RAMP_V</t>
  </si>
  <si>
    <t>Soft Ramping constraint for constraint V::N_JNWOQF_R, Effective Date: 28/10/2008, Version: 1</t>
  </si>
  <si>
    <t>#R000306_039_RAMP_F</t>
  </si>
  <si>
    <t>Hard Ramping constraint for constraint V::N_JNWOVE_R, Effective Date: 28/10/2008, Version: 1</t>
  </si>
  <si>
    <t>#R000306_039_RAMP_V</t>
  </si>
  <si>
    <t>Soft Ramping constraint for constraint V::N_JNWOVE_R, Effective Date: 28/10/2008, Version: 1</t>
  </si>
  <si>
    <t>#R000308_002_RAMP_F</t>
  </si>
  <si>
    <t>Hard Ramping constraint for constraint SV_200, Effective Date: 28/10/2008, Version: 1</t>
  </si>
  <si>
    <t>#R000308_002_RAMP_V</t>
  </si>
  <si>
    <t>Soft Ramping constraint for constraint SV_200, Effective Date: 28/10/2008, Version: 1</t>
  </si>
  <si>
    <t>#R000309_001_RAMP_F</t>
  </si>
  <si>
    <t>Hard Ramping constraint for constraint S&gt;V_NWRB2_RBNW1, Effective Date: 28/10/2008, Version: 1</t>
  </si>
  <si>
    <t>#R000309_001_RAMP_V</t>
  </si>
  <si>
    <t>Soft Ramping constraint for constraint S&gt;V_NWRB2_RBNW1, Effective Date: 28/10/2008, Version: 1</t>
  </si>
  <si>
    <t>#R000315_001_RAMP_F</t>
  </si>
  <si>
    <t>Hard Ramping constraint for constraint N::V_RGSW, Effective Date: 01/11/2008, Version: 1</t>
  </si>
  <si>
    <t>#R000315_001_RAMP_V</t>
  </si>
  <si>
    <t>Soft Ramping constraint for constraint N::V_RGSW, Effective Date: 01/11/2008, Version: 1</t>
  </si>
  <si>
    <t>#R000317_003_RAMP_F</t>
  </si>
  <si>
    <t>Hard Ramping constraint for constraint N::V_BWMP_BWWW, Effective Date: 03/11/2008, Version: 1</t>
  </si>
  <si>
    <t>#R000317_003_RAMP_V</t>
  </si>
  <si>
    <t>Soft Ramping constraint for constraint N::V_BWMP_BWWW, Effective Date: 03/11/2008, Version: 1</t>
  </si>
  <si>
    <t>#R000320_003_RAMP_F</t>
  </si>
  <si>
    <t>Hard Ramping constraint for constraint N::V_BWMP_BWWW, Effective Date: 04/11/2008, Version: 1</t>
  </si>
  <si>
    <t>#R000325_001_RAMP_F</t>
  </si>
  <si>
    <t>Hard Ramping constraint for constraint S_PWLG_LG1, Effective Date: 04/11/2008, Version: 1</t>
  </si>
  <si>
    <t>#R000325_001_RAMP_V</t>
  </si>
  <si>
    <t>Soft Ramping constraint for constraint S_PWLG_LG1, Effective Date: 04/11/2008, Version: 1</t>
  </si>
  <si>
    <t>#R000325_002_RAMP_F</t>
  </si>
  <si>
    <t>Hard Ramping constraint for constraint S_PWLG_LG2, Effective Date: 04/11/2008, Version: 1</t>
  </si>
  <si>
    <t>#R000331_007_RAMP_V</t>
  </si>
  <si>
    <t>Soft Ramping constraint for constraint V::N_EPTTQE_R, Effective Date: 06/11/2008, Version: 1</t>
  </si>
  <si>
    <t>#R000332_003_RAMP_F</t>
  </si>
  <si>
    <t>Hard Ramping constraint for constraint N::V_BWMP_BWWW, Effective Date: 07/11/2008, Version: 1</t>
  </si>
  <si>
    <t>#R000332_003_RAMP_V</t>
  </si>
  <si>
    <t>Soft Ramping constraint for constraint N::V_BWMP_BWWW, Effective Date: 07/11/2008, Version: 1</t>
  </si>
  <si>
    <t>#R000334_001_RAMP_F</t>
  </si>
  <si>
    <t>Hard Ramping constraint for constraint SV_260, Effective Date: 07/11/2008, Version: 1</t>
  </si>
  <si>
    <t>#R000344_002_RAMP_V</t>
  </si>
  <si>
    <t>Soft Ramping constraint for constraint S&gt;&gt;V_TBTU_CGTB_ACMP3, Effective Date: 14/11/2008, Version: 1</t>
  </si>
  <si>
    <t>#R000344_003_RAMP_V</t>
  </si>
  <si>
    <t>Soft Ramping constraint for constraint S&gt;&gt;V_TBTU_CGTB_CGTX, Effective Date: 14/11/2008, Version: 1</t>
  </si>
  <si>
    <t>#R000344_004_RAMP_F</t>
  </si>
  <si>
    <t>Hard Ramping constraint for constraint S&gt;&gt;V_TBTU_CGTB_MOTB, Effective Date: 14/11/2008, Version: 2</t>
  </si>
  <si>
    <t>#R000344_004_RAMP_V</t>
  </si>
  <si>
    <t>Soft Ramping constraint for constraint S&gt;&gt;V_TBTU_CGTB_MOTB, Effective Date: 14/11/2008, Version: 2</t>
  </si>
  <si>
    <t>#R000347_001_RAMP_F</t>
  </si>
  <si>
    <t>Hard Ramping constraint for constraint S&gt;V_NWRB2_RBNW1, Effective Date: 15/11/2008, Version: 1</t>
  </si>
  <si>
    <t>#R000347_001_RAMP_V</t>
  </si>
  <si>
    <t>Soft Ramping constraint for constraint S&gt;V_NWRB2_RBNW1, Effective Date: 15/11/2008, Version: 1</t>
  </si>
  <si>
    <t>#R000364_005_RAMP_V</t>
  </si>
  <si>
    <t>Soft Ramping constraint for constraint V::N_HWSMQE_R, Effective Date: 23/11/2008, Version: 1</t>
  </si>
  <si>
    <t>#R000366_005_RAMP_F</t>
  </si>
  <si>
    <t>Hard Ramping constraint for constraint V::N_HWSMQE_R, Effective Date: 23/11/2008, Version: 1</t>
  </si>
  <si>
    <t>#R000366_005_RAMP_V</t>
  </si>
  <si>
    <t>#R000366_006_RAMP_V</t>
  </si>
  <si>
    <t>Soft Ramping constraint for constraint V::N_HWSMQF_R, Effective Date: 23/11/2008, Version: 1</t>
  </si>
  <si>
    <t>#R000384_015_RAMP_F</t>
  </si>
  <si>
    <t>Hard Ramping constraint for constraint V::V_EPTT, Effective Date: 29/11/2008, Version: 2</t>
  </si>
  <si>
    <t>#R000384_015_RAMP_V</t>
  </si>
  <si>
    <t>Soft Ramping constraint for constraint V::V_EPTT, Effective Date: 29/11/2008, Version: 2</t>
  </si>
  <si>
    <t>#R000385_011_RAMP_F</t>
  </si>
  <si>
    <t>Hard Ramping constraint for constraint V::N_MLTXVE_R, Effective Date: 29/11/2008, Version: 1</t>
  </si>
  <si>
    <t>#R000385_011_RAMP_V</t>
  </si>
  <si>
    <t>Soft Ramping constraint for constraint V::N_MLTXVE_R, Effective Date: 29/11/2008, Version: 1</t>
  </si>
  <si>
    <t>#R000386_015_RAMP_F</t>
  </si>
  <si>
    <t>Hard Ramping constraint for constraint V::V_EPTT, Effective Date: 30/11/2008, Version: 2</t>
  </si>
  <si>
    <t>#R000386_015_RAMP_V</t>
  </si>
  <si>
    <t>Soft Ramping constraint for constraint V::V_EPTT, Effective Date: 30/11/2008, Version: 2</t>
  </si>
  <si>
    <t>#R000387_001_RAMP_F</t>
  </si>
  <si>
    <t>Hard Ramping constraint for constraint V&gt;&gt;V_ROTS_TX_2A_R, Effective Date: 05/12/2008, Version: 1</t>
  </si>
  <si>
    <t>#R000387_001_RAMP_V</t>
  </si>
  <si>
    <t>Soft Ramping constraint for constraint V&gt;&gt;V_ROTS_TX_2A_R, Effective Date: 05/12/2008, Version: 1</t>
  </si>
  <si>
    <t>#R000389_004_RAMP_V</t>
  </si>
  <si>
    <t>Soft Ramping constraint for constraint V::N_HWSMQD_R, Effective Date: 06/12/2008, Version: 1</t>
  </si>
  <si>
    <t>#R000389_005_RAMP_V</t>
  </si>
  <si>
    <t>Soft Ramping constraint for constraint V::N_HWSMQE_R, Effective Date: 06/12/2008, Version: 1</t>
  </si>
  <si>
    <t>#R000389_010_RAMP_F</t>
  </si>
  <si>
    <t>Hard Ramping constraint for constraint V::N_HWSMVD_R, Effective Date: 06/12/2008, Version: 1</t>
  </si>
  <si>
    <t>#R000389_010_RAMP_V</t>
  </si>
  <si>
    <t>Soft Ramping constraint for constraint V::N_HWSMVD_R, Effective Date: 06/12/2008, Version: 1</t>
  </si>
  <si>
    <t>#R000389_011_RAMP_F</t>
  </si>
  <si>
    <t>Hard Ramping constraint for constraint V::N_HWSMVE_R, Effective Date: 06/12/2008, Version: 1</t>
  </si>
  <si>
    <t>#R000389_011_RAMP_V</t>
  </si>
  <si>
    <t>Soft Ramping constraint for constraint V::N_HWSMVE_R, Effective Date: 06/12/2008, Version: 1</t>
  </si>
  <si>
    <t>#R000389_012_RAMP_V</t>
  </si>
  <si>
    <t>Soft Ramping constraint for constraint V::N_HWSMVF_R, Effective Date: 06/12/2008, Version: 1</t>
  </si>
  <si>
    <t>#R000390_010_RAMP_V</t>
  </si>
  <si>
    <t>Soft Ramping constraint for constraint V::N_HWSMVD_R, Effective Date: 07/12/2008, Version: 1</t>
  </si>
  <si>
    <t>#R000390_011_RAMP_V</t>
  </si>
  <si>
    <t>Soft Ramping constraint for constraint V::N_HWSMVE_R, Effective Date: 07/12/2008, Version: 1</t>
  </si>
  <si>
    <t>#R000399_010_RAMP_V</t>
  </si>
  <si>
    <t>Soft Ramping constraint for constraint V&gt;&gt;N_SMTXF2, Effective Date: 13/12/2008, Version: 1</t>
  </si>
  <si>
    <t>#R000409_002_RAMP_V</t>
  </si>
  <si>
    <t>Soft Ramping constraint for constraint VS_250, Effective Date: 17/12/2008, Version: 1</t>
  </si>
  <si>
    <t>#R000410_015_RAMP_F</t>
  </si>
  <si>
    <t>Hard Ramping constraint for constraint VS_250, Effective Date: 17/12/2008, Version: 1</t>
  </si>
  <si>
    <t>#R000410_015_RAMP_V</t>
  </si>
  <si>
    <t>#R000420_006_RAMP_F</t>
  </si>
  <si>
    <t>Hard Ramping constraint for constraint V&gt;&gt;N_SMTXH1, Effective Date: 20/12/2008, Version: 1</t>
  </si>
  <si>
    <t>#R000420_006_RAMP_V</t>
  </si>
  <si>
    <t>Soft Ramping constraint for constraint V&gt;&gt;N_SMTXH1, Effective Date: 20/12/2008, Version: 1</t>
  </si>
  <si>
    <t>#R000421_002_RAMP_V</t>
  </si>
  <si>
    <t>Soft Ramping constraint for constraint V::S_PA_VC, Effective Date: 21/12/2008, Version: 1</t>
  </si>
  <si>
    <t>#R000423_002_RAMP_F</t>
  </si>
  <si>
    <t>Hard Ramping constraint for constraint V::S_PA_VC, Effective Date: 25/12/2008, Version: 1</t>
  </si>
  <si>
    <t>#R000423_002_RAMP_V</t>
  </si>
  <si>
    <t>Soft Ramping constraint for constraint V::S_PA_VC, Effective Date: 25/12/2008, Version: 1</t>
  </si>
  <si>
    <t>V-SA &lt;= MAX(250, InitialFlow - 30) (Wt=20)</t>
  </si>
  <si>
    <t>V-SA &lt;= MAX(-30, InitialFlow - 30) (Wt=20)</t>
  </si>
  <si>
    <t>V-SA &gt;= MIN(-116, InitialFlow + 40) (Wt=20)</t>
  </si>
  <si>
    <t>V-SA &gt;= MIN(-20, InitialFlow + 50) (Wt=20)</t>
  </si>
  <si>
    <t>V-SA &gt;= MIN(-29, InitialFlow + 50) (Wt=20)</t>
  </si>
  <si>
    <t>V-SA &gt;= MIN(-35, InitialFlow + 50) (Wt=20)</t>
  </si>
  <si>
    <t>V-SA &gt;= MIN(-40, InitialFlow + 50) (Wt=20)</t>
  </si>
  <si>
    <t>V-SA &gt;= MIN(-55, InitialFlow + 50) (Wt=20)</t>
  </si>
  <si>
    <t>V-SA &gt;= MIN(-59, InitialFlow + 50) (Wt=20)</t>
  </si>
  <si>
    <t>V-SA &gt;= MIN(-63, InitialFlow + 50) (Wt=20)</t>
  </si>
  <si>
    <t>V-SA &gt;= MIN(-64, InitialFlow + 50) (Wt=20)</t>
  </si>
  <si>
    <t>V-SA &gt;= MIN(-65, InitialFlow + 50) (Wt=20)</t>
  </si>
  <si>
    <t>V-SA &gt;= MIN(-75, InitialFlow + 50) (Wt=20)</t>
  </si>
  <si>
    <t>V-SA &gt;= MIN(-78, InitialFlow + 50) (Wt=20)</t>
  </si>
  <si>
    <t>V-S-MNSP1 * 1 &lt;= -65 (Wt = 20)</t>
  </si>
  <si>
    <t>V-S-MNSP1 &gt;= MIN(-59, InitialFlow + 40) (Wt=20)</t>
  </si>
  <si>
    <t>V-S-MNSP1 &gt;= MIN(-60, InitialFlow + 40) (Wt=20)</t>
  </si>
  <si>
    <t>F_I+LREG_0250</t>
  </si>
  <si>
    <t>NEM Lower Regulation Requirement greater than 250 MW</t>
  </si>
  <si>
    <t>F_I+ML_L5_0600</t>
  </si>
  <si>
    <t>Out = Nil, Lower 5 min requirement for a NEM Load Event, ML = 600</t>
  </si>
  <si>
    <t>F_I+ML_L6_0600</t>
  </si>
  <si>
    <t>Out = Nil, Lower 6 sec requirement for a NEM Load Event, ML = 600</t>
  </si>
  <si>
    <t>F_I+ML_L60_0600</t>
  </si>
  <si>
    <t>Out = Nil, Lower 60 sec requirement for a NEM Load Event, ML = 600</t>
  </si>
  <si>
    <t>F_I+TG_R5_0700</t>
  </si>
  <si>
    <t>Raise 5 min Service Requirement for a NEM Network Event, TG = 700</t>
  </si>
  <si>
    <t>F_I+TG_R60_0700</t>
  </si>
  <si>
    <t>Raise 60 sec Service Requirement for a NEM Network Event, TG = 700</t>
  </si>
  <si>
    <t>F_I+TL_L5_0400</t>
  </si>
  <si>
    <t>Lower 5 min Service Requirement for a NEM Network Event, TL = 400</t>
  </si>
  <si>
    <t>F_I+TL_L5_0500</t>
  </si>
  <si>
    <t>Lower 5 min Service Requirement for a NEM Network Event, TL = 500</t>
  </si>
  <si>
    <t>F_I+TL_L60_0400</t>
  </si>
  <si>
    <t>Lower 60 sec Service Requirement for a NEM Network Event, TL = 400</t>
  </si>
  <si>
    <t>F_MAIN++ML_L5_0600</t>
  </si>
  <si>
    <t>Out = Nil, Lower 5 min requirement for a Mainland Load Event, ML = 600, Basslink able transfer FCAS</t>
  </si>
  <si>
    <t>F_MAIN++ML_L6_0600</t>
  </si>
  <si>
    <t>Out = Nil, Lower 6 sec requirement for a Mainland Load Event, ML = 600, Basslink able transfer FCAS</t>
  </si>
  <si>
    <t>F_MAIN++ML_L60_0600</t>
  </si>
  <si>
    <t>Out = Nil, Lower 60 sec requirement for a Mainland Load Event, ML = 600, Basslink able transfer FCAS</t>
  </si>
  <si>
    <t>F_MAIN++ML_L60_370</t>
  </si>
  <si>
    <t>F_MAIN++TG_R5_0700</t>
  </si>
  <si>
    <t>Raise 5 min Service Requirement for a Mainland Network Event, TG = 700, Basslink able to transfer FCAS</t>
  </si>
  <si>
    <t>F_MAIN++TG_R60_0700</t>
  </si>
  <si>
    <t>Raise 60 sec Service Requirement for a Mainland Network Event, TG = 700, Basslink able to transfer FCAS</t>
  </si>
  <si>
    <t>F_MAIN++TL_L5_0400</t>
  </si>
  <si>
    <t>Out = Nil, Lower 5 min Service Requirement for a Mainland Network Event, TL = 400, Basslink able to transfer FCAS</t>
  </si>
  <si>
    <t>F_MAIN++TL_L5_0500</t>
  </si>
  <si>
    <t>Out = Nil, Lower 5 min Service Requirement for a Mainland Network Event, TL = 500, Basslink able to transfer FCAS</t>
  </si>
  <si>
    <t>F_MAIN++TL_L60_0400</t>
  </si>
  <si>
    <t>Out = Nil, Lower 60 sec Service Requirement for a Mainland Network Event, TL = 400, Basslink able to transfer FCAS</t>
  </si>
  <si>
    <t>F_MAIN++TL_L60_0450</t>
  </si>
  <si>
    <t>Out = Nil, Lower 60 sec Service Requirement for a Mainland Network Event, TL = 450, Basslink able to transfer FCAS</t>
  </si>
  <si>
    <t>F_MAIN++TL_L60_0500</t>
  </si>
  <si>
    <t>Out = Nil, Lower 60 sec Service Requirement for a Mainland Network Event, TL = 500, Basslink able to transfer FCAS</t>
  </si>
  <si>
    <t>F_MAIN+ML_L5_0600</t>
  </si>
  <si>
    <t>Out = Nil, Lower 5 min requirement for a Mainland Load Event, ML = 600, Basslink unable transfer FCAS</t>
  </si>
  <si>
    <t>F_MAIN+ML_L6_0600</t>
  </si>
  <si>
    <t>Out = Nil, Lower 6 sec requirement for a Mainland Load Event, ML = 600, Basslink unable transfer FCAS</t>
  </si>
  <si>
    <t>F_MAIN+ML_L60_0600</t>
  </si>
  <si>
    <t>Out = Nil, Lower 60 sec requirement for a Mainland Load Event, ML = 600, Basslink unable transfer FCAS</t>
  </si>
  <si>
    <t>F_MAIN+TL_L5_0400</t>
  </si>
  <si>
    <t>Out = Nil, Lower 5 min Service Requirement for a Mainland Network Event, TL = 400, Basslink unable to transfer FCAS</t>
  </si>
  <si>
    <t>F_MAIN+TL_L5_0450</t>
  </si>
  <si>
    <t>Out = Nil, Lower 5 min Service Requirement for a Mainland Network Event, TL = 450, Basslink unable to transfer FCAS</t>
  </si>
  <si>
    <t>F_MAIN+TL_L5_0500</t>
  </si>
  <si>
    <t>Out = Nil, Lower 5 min Service Requirement for a Mainland Network Event, TL = 500, Basslink unable to transfer FCAS</t>
  </si>
  <si>
    <t>F_MAIN+TL_L60_0400</t>
  </si>
  <si>
    <t>Out = Nil, Lower 60 sec Service Requirement for a Mainland Network Event, TL = 400, Basslink unable to transfer FCAS</t>
  </si>
  <si>
    <t>F_MAIN+TL_L60_0450</t>
  </si>
  <si>
    <t>Out = Nil, Lower 60 sec Service Requirement for a Mainland Network Event, TL = 450, Basslink unable to transfer FCAS</t>
  </si>
  <si>
    <t>F_MAIN+TL_L60_0500</t>
  </si>
  <si>
    <t>Out = Nil, Lower 60 sec Service Requirement for a Mainland Network Event, TL = 500, Basslink unable to transfer FCAS</t>
  </si>
  <si>
    <t>F_NHVS++ARTW_L5</t>
  </si>
  <si>
    <t>Out = Armidale to Tamworth (85 or 86) line, NSW, Snowy, Vic and SA Lower 5 min Requirement, Basslink able to transfer FCAS</t>
  </si>
  <si>
    <t>F_NHVS++ARTW_L60</t>
  </si>
  <si>
    <t>Out = Armidale to Tamworth (85 or 86) line, NSW, Snowy, Vic and SA Lower 60 sec Requirement, Basslink able to transfer FCAS</t>
  </si>
  <si>
    <t>F_NHVS++LREG_0120</t>
  </si>
  <si>
    <t>NSW, Snowy, Vic and SA Lower Regulation Requirement greater than 120 MW, Basslink able transfer FCAS</t>
  </si>
  <si>
    <t>F_NHVS++ML_L5_0300</t>
  </si>
  <si>
    <t>Lower 5 min requirement for a NSW, Snowy, Vic and SA Load Event, ML = 300, Basslink able transfer FCAS</t>
  </si>
  <si>
    <t>F_NHVS+LDTW_L5</t>
  </si>
  <si>
    <t>Out = Liddell to Tamworth (84) line, NSW, Snowy, Vic and SA Lower 5 min Requirement, Basslink unable to transfer FCAS</t>
  </si>
  <si>
    <t>F_NHVS+LDTW_L60</t>
  </si>
  <si>
    <t>Out = Liddell to Tamworth (84) line, NSW, Snowy, Vic and SA Lower 60 sec Requirement, Basslink unable to transfer FCAS</t>
  </si>
  <si>
    <t>F_NHVS+MUTW_L5</t>
  </si>
  <si>
    <t>Out = Muswellbrook to Tamworth (88) line, NSW, Snowy, Vic and SA Lower 5 min Requirement, Basslink unable to transfer FCAS</t>
  </si>
  <si>
    <t>F_NHVS+MUTW_L60</t>
  </si>
  <si>
    <t>Out = Muswellbrook to Tamworth (88) line, NSW, Snowy, Vic and SA Lower 60 sec Requirement, Basslink unable to transfer FCAS</t>
  </si>
  <si>
    <t>F_NHVS+MUTW_R5</t>
  </si>
  <si>
    <t>Out = Muswellbrook to Tamworth (88) line, NSW, Snowy, Vic and SA Raise 5 min Requirement, Basslink unable to transfer FCAS</t>
  </si>
  <si>
    <t>F_STHN++ARTW_L60</t>
  </si>
  <si>
    <t>Out = Armidale to Tamworth (85 or 86) line, Southern Lower 60 sec Requirement</t>
  </si>
  <si>
    <t>F_STHN+LREG_0120</t>
  </si>
  <si>
    <t>Southern Lower Regulation Requirement greater than 120 MW</t>
  </si>
  <si>
    <t>F_STHN+MG_R5</t>
  </si>
  <si>
    <t>Raise 5 min Service Requirement for a Southern Generation Event</t>
  </si>
  <si>
    <t>F_STHN+MG_R60</t>
  </si>
  <si>
    <t>Raise 60 sec Service Requirement for a Southern Generation Event</t>
  </si>
  <si>
    <t>F_STHN+ML_L5_0300</t>
  </si>
  <si>
    <t>Lower 5 min requirement for a Southern Load Event, ML = 300</t>
  </si>
  <si>
    <t>F_STHN+ML_L6_0300</t>
  </si>
  <si>
    <t>Lower 6 sec requirement for a Southern Load Event, ML = 300</t>
  </si>
  <si>
    <t>F_STHN+ML_L60_0300</t>
  </si>
  <si>
    <t>Lower 60 sec requirement for a Southern Load Event, ML = 300</t>
  </si>
  <si>
    <t>F_STHN+RREG_0130</t>
  </si>
  <si>
    <t>Southern Raise Regulation Requirement greater than 130 MW</t>
  </si>
  <si>
    <t>F_VS_V+NIL_LREG</t>
  </si>
  <si>
    <t>Out=Nil, Vic System Normal, 5 min ratings, Vic and SA Lower Regulation requirement = 0</t>
  </si>
  <si>
    <t>Out= LowerTumut-UpperTumut(64), avoid UpperTumut-&gt;Murray(65) OL on LowerTumut-Murray(66) trip; Fb,CoOp</t>
  </si>
  <si>
    <t>Out= Nil, avoid Upper Tumut to Murray (65) O/L on LowerTumut-Murray(66) trip; Feedback</t>
  </si>
  <si>
    <t>N::H_LTMS</t>
  </si>
  <si>
    <t>Out= Lower Tumut - Murray (66) line, NSW to Snowy Transient Limit</t>
  </si>
  <si>
    <t>N::H_MSUT</t>
  </si>
  <si>
    <t>N::V_LTMS</t>
  </si>
  <si>
    <t>N^^V_NIL_2</t>
  </si>
  <si>
    <t>Out= both Uranquinty - Wagga (9R1 + 9R2) 132kV lines, avoid Wagga - Yanco (994) O/L on Darlington Pt - Wagga (63) trip, Feedback</t>
  </si>
  <si>
    <t>NC_S_HALLWF1</t>
  </si>
  <si>
    <t>Non Conformance Constraint for Hallet Wind Farm</t>
  </si>
  <si>
    <t>NC_S_QPS2</t>
  </si>
  <si>
    <t>Non Conformance Constraint for Quarantine QPS2 Power Station</t>
  </si>
  <si>
    <t>NC_S_SNOWTWN1</t>
  </si>
  <si>
    <t>Non Conformance Constraint for Snowtown Wind Farm</t>
  </si>
  <si>
    <t>S::V_CGMB_NPS</t>
  </si>
  <si>
    <t>Out=Cherry Gardens - Mt.Barker 132kV line; SA-Vic Stability Limit on Loss of either Tailem Bend -TUNG #2 275kV Line or one Tailem Bend -SEAS 275kV Line</t>
  </si>
  <si>
    <t>Out= Nil; Limit Hallett WF generation based on DVAR availablity.</t>
  </si>
  <si>
    <t>S_SNWWF_CONF</t>
  </si>
  <si>
    <t>Out= Nil; Limit Snowtown WF generation based on DVAR availablity.</t>
  </si>
  <si>
    <t>S&gt;&gt;V_DVRB_CNRB_WTMW4</t>
  </si>
  <si>
    <t>Out = Davenport - Robertstown line; Limit SA-V on ML and SA generation to avoid overloading Waterloo - MWP4 line for Davenport - Canowi -Robertstown line trip.</t>
  </si>
  <si>
    <t>S&gt;&gt;V_NIL_BRPA_MNWT</t>
  </si>
  <si>
    <t>Out= Nil, avoid O/L Mintaro to Waterloo 132 kV line on trip of Brinkworth to Para 275kV line, Feedback</t>
  </si>
  <si>
    <t xml:space="preserve">Out = Nil; Avoid O/L Mobilong - Tailem bend 132kV line on trip Tailem Bend - Tungkillo 275 kV line and Tailem Bend - Cherry Gardens line. </t>
  </si>
  <si>
    <t>S&gt;&gt;V_XCG_TUTB_PAAC</t>
  </si>
  <si>
    <t>Out= Cherry Gardens - Tailem Bend and Cherry Gardens - Tungkillo 275kV lines and Cherry Gardens - Mt barker 132 kV line, avoid O/L PARA to MBRTEE on trip of TUNKIL to T_BEND, Feedback</t>
  </si>
  <si>
    <t>S&gt;NIL_HUWT_STBG</t>
  </si>
  <si>
    <t>Out = Nil; Limit Snowtown WF generation to avoid Snowtown - Bungama line OL on loss of Hummocks - Waterloo line.</t>
  </si>
  <si>
    <t>S&gt;NIL_NIL_MNWT</t>
  </si>
  <si>
    <t>Out = Nil; Limit Mintaro generation to avoid Mintaro - Waterloo line OL (continuous rating).</t>
  </si>
  <si>
    <t>S&gt;NIL_NIL_STST-T</t>
  </si>
  <si>
    <t>Out = Nil; Limit Snowtown WF generation to avoid Snowtown - Snowtown T line section OL.</t>
  </si>
  <si>
    <t>S&gt;VMLNWRB2</t>
  </si>
  <si>
    <t>Out=NWB_RB, SA-V on ML, load on MWP3 to Robertstown</t>
  </si>
  <si>
    <t>SV_020</t>
  </si>
  <si>
    <t>SA to Victoria on VicSA upper transfer limit of 20 MW</t>
  </si>
  <si>
    <t>SV_120</t>
  </si>
  <si>
    <t>SA to Victoria on VicSA upper transfer limit of 120 MW</t>
  </si>
  <si>
    <t>SA to Vic on Vic-SA + ML upper transfer limit of 420 MW</t>
  </si>
  <si>
    <t>V::H_BYPASS_HW_SY_QD</t>
  </si>
  <si>
    <t>V::H_DDMSQE_R</t>
  </si>
  <si>
    <t>V::H_HWSMQF_R</t>
  </si>
  <si>
    <t>V::H_HWSMVF_R</t>
  </si>
  <si>
    <t>V::H_LTMSQD_R</t>
  </si>
  <si>
    <t>V::H_X_SM_HW-SY_QC_R</t>
  </si>
  <si>
    <t>V::N_BAHOVD_R</t>
  </si>
  <si>
    <t>V::N_BAHOVE_R</t>
  </si>
  <si>
    <t>V::N_BYPASS_HW_SY_QF</t>
  </si>
  <si>
    <t>V::N_BYPASS_HW_SY_VB</t>
  </si>
  <si>
    <t>V::N_BYPASS_HW_SY_VD</t>
  </si>
  <si>
    <t>V::N_BYPASS_HW_SY_VE</t>
  </si>
  <si>
    <t>V::N_DDMSQD_R</t>
  </si>
  <si>
    <t>V::N_DDMSVD_R</t>
  </si>
  <si>
    <t>V::N_DDMSVE_R</t>
  </si>
  <si>
    <t>V::N_EPTTQD_R</t>
  </si>
  <si>
    <t>V::N_EPTTVE_R</t>
  </si>
  <si>
    <t>V::N_JNWOQD_R</t>
  </si>
  <si>
    <t>V::N_JNWOVD_R</t>
  </si>
  <si>
    <t>V::N_NILQD_BL_R</t>
  </si>
  <si>
    <t xml:space="preserve">Outage = Nil, Basslink export to Tas, limit Vic interconnectors, Qld to NSW on QNI and Vic generation to avoid transient instability for fault and trip of a Hazelwood to Sth Morang 500kV line, radial mode at Hazelwood </t>
  </si>
  <si>
    <t>V::N_NILQE_BL_R</t>
  </si>
  <si>
    <t>V::N_NILQF_BL_R</t>
  </si>
  <si>
    <t>V::N_NILVB_BL_R</t>
  </si>
  <si>
    <t>V::N_NILVD_BL_R</t>
  </si>
  <si>
    <t>V::N_NILVE_BL_R</t>
  </si>
  <si>
    <t>V::N_NILVF_BL_R</t>
  </si>
  <si>
    <t>Out=Cher.Gd North Bus+Keith-Tailem Bend 1&amp;2+Mannum-Mobilong; Vic to SA Stability Limit on trip NPS.</t>
  </si>
  <si>
    <t>V::S_MBMO</t>
  </si>
  <si>
    <t>Out= Mt Barker - Mobilong 132 kV line (or any section of this line); Vic to SA stability limit for loss of one NPS unit.</t>
  </si>
  <si>
    <t>Out = Nil; Vic to SA Stability limit for loss of one NPS generator due to a 2ph to ground fault close to the generator.</t>
  </si>
  <si>
    <t>V&gt;&gt;N-NIL_HA</t>
  </si>
  <si>
    <t>Out= Nil, avoid Murray to Upper Tumut (65) O/L on Murray-LowerTumut(66) trip; Feedback</t>
  </si>
  <si>
    <t>V&gt;&gt;S_NIL_KHTB2_KHTB1</t>
  </si>
  <si>
    <t>Out = Nil. Prevent Keith - Tailem Bend #1 line OL for Keith - Tailem Bend #2 line trip.</t>
  </si>
  <si>
    <t>V&gt;&gt;S_NIL_NIL_SGKHC</t>
  </si>
  <si>
    <t>Out= Nil, avoid O/L Snugg to Keith 132 kV line above the continuous rating on trip of Nil, Feedback</t>
  </si>
  <si>
    <t>Prior Outage = Nil. Prevent Keith - Tailem Bend #1 line OL for South East - Tailem Bend trip.</t>
  </si>
  <si>
    <t>V&gt;&gt;S_TBTU_N-2_TBMO</t>
  </si>
  <si>
    <t xml:space="preserve">Prior Outage = Nil; Limit to avoid O/L Tailem Bend - Mobilong 132kV line on trip Tailem Bend - Tungkillo line and Tailem Bend - Cherry Gardens line. </t>
  </si>
  <si>
    <t>Out = Ballarat to Moorabool (No.1 or No.2) line, limit Vic generators and interconnectors to avoid overloading Moorabool to Terang line on loss of Ballarat to Moorabool (No.2 or No.1) line</t>
  </si>
  <si>
    <t>V&gt;&gt;V_CBTS_TX_2A_R</t>
  </si>
  <si>
    <t xml:space="preserve">Outage = Cranbourne 500/220kV transformer, limit Vic interconnectors and Vic generation to avoid O/L South Morang 500/330kV (F2) transformer, Yallourn unit 1 in 500kV mode, radial mode at Hazelwood </t>
  </si>
  <si>
    <t>V&gt;&gt;V_KTS_TX_A2_2B_R</t>
  </si>
  <si>
    <t xml:space="preserve">Outage = Keilor A2 or A4 500/220kV transformer, limit Vic interconnectors and Vic generation to avoid O/L South Morang 500/330kV (F2) transformer, Yallourn unit 1 in 220kV mode, radial mode at Hazelwood </t>
  </si>
  <si>
    <t>V&gt;&gt;V_NIL_1B</t>
  </si>
  <si>
    <t xml:space="preserve">Outage = Nil, limit Vic interconnectors and generation to avoid pre-contingent overloading the South Morang 500/330kV (F2) transformer, Yallourn unit 1 in 220kV mode, parallel mode at Hazelwood </t>
  </si>
  <si>
    <t xml:space="preserve">Outage = Nil, limit Vic interconnectors and generation to avoid pre-contingent overloading the South Morang 500/330kV (F2) transformer, Yallourn unit 1 in 500kV mode, radial mode at Hazelwood </t>
  </si>
  <si>
    <t>V&gt;&gt;V_SMTS_TX_H1_2B_R</t>
  </si>
  <si>
    <t xml:space="preserve">Outage = Sth Morang H1 330/220kV transformer, limit Vic interconnectors and Vic generation to avoid O/L Sth Morang 500/330kV (F2) transformer, Yallourn unit 1 in 220kV mode, radial mode at Hazelwood </t>
  </si>
  <si>
    <t>V&gt;SML_NIL_7A</t>
  </si>
  <si>
    <t>Outage = Nil, limit Vic to SA on Murraylink to avoid overload on the Ballarat North to Buangor 66kV line for loss of the Ballarat to Horsham 220kV line</t>
  </si>
  <si>
    <t>V&gt;SML_NIL_7B</t>
  </si>
  <si>
    <t>Outage = Nil, limit Vic to SA on Murraylink to avoid overload on the Buangor to Arrarat 66kV line for loss of the Ballarat to Horsham 220kV line</t>
  </si>
  <si>
    <t>VN::DDMS</t>
  </si>
  <si>
    <t xml:space="preserve">Outage = Dederang to Murray 330kV line, limit VIC to NSW to avoid transient instability for fault and trip of Dederang to Murray 330kV line, equation 2.1 from TLM-D </t>
  </si>
  <si>
    <t>Out=Nil, Vic to SA on Murraylink &lt;=10 for Murraylink VFRB disabled, Dispatch only</t>
  </si>
  <si>
    <t>Z_F_I+ML_L5_0370</t>
  </si>
  <si>
    <t>Z_F_I+ML_L6_0370</t>
  </si>
  <si>
    <t>Z_F_I+ML_L60_0370</t>
  </si>
  <si>
    <t>Z_F_I+NIL_DYN_LREG</t>
  </si>
  <si>
    <t>Z_F_I+NIL_DYN_RREG</t>
  </si>
  <si>
    <t>Z_F_I+NIL_MG_R5</t>
  </si>
  <si>
    <t>Z_F_I+NIL_MG_R6</t>
  </si>
  <si>
    <t>Z_F_I+NIL_MG_R60</t>
  </si>
  <si>
    <t>Z_F_MAIN++ML_L5_0370</t>
  </si>
  <si>
    <t>Z_F_MAIN++NIL_BL_L60</t>
  </si>
  <si>
    <t>Z_F_MAIN++NIL_DYN_LR</t>
  </si>
  <si>
    <t>Z_F_MAIN++NIL_DYN_RR</t>
  </si>
  <si>
    <t>Z_F_MAIN++NIL_MG_R5</t>
  </si>
  <si>
    <t>Z_F_MAIN++NIL_MG_R6</t>
  </si>
  <si>
    <t>Z_F_MAIN++NIL_MG_R60</t>
  </si>
  <si>
    <t>Z_F_MAIN+ML_L5_0370</t>
  </si>
  <si>
    <t>Z_F_MAIN+NIL_DYN_LR</t>
  </si>
  <si>
    <t>Z_F_MAIN+NIL_DYN_RR</t>
  </si>
  <si>
    <t>Z_F_MAIN+NIL_MG_R5</t>
  </si>
  <si>
    <t>Z_F_MAIN+NIL_MG_R6</t>
  </si>
  <si>
    <t>Z_F_MAIN+NIL_MG_R60</t>
  </si>
  <si>
    <t>Z_V::N_NILQD_BL_R</t>
  </si>
  <si>
    <t>Z_V::N_NILQE_BL_R</t>
  </si>
  <si>
    <t>Z_V&gt;&gt;V_NIL_2A_R</t>
  </si>
  <si>
    <t>2009-01</t>
  </si>
  <si>
    <t>2009-02</t>
  </si>
  <si>
    <t>2009-03</t>
  </si>
  <si>
    <t>2009-04</t>
  </si>
  <si>
    <t>2009-05</t>
  </si>
  <si>
    <t>2009-06</t>
  </si>
  <si>
    <t>2009-07</t>
  </si>
  <si>
    <t>2009-08</t>
  </si>
  <si>
    <t>2009-09</t>
  </si>
  <si>
    <t>2009-10</t>
  </si>
  <si>
    <t>2009-11</t>
  </si>
  <si>
    <t>2009-12</t>
  </si>
  <si>
    <t>SNPA1.ENERGY * 1 &lt;= 0 (Wt = 360)</t>
  </si>
  <si>
    <t>#R000506_002_RAMP_F</t>
  </si>
  <si>
    <t>Hard Ramping constraint for constraint CA_SPS_38A2048F_02, Effective Date: 11/02/2009, Version: 1</t>
  </si>
  <si>
    <t>#R000506_002_RAMP_V</t>
  </si>
  <si>
    <t>Soft Ramping constraint for constraint CA_SPS_38A2048F_02, Effective Date: 11/02/2009, Version: 1</t>
  </si>
  <si>
    <t>#R000527_009_RAMP_F</t>
  </si>
  <si>
    <t>Hard Ramping constraint for constraint V::V_DDSM, Effective Date: 14/02/2009, Version: 1</t>
  </si>
  <si>
    <t>#R000527_009_RAMP_V</t>
  </si>
  <si>
    <t>Soft Ramping constraint for constraint V::V_DDSM, Effective Date: 14/02/2009, Version: 1</t>
  </si>
  <si>
    <t>#R000530_009_RAMP_F</t>
  </si>
  <si>
    <t>Hard Ramping constraint for constraint V::V_DDSM, Effective Date: 15/02/2009, Version: 1</t>
  </si>
  <si>
    <t>#R000530_009_RAMP_V</t>
  </si>
  <si>
    <t>Soft Ramping constraint for constraint V::V_DDSM, Effective Date: 15/02/2009, Version: 1</t>
  </si>
  <si>
    <t>#R000555_009_RAMP_F</t>
  </si>
  <si>
    <t>Hard Ramping constraint for constraint V::V_DDSM, Effective Date: 26/02/2009, Version: 1</t>
  </si>
  <si>
    <t>#R000555_009_RAMP_V</t>
  </si>
  <si>
    <t>Soft Ramping constraint for constraint V::V_DDSM, Effective Date: 26/02/2009, Version: 1</t>
  </si>
  <si>
    <t>#R000629_001_RAMP_V</t>
  </si>
  <si>
    <t>Soft Ramping constraint for constraint N::V_MSUT, Effective Date: 12/03/2009, Version: 2</t>
  </si>
  <si>
    <t>#R000630_001_RAMP_F</t>
  </si>
  <si>
    <t>Hard Ramping constraint for constraint S&gt;PFWH, Effective Date: 12/03/2009, Version: 1</t>
  </si>
  <si>
    <t>#R000630_001_RAMP_V</t>
  </si>
  <si>
    <t>Soft Ramping constraint for constraint S&gt;PFWH, Effective Date: 12/03/2009, Version: 1</t>
  </si>
  <si>
    <t>#R000728_001_RAMP_F</t>
  </si>
  <si>
    <t>Hard Ramping constraint for constraint S&gt;X_DVRBCN_DVBG_DVBR, Effective Date: 27/03/2009, Version: 1</t>
  </si>
  <si>
    <t>#R000728_001_RAMP_V</t>
  </si>
  <si>
    <t>Soft Ramping constraint for constraint S&gt;X_DVRBCN_DVBG_DVBR, Effective Date: 27/03/2009, Version: 1</t>
  </si>
  <si>
    <t>#R000739_001_RAMP_F</t>
  </si>
  <si>
    <t>Hard Ramping constraint for constraint S&gt;X_DVRBCN_DVBG_DVBR, Effective Date: 28/03/2009, Version: 1</t>
  </si>
  <si>
    <t>#R000739_001_RAMP_V</t>
  </si>
  <si>
    <t>Soft Ramping constraint for constraint S&gt;X_DVRBCN_DVBG_DVBR, Effective Date: 28/03/2009, Version: 1</t>
  </si>
  <si>
    <t>#R000740_001_RAMP_F</t>
  </si>
  <si>
    <t>#R000740_001_RAMP_V</t>
  </si>
  <si>
    <t>#R000755_001_RAMP_V</t>
  </si>
  <si>
    <t>Soft Ramping constraint for constraint SVML_000, Effective Date: 31/03/2009, Version: 1</t>
  </si>
  <si>
    <t>#R000755_002_RAMP_V</t>
  </si>
  <si>
    <t>Soft Ramping constraint for constraint VSML_000, Effective Date: 31/03/2009, Version: 1</t>
  </si>
  <si>
    <t>#R000853_003_RAMP_F</t>
  </si>
  <si>
    <t>Hard Ramping constraint for constraint N::V_BWMP_BWWW, Effective Date: 14/04/2009, Version: 1</t>
  </si>
  <si>
    <t>#R000853_003_RAMP_V</t>
  </si>
  <si>
    <t>Soft Ramping constraint for constraint N::V_BWMP_BWWW, Effective Date: 14/04/2009, Version: 1</t>
  </si>
  <si>
    <t>#R000857_025_RAMP_F</t>
  </si>
  <si>
    <t>Hard Ramping constraint for constraint V:N_MSUT_1, Effective Date: 15/04/2009, Version: 1</t>
  </si>
  <si>
    <t>#R000857_025_RAMP_V</t>
  </si>
  <si>
    <t>Soft Ramping constraint for constraint V:N_MSUT_1, Effective Date: 15/04/2009, Version: 1</t>
  </si>
  <si>
    <t>#R000890_016_RAMP_V</t>
  </si>
  <si>
    <t>Soft Ramping constraint for constraint V::N_MSUTQD_R, Effective Date: 17/04/2009, Version: 1</t>
  </si>
  <si>
    <t>#R000890_022_RAMP_F</t>
  </si>
  <si>
    <t>Hard Ramping constraint for constraint V::N_MSUTVD_R, Effective Date: 17/04/2009, Version: 1</t>
  </si>
  <si>
    <t>#R000890_022_RAMP_V</t>
  </si>
  <si>
    <t>Soft Ramping constraint for constraint V::N_MSUTVD_R, Effective Date: 17/04/2009, Version: 1</t>
  </si>
  <si>
    <t>#R000890_023_RAMP_V</t>
  </si>
  <si>
    <t>Soft Ramping constraint for constraint V::N_MSUTVE_R, Effective Date: 17/04/2009, Version: 1</t>
  </si>
  <si>
    <t>#R000890_028_RAMP_V</t>
  </si>
  <si>
    <t>Soft Ramping constraint for constraint V&gt;&gt;N-MSUT_4, Effective Date: 17/04/2009, Version: 1</t>
  </si>
  <si>
    <t>#R000892_001_RAMP_F</t>
  </si>
  <si>
    <t>Hard Ramping constraint for constraint #V-S-MNSP1_I_E, Effective Date: 17/04/2009, Version: 5</t>
  </si>
  <si>
    <t>#R000892_001_RAMP_V</t>
  </si>
  <si>
    <t>Soft Ramping constraint for constraint #V-S-MNSP1_I_E, Effective Date: 17/04/2009, Version: 5</t>
  </si>
  <si>
    <t>#R000893_001_RAMP_F</t>
  </si>
  <si>
    <t>Hard Ramping constraint for constraint #V-SA_I_E, Effective Date: 17/04/2009, Version: 4</t>
  </si>
  <si>
    <t>#R000893_001_RAMP_V</t>
  </si>
  <si>
    <t>Soft Ramping constraint for constraint #V-SA_I_E, Effective Date: 17/04/2009, Version: 4</t>
  </si>
  <si>
    <t>#R000900_009_RAMP_F</t>
  </si>
  <si>
    <t>Hard Ramping constraint for constraint V::V_DDSM, Effective Date: 18/04/2009, Version: 1</t>
  </si>
  <si>
    <t>#R000900_009_RAMP_V</t>
  </si>
  <si>
    <t>Soft Ramping constraint for constraint V::V_DDSM, Effective Date: 18/04/2009, Version: 1</t>
  </si>
  <si>
    <t>#R000907_019_RAMP_F</t>
  </si>
  <si>
    <t>Hard Ramping constraint for constraint V&gt;&gt;N-X_MSUT_LTUT, Effective Date: 19/04/2009, Version: 1</t>
  </si>
  <si>
    <t>#R000907_019_RAMP_V</t>
  </si>
  <si>
    <t>Soft Ramping constraint for constraint V&gt;&gt;N-X_MSUT_LTUT, Effective Date: 19/04/2009, Version: 1</t>
  </si>
  <si>
    <t>#R000930_022_RAMP_F</t>
  </si>
  <si>
    <t>Hard Ramping constraint for constraint V::N_MSUTVD_R, Effective Date: 21/04/2009, Version: 1</t>
  </si>
  <si>
    <t>#R000930_022_RAMP_V</t>
  </si>
  <si>
    <t>Soft Ramping constraint for constraint V::N_MSUTVD_R, Effective Date: 21/04/2009, Version: 1</t>
  </si>
  <si>
    <t>#R000941_022_RAMP_F</t>
  </si>
  <si>
    <t>Hard Ramping constraint for constraint V::N_MSUTVD_R, Effective Date: 22/04/2009, Version: 1</t>
  </si>
  <si>
    <t>#R000941_022_RAMP_V</t>
  </si>
  <si>
    <t>Soft Ramping constraint for constraint V::N_MSUTVD_R, Effective Date: 22/04/2009, Version: 1</t>
  </si>
  <si>
    <t>#R000955_022_RAMP_F</t>
  </si>
  <si>
    <t>Hard Ramping constraint for constraint V::N_MSUTVD_R, Effective Date: 23/04/2009, Version: 1</t>
  </si>
  <si>
    <t>#R000955_022_RAMP_V</t>
  </si>
  <si>
    <t>Soft Ramping constraint for constraint V::N_MSUTVD_R, Effective Date: 23/04/2009, Version: 1</t>
  </si>
  <si>
    <t>#R000962_017_RAMP_V</t>
  </si>
  <si>
    <t>Soft Ramping constraint for constraint V::N_MSUTQE_R, Effective Date: 24/04/2009, Version: 1</t>
  </si>
  <si>
    <t>#R000962_022_RAMP_V</t>
  </si>
  <si>
    <t>Soft Ramping constraint for constraint V::N_MSUTVD_R, Effective Date: 24/04/2009, Version: 1</t>
  </si>
  <si>
    <t>#R000962_023_RAMP_V</t>
  </si>
  <si>
    <t>Soft Ramping constraint for constraint V::N_MSUTVE_R, Effective Date: 24/04/2009, Version: 1</t>
  </si>
  <si>
    <t>#R000969_001_RAMP_F</t>
  </si>
  <si>
    <t>Hard Ramping constraint for constraint S&gt;&gt;V_DVMK_CNRB_WTMW4, Effective Date: 26/04/2009, Version: 1</t>
  </si>
  <si>
    <t>#R000969_001_RAMP_V</t>
  </si>
  <si>
    <t>Soft Ramping constraint for constraint S&gt;&gt;V_DVMK_CNRB_WTMW4, Effective Date: 26/04/2009, Version: 1</t>
  </si>
  <si>
    <t>#R000973_001_RAMP_V</t>
  </si>
  <si>
    <t>Soft Ramping constraint for constraint N::V_MSUT, Effective Date: 27/04/2009, Version: 2</t>
  </si>
  <si>
    <t>#R000977_001_RAMP_V</t>
  </si>
  <si>
    <t>Soft Ramping constraint for constraint S&gt;&gt;V_DVMK_CNRB_WTMW4, Effective Date: 27/04/2009, Version: 1</t>
  </si>
  <si>
    <t>#R001032_016_RAMP_V</t>
  </si>
  <si>
    <t>Soft Ramping constraint for constraint V::N_MSUTQD_R, Effective Date: 04/05/2009, Version: 1</t>
  </si>
  <si>
    <t>#R001032_017_RAMP_V</t>
  </si>
  <si>
    <t>Soft Ramping constraint for constraint V::N_MSUTQE_R, Effective Date: 04/05/2009, Version: 1</t>
  </si>
  <si>
    <t>#R001032_022_RAMP_F</t>
  </si>
  <si>
    <t>Hard Ramping constraint for constraint V::N_MSUTVD_R, Effective Date: 04/05/2009, Version: 1</t>
  </si>
  <si>
    <t>#R001032_022_RAMP_V</t>
  </si>
  <si>
    <t>Soft Ramping constraint for constraint V::N_MSUTVD_R, Effective Date: 04/05/2009, Version: 1</t>
  </si>
  <si>
    <t>#R001032_023_RAMP_V</t>
  </si>
  <si>
    <t>Soft Ramping constraint for constraint V::N_MSUTVE_R, Effective Date: 04/05/2009, Version: 1</t>
  </si>
  <si>
    <t>#R001040_001_RAMP_F</t>
  </si>
  <si>
    <t>Hard Ramping constraint for constraint N::V_MSUT, Effective Date: 04/05/2009, Version: 2</t>
  </si>
  <si>
    <t>#R001040_001_RAMP_V</t>
  </si>
  <si>
    <t>Soft Ramping constraint for constraint N::V_MSUT, Effective Date: 04/05/2009, Version: 2</t>
  </si>
  <si>
    <t>#R001043_001_RAMP_F</t>
  </si>
  <si>
    <t>Hard Ramping constraint for constraint N::V_MSUT, Effective Date: 05/05/2009, Version: 2</t>
  </si>
  <si>
    <t>#R001043_001_RAMP_V</t>
  </si>
  <si>
    <t>Soft Ramping constraint for constraint N::V_MSUT, Effective Date: 05/05/2009, Version: 2</t>
  </si>
  <si>
    <t>#R001052_001_RAMP_F</t>
  </si>
  <si>
    <t>Hard Ramping constraint for constraint N::V_MSUT, Effective Date: 06/05/2009, Version: 2</t>
  </si>
  <si>
    <t>#R001052_001_RAMP_V</t>
  </si>
  <si>
    <t>Soft Ramping constraint for constraint N::V_MSUT, Effective Date: 06/05/2009, Version: 2</t>
  </si>
  <si>
    <t>#R001068_001_RAMP_V</t>
  </si>
  <si>
    <t>Soft Ramping constraint for constraint SVML_000, Effective Date: 08/05/2009, Version: 1</t>
  </si>
  <si>
    <t>#R001068_002_RAMP_F</t>
  </si>
  <si>
    <t>Hard Ramping constraint for constraint VSML_000, Effective Date: 08/05/2009, Version: 1</t>
  </si>
  <si>
    <t>#R001068_002_RAMP_V</t>
  </si>
  <si>
    <t>Soft Ramping constraint for constraint VSML_000, Effective Date: 08/05/2009, Version: 1</t>
  </si>
  <si>
    <t>#R001088_022_RAMP_V</t>
  </si>
  <si>
    <t>Soft Ramping constraint for constraint V::N_MSUTVD_R, Effective Date: 11/05/2009, Version: 1</t>
  </si>
  <si>
    <t>#R001088_023_RAMP_F</t>
  </si>
  <si>
    <t>Hard Ramping constraint for constraint V::N_MSUTVE_R, Effective Date: 11/05/2009, Version: 1</t>
  </si>
  <si>
    <t>#R001088_023_RAMP_V</t>
  </si>
  <si>
    <t>Soft Ramping constraint for constraint V::N_MSUTVE_R, Effective Date: 11/05/2009, Version: 1</t>
  </si>
  <si>
    <t>#R001088_024_RAMP_V</t>
  </si>
  <si>
    <t>Soft Ramping constraint for constraint V::N_MSUTVF_R, Effective Date: 11/05/2009, Version: 1</t>
  </si>
  <si>
    <t>#R001098_022_RAMP_F</t>
  </si>
  <si>
    <t>Hard Ramping constraint for constraint V::N_MSUTVD_R, Effective Date: 12/05/2009, Version: 1</t>
  </si>
  <si>
    <t>#R001098_022_RAMP_V</t>
  </si>
  <si>
    <t>Soft Ramping constraint for constraint V::N_MSUTVD_R, Effective Date: 12/05/2009, Version: 1</t>
  </si>
  <si>
    <t>#R001098_023_RAMP_F</t>
  </si>
  <si>
    <t>Hard Ramping constraint for constraint V::N_MSUTVE_R, Effective Date: 12/05/2009, Version: 1</t>
  </si>
  <si>
    <t>#R001098_023_RAMP_V</t>
  </si>
  <si>
    <t>Soft Ramping constraint for constraint V::N_MSUTVE_R, Effective Date: 12/05/2009, Version: 1</t>
  </si>
  <si>
    <t>#R001098_024_RAMP_V</t>
  </si>
  <si>
    <t>Soft Ramping constraint for constraint V::N_MSUTVF_R, Effective Date: 12/05/2009, Version: 1</t>
  </si>
  <si>
    <t>#R001106_022_RAMP_F</t>
  </si>
  <si>
    <t>Hard Ramping constraint for constraint V::N_MSUTVD_R, Effective Date: 13/05/2009, Version: 1</t>
  </si>
  <si>
    <t>#R001106_022_RAMP_V</t>
  </si>
  <si>
    <t>Soft Ramping constraint for constraint V::N_MSUTVD_R, Effective Date: 13/05/2009, Version: 1</t>
  </si>
  <si>
    <t>#R001106_023_RAMP_V</t>
  </si>
  <si>
    <t>Soft Ramping constraint for constraint V::N_MSUTVE_R, Effective Date: 13/05/2009, Version: 1</t>
  </si>
  <si>
    <t>#R001132_010_RAMP_F</t>
  </si>
  <si>
    <t>Hard Ramping constraint for constraint V::N_ROSMVD_P, Effective Date: 16/05/2009, Version: 1</t>
  </si>
  <si>
    <t>#R001132_010_RAMP_V</t>
  </si>
  <si>
    <t>Soft Ramping constraint for constraint V::N_ROSMVD_P, Effective Date: 16/05/2009, Version: 1</t>
  </si>
  <si>
    <t>#R001132_011_RAMP_V</t>
  </si>
  <si>
    <t>Soft Ramping constraint for constraint V::N_ROSMVE_P, Effective Date: 16/05/2009, Version: 1</t>
  </si>
  <si>
    <t>#R001136_022_RAMP_F</t>
  </si>
  <si>
    <t>Hard Ramping constraint for constraint V::N_MSUTVD_R, Effective Date: 18/05/2009, Version: 1</t>
  </si>
  <si>
    <t>#R001136_022_RAMP_V</t>
  </si>
  <si>
    <t>Soft Ramping constraint for constraint V::N_MSUTVD_R, Effective Date: 18/05/2009, Version: 1</t>
  </si>
  <si>
    <t>#R001136_023_RAMP_V</t>
  </si>
  <si>
    <t>Soft Ramping constraint for constraint V::N_MSUTVE_R, Effective Date: 18/05/2009, Version: 1</t>
  </si>
  <si>
    <t>#R001136_024_RAMP_V</t>
  </si>
  <si>
    <t>Soft Ramping constraint for constraint V::N_MSUTVF_R, Effective Date: 18/05/2009, Version: 1</t>
  </si>
  <si>
    <t>#R001150_022_RAMP_F</t>
  </si>
  <si>
    <t>Hard Ramping constraint for constraint V::N_MSUTVD_R, Effective Date: 19/05/2009, Version: 1</t>
  </si>
  <si>
    <t>#R001150_022_RAMP_V</t>
  </si>
  <si>
    <t>Soft Ramping constraint for constraint V::N_MSUTVD_R, Effective Date: 19/05/2009, Version: 1</t>
  </si>
  <si>
    <t>#R001150_023_RAMP_V</t>
  </si>
  <si>
    <t>Soft Ramping constraint for constraint V::N_MSUTVE_R, Effective Date: 19/05/2009, Version: 1</t>
  </si>
  <si>
    <t>#R001159_022_RAMP_F</t>
  </si>
  <si>
    <t>Hard Ramping constraint for constraint V::N_MSUTVD_R, Effective Date: 20/05/2009, Version: 1</t>
  </si>
  <si>
    <t>#R001159_022_RAMP_V</t>
  </si>
  <si>
    <t>Soft Ramping constraint for constraint V::N_MSUTVD_R, Effective Date: 20/05/2009, Version: 1</t>
  </si>
  <si>
    <t>#R001159_023_RAMP_F</t>
  </si>
  <si>
    <t>Hard Ramping constraint for constraint V::N_MSUTVE_R, Effective Date: 20/05/2009, Version: 1</t>
  </si>
  <si>
    <t>#R001159_023_RAMP_V</t>
  </si>
  <si>
    <t>Soft Ramping constraint for constraint V::N_MSUTVE_R, Effective Date: 20/05/2009, Version: 1</t>
  </si>
  <si>
    <t>#R001159_024_RAMP_V</t>
  </si>
  <si>
    <t>Soft Ramping constraint for constraint V::N_MSUTVF_R, Effective Date: 20/05/2009, Version: 1</t>
  </si>
  <si>
    <t>#R001164_016_RAMP_F</t>
  </si>
  <si>
    <t>Hard Ramping constraint for constraint V::N_MSUTQD_R, Effective Date: 21/05/2009, Version: 1</t>
  </si>
  <si>
    <t>#R001164_016_RAMP_V</t>
  </si>
  <si>
    <t>Soft Ramping constraint for constraint V::N_MSUTQD_R, Effective Date: 21/05/2009, Version: 1</t>
  </si>
  <si>
    <t>#R001164_022_RAMP_F</t>
  </si>
  <si>
    <t>Hard Ramping constraint for constraint V::N_MSUTVD_R, Effective Date: 21/05/2009, Version: 1</t>
  </si>
  <si>
    <t>#R001164_022_RAMP_V</t>
  </si>
  <si>
    <t>Soft Ramping constraint for constraint V::N_MSUTVD_R, Effective Date: 21/05/2009, Version: 1</t>
  </si>
  <si>
    <t>#R001164_023_RAMP_V</t>
  </si>
  <si>
    <t>Soft Ramping constraint for constraint V::N_MSUTVE_R, Effective Date: 21/05/2009, Version: 1</t>
  </si>
  <si>
    <t>#R001164_024_RAMP_V</t>
  </si>
  <si>
    <t>Soft Ramping constraint for constraint V::N_MSUTVF_R, Effective Date: 21/05/2009, Version: 1</t>
  </si>
  <si>
    <t>#R001239_001_RAMP_F</t>
  </si>
  <si>
    <t>Hard Ramping constraint for constraint N::V_MSUT, Effective Date: 01/06/2009, Version: 2</t>
  </si>
  <si>
    <t>#R001239_001_RAMP_V</t>
  </si>
  <si>
    <t>Soft Ramping constraint for constraint N::V_MSUT, Effective Date: 01/06/2009, Version: 2</t>
  </si>
  <si>
    <t>#R001244_001_RAMP_F</t>
  </si>
  <si>
    <t>Hard Ramping constraint for constraint N::V_MSUT, Effective Date: 02/06/2009, Version: 2</t>
  </si>
  <si>
    <t>#R001244_001_RAMP_V</t>
  </si>
  <si>
    <t>Soft Ramping constraint for constraint N::V_MSUT, Effective Date: 02/06/2009, Version: 2</t>
  </si>
  <si>
    <t>#R001257_001_RAMP_F</t>
  </si>
  <si>
    <t>Hard Ramping constraint for constraint N::V_MSUT, Effective Date: 04/06/2009, Version: 2</t>
  </si>
  <si>
    <t>#R001257_001_RAMP_V</t>
  </si>
  <si>
    <t>Soft Ramping constraint for constraint N::V_MSUT, Effective Date: 04/06/2009, Version: 2</t>
  </si>
  <si>
    <t>#R001278_004_RAMP_V</t>
  </si>
  <si>
    <t>Soft Ramping constraint for constraint V::N_HWSMQD_R, Effective Date: 14/06/2009, Version: 1</t>
  </si>
  <si>
    <t>#R001350_005_RAMP_F</t>
  </si>
  <si>
    <t>Hard Ramping constraint for constraint V::N_HYMLQD_R, Effective Date: 02/07/2009, Version: 1</t>
  </si>
  <si>
    <t>#R001350_005_RAMP_V</t>
  </si>
  <si>
    <t>Soft Ramping constraint for constraint V::N_HYMLQD_R, Effective Date: 02/07/2009, Version: 1</t>
  </si>
  <si>
    <t>#R001361_001_RAMP_F</t>
  </si>
  <si>
    <t>Hard Ramping constraint for constraint V::N_HWSMQA_R, Effective Date: 06/07/2009, Version: 1</t>
  </si>
  <si>
    <t>#R001361_001_RAMP_V</t>
  </si>
  <si>
    <t>Soft Ramping constraint for constraint V::N_HWSMQA_R, Effective Date: 06/07/2009, Version: 1</t>
  </si>
  <si>
    <t>#R001361_002_RAMP_F</t>
  </si>
  <si>
    <t>Hard Ramping constraint for constraint V::N_HWSMQB_R, Effective Date: 06/07/2009, Version: 1</t>
  </si>
  <si>
    <t>#R001361_003_RAMP_F</t>
  </si>
  <si>
    <t>Hard Ramping constraint for constraint V::N_HWSMQC_R, Effective Date: 06/07/2009, Version: 1</t>
  </si>
  <si>
    <t>#R001361_003_RAMP_V</t>
  </si>
  <si>
    <t>Soft Ramping constraint for constraint V::N_HWSMQC_R, Effective Date: 06/07/2009, Version: 1</t>
  </si>
  <si>
    <t>#R001371_007_RAMP_V</t>
  </si>
  <si>
    <t>Soft Ramping constraint for constraint V&gt;&gt;S_SETB_N-2_KHTB2, Effective Date: 08/07/2009, Version: 1</t>
  </si>
  <si>
    <t>#R001371_008_RAMP_V</t>
  </si>
  <si>
    <t>Soft Ramping constraint for constraint V&gt;&gt;S_SETB_N-2_PWKN, Effective Date: 08/07/2009, Version: 1</t>
  </si>
  <si>
    <t>#R001371_011_RAMP_F</t>
  </si>
  <si>
    <t>Hard Ramping constraint for constraint V^^S_SETB_SETB, Effective Date: 08/07/2009, Version: 1</t>
  </si>
  <si>
    <t>#R001371_011_RAMP_V</t>
  </si>
  <si>
    <t>Soft Ramping constraint for constraint V^^S_SETB_SETB, Effective Date: 08/07/2009, Version: 1</t>
  </si>
  <si>
    <t>#R001401_001_RAMP_F</t>
  </si>
  <si>
    <t>Hard Ramping constraint for constraint S&gt;VML_NWCB6033_TX2, Effective Date: 14/07/2009, Version: 1</t>
  </si>
  <si>
    <t>#R001401_001_RAMP_V</t>
  </si>
  <si>
    <t>Soft Ramping constraint for constraint S&gt;VML_NWCB6033_TX2, Effective Date: 14/07/2009, Version: 1</t>
  </si>
  <si>
    <t>#R001415_001_RAMP_F</t>
  </si>
  <si>
    <t>Hard Ramping constraint for constraint S&gt;VML_NWCB6033_TX2, Effective Date: 15/07/2009, Version: 1</t>
  </si>
  <si>
    <t>#R001415_001_RAMP_V</t>
  </si>
  <si>
    <t>Soft Ramping constraint for constraint S&gt;VML_NWCB6033_TX2, Effective Date: 15/07/2009, Version: 1</t>
  </si>
  <si>
    <t>#R001419_001_RAMP_F</t>
  </si>
  <si>
    <t>Hard Ramping constraint for constraint SVML_000, Effective Date: 16/07/2009, Version: 1</t>
  </si>
  <si>
    <t>#R001419_001_RAMP_V</t>
  </si>
  <si>
    <t>Soft Ramping constraint for constraint SVML_000, Effective Date: 16/07/2009, Version: 1</t>
  </si>
  <si>
    <t>#R001430_010_RAMP_V</t>
  </si>
  <si>
    <t>Soft Ramping constraint for constraint V::N_HWSMVD_R, Effective Date: 19/07/2009, Version: 1</t>
  </si>
  <si>
    <t>#R001431_001_RAMP_F</t>
  </si>
  <si>
    <t>Hard Ramping constraint for constraint S&gt;VML_NWCB6024_NWTX2, Effective Date: 19/07/2009, Version: 1</t>
  </si>
  <si>
    <t>#R001431_001_RAMP_V</t>
  </si>
  <si>
    <t>Soft Ramping constraint for constraint S&gt;VML_NWCB6024_NWTX2, Effective Date: 19/07/2009, Version: 1</t>
  </si>
  <si>
    <t>#R001468_001_RAMP_V</t>
  </si>
  <si>
    <t>Soft Ramping constraint for constraint V::N_HWSMQA_R, Effective Date: 29/07/2009, Version: 1</t>
  </si>
  <si>
    <t>#R001468_002_RAMP_F</t>
  </si>
  <si>
    <t>Hard Ramping constraint for constraint V::N_HWSMQB_R, Effective Date: 29/07/2009, Version: 1</t>
  </si>
  <si>
    <t>#R001468_002_RAMP_V</t>
  </si>
  <si>
    <t>Soft Ramping constraint for constraint V::N_HWSMQB_R, Effective Date: 29/07/2009, Version: 1</t>
  </si>
  <si>
    <t>#R001468_003_RAMP_V</t>
  </si>
  <si>
    <t>Soft Ramping constraint for constraint V::N_HWSMQC_R, Effective Date: 29/07/2009, Version: 1</t>
  </si>
  <si>
    <t>#R001468_007_RAMP_V</t>
  </si>
  <si>
    <t>Soft Ramping constraint for constraint V::N_HWSMVA_R, Effective Date: 29/07/2009, Version: 1</t>
  </si>
  <si>
    <t>#R001468_008_RAMP_V</t>
  </si>
  <si>
    <t>Soft Ramping constraint for constraint V::N_HWSMVB_R, Effective Date: 29/07/2009, Version: 1</t>
  </si>
  <si>
    <t>#R001469_008_RAMP_V</t>
  </si>
  <si>
    <t>Soft Ramping constraint for constraint V::N_HYMLVA_R, Effective Date: 29/07/2009, Version: 1</t>
  </si>
  <si>
    <t>#R001469_009_RAMP_F</t>
  </si>
  <si>
    <t>Hard Ramping constraint for constraint V::N_HYMLVB_R, Effective Date: 29/07/2009, Version: 1</t>
  </si>
  <si>
    <t>#R001469_009_RAMP_V</t>
  </si>
  <si>
    <t>Soft Ramping constraint for constraint V::N_HYMLVB_R, Effective Date: 29/07/2009, Version: 1</t>
  </si>
  <si>
    <t>#R001475_006_RAMP_V</t>
  </si>
  <si>
    <t>Soft Ramping constraint for constraint V::N_HYMLQE_R, Effective Date: 30/07/2009, Version: 1</t>
  </si>
  <si>
    <t>#R001475_011_RAMP_V</t>
  </si>
  <si>
    <t>Soft Ramping constraint for constraint V::N_HYMLVD_R, Effective Date: 30/07/2009, Version: 1</t>
  </si>
  <si>
    <t>#R001475_012_RAMP_V</t>
  </si>
  <si>
    <t>Soft Ramping constraint for constraint V::N_HYMLVE_R, Effective Date: 30/07/2009, Version: 1</t>
  </si>
  <si>
    <t>#R001511_002_RAMP_F</t>
  </si>
  <si>
    <t>Hard Ramping constraint for constraint V::N_HYMLQA_R, Effective Date: 11/08/2009, Version: 1</t>
  </si>
  <si>
    <t>#R001511_003_RAMP_F</t>
  </si>
  <si>
    <t>Hard Ramping constraint for constraint V::N_HYMLQB_R, Effective Date: 11/08/2009, Version: 1</t>
  </si>
  <si>
    <t>#R001511_008_RAMP_F</t>
  </si>
  <si>
    <t>Hard Ramping constraint for constraint V::N_HYMLVA_R, Effective Date: 11/08/2009, Version: 1</t>
  </si>
  <si>
    <t>#R001511_009_RAMP_F</t>
  </si>
  <si>
    <t>Hard Ramping constraint for constraint V::N_HYMLVB_R, Effective Date: 11/08/2009, Version: 1</t>
  </si>
  <si>
    <t>#R001513_002_RAMP_V</t>
  </si>
  <si>
    <t>Soft Ramping constraint for constraint V::N_HYMLQA_R, Effective Date: 12/08/2009, Version: 1</t>
  </si>
  <si>
    <t>#R001513_003_RAMP_F</t>
  </si>
  <si>
    <t>Hard Ramping constraint for constraint V::N_HYMLQB_R, Effective Date: 12/08/2009, Version: 1</t>
  </si>
  <si>
    <t>#R001513_003_RAMP_V</t>
  </si>
  <si>
    <t>Soft Ramping constraint for constraint V::N_HYMLQB_R, Effective Date: 12/08/2009, Version: 1</t>
  </si>
  <si>
    <t>#R001548_001_RAMP_F</t>
  </si>
  <si>
    <t>Hard Ramping constraint for constraint S&gt;VML_NWCB6033_TX2, Effective Date: 23/08/2009, Version: 1</t>
  </si>
  <si>
    <t>#R001548_001_RAMP_V</t>
  </si>
  <si>
    <t>Soft Ramping constraint for constraint S&gt;VML_NWCB6033_TX2, Effective Date: 23/08/2009, Version: 1</t>
  </si>
  <si>
    <t>#R001549_001_RAMP_F</t>
  </si>
  <si>
    <t>#R001549_001_RAMP_V</t>
  </si>
  <si>
    <t>#R001562_001_RAMP_F</t>
  </si>
  <si>
    <t>Hard Ramping constraint for constraint SVML_000, Effective Date: 26/08/2009, Version: 1</t>
  </si>
  <si>
    <t>#R001562_001_RAMP_V</t>
  </si>
  <si>
    <t>Soft Ramping constraint for constraint SVML_000, Effective Date: 26/08/2009, Version: 1</t>
  </si>
  <si>
    <t>#R001572_001_RAMP_F</t>
  </si>
  <si>
    <t>Hard Ramping constraint for constraint S&gt;VML_NWCB6033_TX2, Effective Date: 30/08/2009, Version: 1</t>
  </si>
  <si>
    <t>#R001572_001_RAMP_V</t>
  </si>
  <si>
    <t>Soft Ramping constraint for constraint S&gt;VML_NWCB6033_TX2, Effective Date: 30/08/2009, Version: 1</t>
  </si>
  <si>
    <t>#R001578_001_RAMP_F</t>
  </si>
  <si>
    <t>Hard Ramping constraint for constraint SVML_000, Effective Date: 01/09/2009, Version: 1</t>
  </si>
  <si>
    <t>#R001578_001_RAMP_V</t>
  </si>
  <si>
    <t>Soft Ramping constraint for constraint SVML_000, Effective Date: 01/09/2009, Version: 1</t>
  </si>
  <si>
    <t>#R001579_004_RAMP_V</t>
  </si>
  <si>
    <t>Soft Ramping constraint for constraint V::N_SMF2QA_R, Effective Date: 01/09/2009, Version: 1</t>
  </si>
  <si>
    <t>#R001579_005_RAMP_V</t>
  </si>
  <si>
    <t>Soft Ramping constraint for constraint V::N_SMF2QB_R, Effective Date: 01/09/2009, Version: 1</t>
  </si>
  <si>
    <t>#R001579_006_RAMP_V</t>
  </si>
  <si>
    <t>Soft Ramping constraint for constraint V::N_SMF2QC_R, Effective Date: 01/09/2009, Version: 1</t>
  </si>
  <si>
    <t>#R001579_007_RAMP_V</t>
  </si>
  <si>
    <t>Soft Ramping constraint for constraint V::N_SMF2VA_R, Effective Date: 01/09/2009, Version: 1</t>
  </si>
  <si>
    <t>#R001579_008_RAMP_F</t>
  </si>
  <si>
    <t>Hard Ramping constraint for constraint V::N_SMF2VB_R, Effective Date: 01/09/2009, Version: 1</t>
  </si>
  <si>
    <t>#R001579_008_RAMP_V</t>
  </si>
  <si>
    <t>Soft Ramping constraint for constraint V::N_SMF2VB_R, Effective Date: 01/09/2009, Version: 1</t>
  </si>
  <si>
    <t>#R001579_009_RAMP_V</t>
  </si>
  <si>
    <t>Soft Ramping constraint for constraint V::N_SMF2VC_R, Effective Date: 01/09/2009, Version: 1</t>
  </si>
  <si>
    <t>#R001585_008_RAMP_V</t>
  </si>
  <si>
    <t>Soft Ramping constraint for constraint V::N_DDSM2, Effective Date: 02/09/2009, Version: 1</t>
  </si>
  <si>
    <t>#R001585_009_RAMP_F</t>
  </si>
  <si>
    <t>Hard Ramping constraint for constraint V::V_DDSM, Effective Date: 02/09/2009, Version: 1</t>
  </si>
  <si>
    <t>#R001585_009_RAMP_V</t>
  </si>
  <si>
    <t>Soft Ramping constraint for constraint V::V_DDSM, Effective Date: 02/09/2009, Version: 1</t>
  </si>
  <si>
    <t>#R001598_001_RAMP_F</t>
  </si>
  <si>
    <t>Hard Ramping constraint for constraint S_PPT210, Effective Date: 05/09/2009, Version: 1</t>
  </si>
  <si>
    <t>#R001614_008_RAMP_V</t>
  </si>
  <si>
    <t>Soft Ramping constraint for constraint V::N_DDSM2, Effective Date: 09/09/2009, Version: 1</t>
  </si>
  <si>
    <t>#R001614_009_RAMP_F</t>
  </si>
  <si>
    <t>Hard Ramping constraint for constraint V::V_DDSM, Effective Date: 09/09/2009, Version: 1</t>
  </si>
  <si>
    <t>#R001622_002_RAMP_F</t>
  </si>
  <si>
    <t>Hard Ramping constraint for constraint V&gt;&gt;V_SMSY_KTSM_2R, Effective Date: 10/09/2009, Version: 1</t>
  </si>
  <si>
    <t>#R001636_002_RAMP_F</t>
  </si>
  <si>
    <t>Hard Ramping constraint for constraint V&gt;&gt;V_SMSY_KTSM_1B_R, Effective Date: 14/09/2009, Version: 1</t>
  </si>
  <si>
    <t>#R001645_016_RAMP_F</t>
  </si>
  <si>
    <t>Hard Ramping constraint for constraint VS_250, Effective Date: 15/09/2009, Version: 1</t>
  </si>
  <si>
    <t>#R001687_016_RAMP_F</t>
  </si>
  <si>
    <t>Hard Ramping constraint for constraint VS_250, Effective Date: 22/09/2009, Version: 1</t>
  </si>
  <si>
    <t>#R001688_015_RAMP_F</t>
  </si>
  <si>
    <t>#R001765_010_RAMP_V</t>
  </si>
  <si>
    <t>Soft Ramping constraint for constraint V::N_BABEVD_R, Effective Date: 03/10/2009, Version: 1</t>
  </si>
  <si>
    <t>#R001765_011_RAMP_F</t>
  </si>
  <si>
    <t>Hard Ramping constraint for constraint V::N_BABEVE_R, Effective Date: 03/10/2009, Version: 1</t>
  </si>
  <si>
    <t>#R001765_011_RAMP_V</t>
  </si>
  <si>
    <t>Soft Ramping constraint for constraint V::N_BABEVE_R, Effective Date: 03/10/2009, Version: 1</t>
  </si>
  <si>
    <t>#R001765_012_RAMP_V</t>
  </si>
  <si>
    <t>Soft Ramping constraint for constraint V::N_BABEVF_R, Effective Date: 03/10/2009, Version: 1</t>
  </si>
  <si>
    <t>#R001769_011_RAMP_V</t>
  </si>
  <si>
    <t>Soft Ramping constraint for constraint V::N_BABEVE_R, Effective Date: 04/10/2009, Version: 1</t>
  </si>
  <si>
    <t>#R001769_012_RAMP_F</t>
  </si>
  <si>
    <t>Hard Ramping constraint for constraint V::N_BABEVF_R, Effective Date: 04/10/2009, Version: 1</t>
  </si>
  <si>
    <t>#R001769_012_RAMP_V</t>
  </si>
  <si>
    <t>Soft Ramping constraint for constraint V::N_BABEVF_R, Effective Date: 04/10/2009, Version: 1</t>
  </si>
  <si>
    <t>#R001771_006_RAMP_F</t>
  </si>
  <si>
    <t>Hard Ramping constraint for constraint V::N_HYMLQE_R, Effective Date: 05/10/2009, Version: 1</t>
  </si>
  <si>
    <t>#R001771_006_RAMP_V</t>
  </si>
  <si>
    <t>Soft Ramping constraint for constraint V::N_HYMLQE_R, Effective Date: 05/10/2009, Version: 1</t>
  </si>
  <si>
    <t>#R001771_007_RAMP_V</t>
  </si>
  <si>
    <t>Soft Ramping constraint for constraint V::N_HYMLQF_R, Effective Date: 05/10/2009, Version: 1</t>
  </si>
  <si>
    <t>#R001771_012_RAMP_V</t>
  </si>
  <si>
    <t>Soft Ramping constraint for constraint V::N_HYMLVE_R, Effective Date: 05/10/2009, Version: 1</t>
  </si>
  <si>
    <t>#R001771_013_RAMP_V</t>
  </si>
  <si>
    <t>Soft Ramping constraint for constraint V::N_HYMLVF_R, Effective Date: 05/10/2009, Version: 1</t>
  </si>
  <si>
    <t>#R001771_016_RAMP_V</t>
  </si>
  <si>
    <t>Soft Ramping constraint for constraint VS_250, Effective Date: 05/10/2009, Version: 1</t>
  </si>
  <si>
    <t>#R001778_001_RAMP_F</t>
  </si>
  <si>
    <t>Hard Ramping constraint for constraint SVML_000, Effective Date: 06/10/2009, Version: 1</t>
  </si>
  <si>
    <t>#R001778_001_RAMP_V</t>
  </si>
  <si>
    <t>Soft Ramping constraint for constraint SVML_000, Effective Date: 06/10/2009, Version: 1</t>
  </si>
  <si>
    <t>#R001783_011_RAMP_V</t>
  </si>
  <si>
    <t>Soft Ramping constraint for constraint V::N_HYMLVD_R, Effective Date: 07/10/2009, Version: 1</t>
  </si>
  <si>
    <t>#R001783_012_RAMP_F</t>
  </si>
  <si>
    <t>Hard Ramping constraint for constraint V::N_HYMLVE_R, Effective Date: 07/10/2009, Version: 1</t>
  </si>
  <si>
    <t>#R001783_012_RAMP_V</t>
  </si>
  <si>
    <t>Soft Ramping constraint for constraint V::N_HYMLVE_R, Effective Date: 07/10/2009, Version: 1</t>
  </si>
  <si>
    <t>#R001783_013_RAMP_V</t>
  </si>
  <si>
    <t>Soft Ramping constraint for constraint V::N_HYMLVF_R, Effective Date: 07/10/2009, Version: 1</t>
  </si>
  <si>
    <t>#R001783_016_RAMP_F</t>
  </si>
  <si>
    <t>Hard Ramping constraint for constraint VS_250, Effective Date: 07/10/2009, Version: 1</t>
  </si>
  <si>
    <t>#R001783_016_RAMP_V</t>
  </si>
  <si>
    <t>Soft Ramping constraint for constraint VS_250, Effective Date: 07/10/2009, Version: 1</t>
  </si>
  <si>
    <t>#R001784_001_RAMP_F</t>
  </si>
  <si>
    <t>Hard Ramping constraint for constraint SVML_000, Effective Date: 07/10/2009, Version: 1</t>
  </si>
  <si>
    <t>#R001784_002_RAMP_V</t>
  </si>
  <si>
    <t>Soft Ramping constraint for constraint VSML_000, Effective Date: 07/10/2009, Version: 1</t>
  </si>
  <si>
    <t>#R001788_006_RAMP_V</t>
  </si>
  <si>
    <t>Soft Ramping constraint for constraint V::N_EPMBQD_R, Effective Date: 07/10/2009, Version: 1</t>
  </si>
  <si>
    <t>#R001788_007_RAMP_F</t>
  </si>
  <si>
    <t>Hard Ramping constraint for constraint V::N_EPMBQE_R, Effective Date: 07/10/2009, Version: 1</t>
  </si>
  <si>
    <t>#R001788_007_RAMP_V</t>
  </si>
  <si>
    <t>Soft Ramping constraint for constraint V::N_EPMBQE_R, Effective Date: 07/10/2009, Version: 1</t>
  </si>
  <si>
    <t>#R001788_008_RAMP_F</t>
  </si>
  <si>
    <t>Hard Ramping constraint for constraint V::N_EPMBQF_R, Effective Date: 07/10/2009, Version: 1</t>
  </si>
  <si>
    <t>#R001788_012_RAMP_V</t>
  </si>
  <si>
    <t>Soft Ramping constraint for constraint V::N_EPMBVD_R, Effective Date: 07/10/2009, Version: 1</t>
  </si>
  <si>
    <t>#R001788_013_RAMP_F</t>
  </si>
  <si>
    <t>Hard Ramping constraint for constraint V::N_EPMBVE_R, Effective Date: 07/10/2009, Version: 1</t>
  </si>
  <si>
    <t>#R001788_013_RAMP_V</t>
  </si>
  <si>
    <t>Soft Ramping constraint for constraint V::N_EPMBVE_R, Effective Date: 07/10/2009, Version: 1</t>
  </si>
  <si>
    <t>#R001788_014_RAMP_V</t>
  </si>
  <si>
    <t>Soft Ramping constraint for constraint V::N_EPMBVF_R, Effective Date: 07/10/2009, Version: 1</t>
  </si>
  <si>
    <t>#R001795_001_RAMP_F</t>
  </si>
  <si>
    <t>Hard Ramping constraint for constraint SVML_000, Effective Date: 08/10/2009, Version: 1</t>
  </si>
  <si>
    <t>#R001795_001_RAMP_V</t>
  </si>
  <si>
    <t>Soft Ramping constraint for constraint SVML_000, Effective Date: 08/10/2009, Version: 1</t>
  </si>
  <si>
    <t>#R001797_006_RAMP_F</t>
  </si>
  <si>
    <t>Hard Ramping constraint for constraint V::N_EPMBQD_R, Effective Date: 08/10/2009, Version: 1</t>
  </si>
  <si>
    <t>#R001797_007_RAMP_F</t>
  </si>
  <si>
    <t>Hard Ramping constraint for constraint V::N_EPMBQE_R, Effective Date: 08/10/2009, Version: 1</t>
  </si>
  <si>
    <t>#R001797_013_RAMP_F</t>
  </si>
  <si>
    <t>Hard Ramping constraint for constraint V::N_EPMBVE_R, Effective Date: 08/10/2009, Version: 1</t>
  </si>
  <si>
    <t>#R001802_006_RAMP_F</t>
  </si>
  <si>
    <t>Hard Ramping constraint for constraint V::N_HYMLQE_R, Effective Date: 09/10/2009, Version: 1</t>
  </si>
  <si>
    <t>#R001802_006_RAMP_V</t>
  </si>
  <si>
    <t>Soft Ramping constraint for constraint V::N_HYMLQE_R, Effective Date: 09/10/2009, Version: 1</t>
  </si>
  <si>
    <t>#R001802_007_RAMP_V</t>
  </si>
  <si>
    <t>Soft Ramping constraint for constraint V::N_HYMLQF_R, Effective Date: 09/10/2009, Version: 1</t>
  </si>
  <si>
    <t>#R001802_012_RAMP_F</t>
  </si>
  <si>
    <t>Hard Ramping constraint for constraint V::N_HYMLVE_R, Effective Date: 09/10/2009, Version: 1</t>
  </si>
  <si>
    <t>#R001802_012_RAMP_V</t>
  </si>
  <si>
    <t>Soft Ramping constraint for constraint V::N_HYMLVE_R, Effective Date: 09/10/2009, Version: 1</t>
  </si>
  <si>
    <t>#R001802_013_RAMP_V</t>
  </si>
  <si>
    <t>Soft Ramping constraint for constraint V::N_HYMLVF_R, Effective Date: 09/10/2009, Version: 1</t>
  </si>
  <si>
    <t>#R001803_006_RAMP_F</t>
  </si>
  <si>
    <t>Hard Ramping constraint for constraint V::N_EPMBQD_R, Effective Date: 09/10/2009, Version: 1</t>
  </si>
  <si>
    <t>#R001803_006_RAMP_V</t>
  </si>
  <si>
    <t>Soft Ramping constraint for constraint V::N_EPMBQD_R, Effective Date: 09/10/2009, Version: 1</t>
  </si>
  <si>
    <t>#R001803_007_RAMP_F</t>
  </si>
  <si>
    <t>Hard Ramping constraint for constraint V::N_EPMBQE_R, Effective Date: 09/10/2009, Version: 1</t>
  </si>
  <si>
    <t>#R001803_007_RAMP_V</t>
  </si>
  <si>
    <t>Soft Ramping constraint for constraint V::N_EPMBQE_R, Effective Date: 09/10/2009, Version: 1</t>
  </si>
  <si>
    <t>#R001803_008_RAMP_V</t>
  </si>
  <si>
    <t>Soft Ramping constraint for constraint V::N_EPMBQF_R, Effective Date: 09/10/2009, Version: 1</t>
  </si>
  <si>
    <t>#R001812_012_RAMP_F</t>
  </si>
  <si>
    <t>Hard Ramping constraint for constraint V::N_NILVD_BL_R, Effective Date: 11/10/2009, Version: 1</t>
  </si>
  <si>
    <t>#R001812_012_RAMP_V</t>
  </si>
  <si>
    <t>Soft Ramping constraint for constraint V::N_NILVD_BL_R, Effective Date: 11/10/2009, Version: 1</t>
  </si>
  <si>
    <t>#R001812_013_RAMP_F</t>
  </si>
  <si>
    <t>Hard Ramping constraint for constraint V::N_NILVE_BL_R, Effective Date: 11/10/2009, Version: 1</t>
  </si>
  <si>
    <t>#R001812_013_RAMP_V</t>
  </si>
  <si>
    <t>Soft Ramping constraint for constraint V::N_NILVE_BL_R, Effective Date: 11/10/2009, Version: 1</t>
  </si>
  <si>
    <t>#R001817_005_RAMP_F</t>
  </si>
  <si>
    <t>Hard Ramping constraint for constraint V::N_HYMLQD_R, Effective Date: 12/10/2009, Version: 1</t>
  </si>
  <si>
    <t>#R001817_005_RAMP_V</t>
  </si>
  <si>
    <t>Soft Ramping constraint for constraint V::N_HYMLQD_R, Effective Date: 12/10/2009, Version: 1</t>
  </si>
  <si>
    <t>#R001817_006_RAMP_F</t>
  </si>
  <si>
    <t>Hard Ramping constraint for constraint V::N_HYMLQE_R, Effective Date: 12/10/2009, Version: 1</t>
  </si>
  <si>
    <t>#R001817_006_RAMP_V</t>
  </si>
  <si>
    <t>Soft Ramping constraint for constraint V::N_HYMLQE_R, Effective Date: 12/10/2009, Version: 1</t>
  </si>
  <si>
    <t>#R001817_011_RAMP_F</t>
  </si>
  <si>
    <t>Hard Ramping constraint for constraint V::N_HYMLVD_R, Effective Date: 12/10/2009, Version: 1</t>
  </si>
  <si>
    <t>#R001817_011_RAMP_V</t>
  </si>
  <si>
    <t>Soft Ramping constraint for constraint V::N_HYMLVD_R, Effective Date: 12/10/2009, Version: 1</t>
  </si>
  <si>
    <t>#R001817_012_RAMP_V</t>
  </si>
  <si>
    <t>Soft Ramping constraint for constraint V::N_HYMLVE_R, Effective Date: 12/10/2009, Version: 1</t>
  </si>
  <si>
    <t>#R001817_013_RAMP_V</t>
  </si>
  <si>
    <t>Soft Ramping constraint for constraint V::N_HYMLVF_R, Effective Date: 12/10/2009, Version: 1</t>
  </si>
  <si>
    <t>#R001826_006_RAMP_V</t>
  </si>
  <si>
    <t>Soft Ramping constraint for constraint V::N_X_EPMBQD_R, Effective Date: 13/10/2009, Version: 1</t>
  </si>
  <si>
    <t>#R001826_007_RAMP_V</t>
  </si>
  <si>
    <t>Soft Ramping constraint for constraint V::N_X_EPMBQE_R, Effective Date: 13/10/2009, Version: 1</t>
  </si>
  <si>
    <t>#R001827_006_RAMP_F</t>
  </si>
  <si>
    <t>Hard Ramping constraint for constraint V::N_EPTTQD_R, Effective Date: 13/10/2009, Version: 1</t>
  </si>
  <si>
    <t>#R001827_006_RAMP_V</t>
  </si>
  <si>
    <t>Soft Ramping constraint for constraint V::N_EPTTQD_R, Effective Date: 13/10/2009, Version: 1</t>
  </si>
  <si>
    <t>#R001827_007_RAMP_V</t>
  </si>
  <si>
    <t>Soft Ramping constraint for constraint V::N_EPTTQE_R, Effective Date: 13/10/2009, Version: 1</t>
  </si>
  <si>
    <t>#R001835_005_RAMP_V</t>
  </si>
  <si>
    <t>Soft Ramping constraint for constraint V::N_HYMLQD_R, Effective Date: 14/10/2009, Version: 1</t>
  </si>
  <si>
    <t>#R001837_006_RAMP_V</t>
  </si>
  <si>
    <t>Soft Ramping constraint for constraint V::N_X_EPMBQD_R, Effective Date: 14/10/2009, Version: 1</t>
  </si>
  <si>
    <t>#R001838_006_RAMP_V</t>
  </si>
  <si>
    <t>Soft Ramping constraint for constraint V::N_EPTTQD_R, Effective Date: 14/10/2009, Version: 1</t>
  </si>
  <si>
    <t>#R001847_006_RAMP_F</t>
  </si>
  <si>
    <t>Hard Ramping constraint for constraint V::N_EPTTQD_R, Effective Date: 15/10/2009, Version: 1</t>
  </si>
  <si>
    <t>#R001847_006_RAMP_V</t>
  </si>
  <si>
    <t>Soft Ramping constraint for constraint V::N_EPTTQD_R, Effective Date: 15/10/2009, Version: 1</t>
  </si>
  <si>
    <t>#R001847_007_RAMP_V</t>
  </si>
  <si>
    <t>Soft Ramping constraint for constraint V::N_EPTTQE_R, Effective Date: 15/10/2009, Version: 1</t>
  </si>
  <si>
    <t>#R001847_012_RAMP_V</t>
  </si>
  <si>
    <t>Soft Ramping constraint for constraint V::N_EPTTVD_R, Effective Date: 15/10/2009, Version: 1</t>
  </si>
  <si>
    <t>#R001848_006_RAMP_F</t>
  </si>
  <si>
    <t>Hard Ramping constraint for constraint V::N_X_EPMBQD_R, Effective Date: 15/10/2009, Version: 1</t>
  </si>
  <si>
    <t>#R001848_006_RAMP_V</t>
  </si>
  <si>
    <t>Soft Ramping constraint for constraint V::N_X_EPMBQD_R, Effective Date: 15/10/2009, Version: 1</t>
  </si>
  <si>
    <t>#R001848_007_RAMP_V</t>
  </si>
  <si>
    <t>Soft Ramping constraint for constraint V::N_X_EPMBQE_R, Effective Date: 15/10/2009, Version: 1</t>
  </si>
  <si>
    <t>#R001848_012_RAMP_F</t>
  </si>
  <si>
    <t>Hard Ramping constraint for constraint V::N_X_EPMBVD_R, Effective Date: 15/10/2009, Version: 1</t>
  </si>
  <si>
    <t>#R001848_012_RAMP_V</t>
  </si>
  <si>
    <t>Soft Ramping constraint for constraint V::N_X_EPMBVD_R, Effective Date: 15/10/2009, Version: 1</t>
  </si>
  <si>
    <t>#R001858_005_RAMP_F</t>
  </si>
  <si>
    <t>Hard Ramping constraint for constraint V::N_HYMLQD_R, Effective Date: 16/10/2009, Version: 1</t>
  </si>
  <si>
    <t>#R001858_005_RAMP_V</t>
  </si>
  <si>
    <t>Soft Ramping constraint for constraint V::N_HYMLQD_R, Effective Date: 16/10/2009, Version: 1</t>
  </si>
  <si>
    <t>#R001859_006_RAMP_V</t>
  </si>
  <si>
    <t>Soft Ramping constraint for constraint V::N_X_EPMBQD_R, Effective Date: 16/10/2009, Version: 1</t>
  </si>
  <si>
    <t>#R001859_007_RAMP_V</t>
  </si>
  <si>
    <t>Soft Ramping constraint for constraint V::N_X_EPMBQE_R, Effective Date: 16/10/2009, Version: 1</t>
  </si>
  <si>
    <t>#R001859_012_RAMP_F</t>
  </si>
  <si>
    <t>Hard Ramping constraint for constraint V::N_X_EPMBVD_R, Effective Date: 16/10/2009, Version: 1</t>
  </si>
  <si>
    <t>#R001860_006_RAMP_F</t>
  </si>
  <si>
    <t>Hard Ramping constraint for constraint V::N_EPTTQD_R, Effective Date: 16/10/2009, Version: 1</t>
  </si>
  <si>
    <t>#R001860_006_RAMP_V</t>
  </si>
  <si>
    <t>Soft Ramping constraint for constraint V::N_EPTTQD_R, Effective Date: 16/10/2009, Version: 1</t>
  </si>
  <si>
    <t>#R001860_007_RAMP_F</t>
  </si>
  <si>
    <t>Hard Ramping constraint for constraint V::N_EPTTQE_R, Effective Date: 16/10/2009, Version: 1</t>
  </si>
  <si>
    <t>#R001860_007_RAMP_V</t>
  </si>
  <si>
    <t>Soft Ramping constraint for constraint V::N_EPTTQE_R, Effective Date: 16/10/2009, Version: 1</t>
  </si>
  <si>
    <t>#R001860_013_RAMP_F</t>
  </si>
  <si>
    <t>Hard Ramping constraint for constraint V::N_EPTTVE_R, Effective Date: 16/10/2009, Version: 1</t>
  </si>
  <si>
    <t>#R001861_006_RAMP_V</t>
  </si>
  <si>
    <t>Soft Ramping constraint for constraint V::N_EPMBQD_R, Effective Date: 16/10/2009, Version: 1</t>
  </si>
  <si>
    <t>#R001861_007_RAMP_V</t>
  </si>
  <si>
    <t>Soft Ramping constraint for constraint V::N_EPMBQE_R, Effective Date: 16/10/2009, Version: 1</t>
  </si>
  <si>
    <t>#R001877_006_RAMP_V</t>
  </si>
  <si>
    <t>Soft Ramping constraint for constraint V::N_HYMLQE_R, Effective Date: 19/10/2009, Version: 1</t>
  </si>
  <si>
    <t>#R001877_011_RAMP_V</t>
  </si>
  <si>
    <t>Soft Ramping constraint for constraint V::N_HYMLVD_R, Effective Date: 19/10/2009, Version: 1</t>
  </si>
  <si>
    <t>#R001877_012_RAMP_F</t>
  </si>
  <si>
    <t>Hard Ramping constraint for constraint V::N_HYMLVE_R, Effective Date: 19/10/2009, Version: 1</t>
  </si>
  <si>
    <t>#R001877_012_RAMP_V</t>
  </si>
  <si>
    <t>Soft Ramping constraint for constraint V::N_HYMLVE_R, Effective Date: 19/10/2009, Version: 1</t>
  </si>
  <si>
    <t>#R001886_006_RAMP_F</t>
  </si>
  <si>
    <t>Hard Ramping constraint for constraint V::N_NILQD_BL_R, Effective Date: 20/10/2009, Version: 1</t>
  </si>
  <si>
    <t>#R001886_006_RAMP_V</t>
  </si>
  <si>
    <t>Soft Ramping constraint for constraint V::N_NILQD_BL_R, Effective Date: 20/10/2009, Version: 1</t>
  </si>
  <si>
    <t>#R001895_005_RAMP_F</t>
  </si>
  <si>
    <t>Hard Ramping constraint for constraint V::N_HYMLQD_R, Effective Date: 21/10/2009, Version: 1</t>
  </si>
  <si>
    <t>#R001895_005_RAMP_V</t>
  </si>
  <si>
    <t>Soft Ramping constraint for constraint V::N_HYMLQD_R, Effective Date: 21/10/2009, Version: 1</t>
  </si>
  <si>
    <t>#R001895_006_RAMP_V</t>
  </si>
  <si>
    <t>Soft Ramping constraint for constraint V::N_HYMLQE_R, Effective Date: 21/10/2009, Version: 1</t>
  </si>
  <si>
    <t>#R001896_006_RAMP_V</t>
  </si>
  <si>
    <t>Soft Ramping constraint for constraint V&gt;&gt;N_SMTXH1, Effective Date: 22/10/2009, Version: 1</t>
  </si>
  <si>
    <t>#R001904_005_RAMP_V</t>
  </si>
  <si>
    <t>Soft Ramping constraint for constraint V::N_HYMLQD_R, Effective Date: 23/10/2009, Version: 1</t>
  </si>
  <si>
    <t>#R001904_006_RAMP_F</t>
  </si>
  <si>
    <t>Hard Ramping constraint for constraint V::N_HYMLQE_R, Effective Date: 23/10/2009, Version: 1</t>
  </si>
  <si>
    <t>#R001904_006_RAMP_V</t>
  </si>
  <si>
    <t>Soft Ramping constraint for constraint V::N_HYMLQE_R, Effective Date: 23/10/2009, Version: 1</t>
  </si>
  <si>
    <t>#R001904_007_RAMP_V</t>
  </si>
  <si>
    <t>Soft Ramping constraint for constraint V::N_HYMLQF_R, Effective Date: 23/10/2009, Version: 1</t>
  </si>
  <si>
    <t>#R001904_012_RAMP_V</t>
  </si>
  <si>
    <t>Soft Ramping constraint for constraint V::N_HYMLVE_R, Effective Date: 23/10/2009, Version: 1</t>
  </si>
  <si>
    <t>#R001912_001_RAMP_F</t>
  </si>
  <si>
    <t>Hard Ramping constraint for constraint S&gt;PGPP_LFTI_NOTI, Effective Date: 25/10/2009, Version: 1</t>
  </si>
  <si>
    <t>#R001913_004_RAMP_V</t>
  </si>
  <si>
    <t>Soft Ramping constraint for constraint V::N_SMF2QA_R, Effective Date: 26/10/2009, Version: 1</t>
  </si>
  <si>
    <t>#R001913_010_RAMP_V</t>
  </si>
  <si>
    <t>Soft Ramping constraint for constraint V&gt;&gt;N_SMTXF2, Effective Date: 26/10/2009, Version: 1</t>
  </si>
  <si>
    <t>#R001927_005_RAMP_F</t>
  </si>
  <si>
    <t>Hard Ramping constraint for constraint V::N_HYMLQD_R, Effective Date: 27/10/2009, Version: 1</t>
  </si>
  <si>
    <t>#R001927_005_RAMP_V</t>
  </si>
  <si>
    <t>Soft Ramping constraint for constraint V::N_HYMLQD_R, Effective Date: 27/10/2009, Version: 1</t>
  </si>
  <si>
    <t>#R001927_006_RAMP_F</t>
  </si>
  <si>
    <t>Hard Ramping constraint for constraint V::N_HYMLQE_R, Effective Date: 27/10/2009, Version: 1</t>
  </si>
  <si>
    <t>#R001927_006_RAMP_V</t>
  </si>
  <si>
    <t>Soft Ramping constraint for constraint V::N_HYMLQE_R, Effective Date: 27/10/2009, Version: 1</t>
  </si>
  <si>
    <t>#R001935_005_RAMP_F</t>
  </si>
  <si>
    <t>Hard Ramping constraint for constraint V::N_HYMLQD_R, Effective Date: 28/10/2009, Version: 1</t>
  </si>
  <si>
    <t>#R001935_005_RAMP_V</t>
  </si>
  <si>
    <t>Soft Ramping constraint for constraint V::N_HYMLQD_R, Effective Date: 28/10/2009, Version: 1</t>
  </si>
  <si>
    <t>#R001935_006_RAMP_F</t>
  </si>
  <si>
    <t>Hard Ramping constraint for constraint V::N_HYMLQE_R, Effective Date: 28/10/2009, Version: 1</t>
  </si>
  <si>
    <t>#R001935_006_RAMP_V</t>
  </si>
  <si>
    <t>Soft Ramping constraint for constraint V::N_HYMLQE_R, Effective Date: 28/10/2009, Version: 1</t>
  </si>
  <si>
    <t>#R001935_007_RAMP_V</t>
  </si>
  <si>
    <t>Soft Ramping constraint for constraint V::N_HYMLQF_R, Effective Date: 28/10/2009, Version: 1</t>
  </si>
  <si>
    <t>#R001940_005_RAMP_F</t>
  </si>
  <si>
    <t>Hard Ramping constraint for constraint V::N_HYMLQD_R, Effective Date: 29/10/2009, Version: 1</t>
  </si>
  <si>
    <t>#R001940_005_RAMP_V</t>
  </si>
  <si>
    <t>Soft Ramping constraint for constraint V::N_HYMLQD_R, Effective Date: 29/10/2009, Version: 1</t>
  </si>
  <si>
    <t>#R001940_006_RAMP_F</t>
  </si>
  <si>
    <t>Hard Ramping constraint for constraint V::N_HYMLQE_R, Effective Date: 29/10/2009, Version: 1</t>
  </si>
  <si>
    <t>#R001940_006_RAMP_V</t>
  </si>
  <si>
    <t>Soft Ramping constraint for constraint V::N_HYMLQE_R, Effective Date: 29/10/2009, Version: 1</t>
  </si>
  <si>
    <t>#R001940_007_RAMP_V</t>
  </si>
  <si>
    <t>Soft Ramping constraint for constraint V::N_HYMLQF_R, Effective Date: 29/10/2009, Version: 1</t>
  </si>
  <si>
    <t>#R001940_011_RAMP_V</t>
  </si>
  <si>
    <t>Soft Ramping constraint for constraint V::N_HYMLVD_R, Effective Date: 29/10/2009, Version: 1</t>
  </si>
  <si>
    <t>#R001940_012_RAMP_V</t>
  </si>
  <si>
    <t>Soft Ramping constraint for constraint V::N_HYMLVE_R, Effective Date: 29/10/2009, Version: 1</t>
  </si>
  <si>
    <t>#R001940_013_RAMP_V</t>
  </si>
  <si>
    <t>Soft Ramping constraint for constraint V::N_HYMLVF_R, Effective Date: 29/10/2009, Version: 1</t>
  </si>
  <si>
    <t>#R001978_006_RAMP_V</t>
  </si>
  <si>
    <t>Soft Ramping constraint for constraint V::N_HYMLQE_R, Effective Date: 06/11/2009, Version: 1</t>
  </si>
  <si>
    <t>#R001982_004_RAMP_V</t>
  </si>
  <si>
    <t>Soft Ramping constraint for constraint V::N_HWSMQD_R, Effective Date: 07/11/2009, Version: 1</t>
  </si>
  <si>
    <t>#R001982_005_RAMP_V</t>
  </si>
  <si>
    <t>Soft Ramping constraint for constraint V::N_HWSMQE_R, Effective Date: 07/11/2009, Version: 1</t>
  </si>
  <si>
    <t>#R001982_010_RAMP_F</t>
  </si>
  <si>
    <t>Hard Ramping constraint for constraint V::N_HWSMVD_R, Effective Date: 07/11/2009, Version: 1</t>
  </si>
  <si>
    <t>#R001982_010_RAMP_V</t>
  </si>
  <si>
    <t>Soft Ramping constraint for constraint V::N_HWSMVD_R, Effective Date: 07/11/2009, Version: 1</t>
  </si>
  <si>
    <t>#R001982_011_RAMP_V</t>
  </si>
  <si>
    <t>Soft Ramping constraint for constraint V::N_HWSMVE_R, Effective Date: 07/11/2009, Version: 1</t>
  </si>
  <si>
    <t>#R001997_001_RAMP_F</t>
  </si>
  <si>
    <t>Hard Ramping constraint for constraint S&gt;VML_NWCB6033_TX2, Effective Date: 10/11/2009, Version: 1</t>
  </si>
  <si>
    <t>#R001997_001_RAMP_V</t>
  </si>
  <si>
    <t>Soft Ramping constraint for constraint S&gt;VML_NWCB6033_TX2, Effective Date: 10/11/2009, Version: 1</t>
  </si>
  <si>
    <t>#R002001_001_RAMP_F</t>
  </si>
  <si>
    <t>Hard Ramping constraint for constraint SVML_000, Effective Date: 11/11/2009, Version: 1</t>
  </si>
  <si>
    <t>#R002001_001_RAMP_V</t>
  </si>
  <si>
    <t>Soft Ramping constraint for constraint SVML_000, Effective Date: 11/11/2009, Version: 1</t>
  </si>
  <si>
    <t>#R002017_006_RAMP_V</t>
  </si>
  <si>
    <t>Soft Ramping constraint for constraint V::N_EPTTQD_R, Effective Date: 13/11/2009, Version: 1</t>
  </si>
  <si>
    <t>#R002017_007_RAMP_F</t>
  </si>
  <si>
    <t>Hard Ramping constraint for constraint V::N_EPTTQE_R, Effective Date: 13/11/2009, Version: 1</t>
  </si>
  <si>
    <t>#R002017_007_RAMP_V</t>
  </si>
  <si>
    <t>Soft Ramping constraint for constraint V::N_EPTTQE_R, Effective Date: 13/11/2009, Version: 1</t>
  </si>
  <si>
    <t>#R002017_008_RAMP_V</t>
  </si>
  <si>
    <t>Soft Ramping constraint for constraint V::N_EPTTQF_R, Effective Date: 13/11/2009, Version: 1</t>
  </si>
  <si>
    <t>#R002037_003_RAMP_F</t>
  </si>
  <si>
    <t>Hard Ramping constraint for constraint V^^S_KHTB_NPS_SE_OFF, Effective Date: 16/11/2009, Version: 1</t>
  </si>
  <si>
    <t>#R002052_015_RAMP_F</t>
  </si>
  <si>
    <t>Hard Ramping constraint for constraint V::V_EPTT, Effective Date: 22/09/2009, Version: 1</t>
  </si>
  <si>
    <t>#R002069_004_RAMP_V</t>
  </si>
  <si>
    <t>Soft Ramping constraint for constraint V::N_HWSMQD_R, Effective Date: 22/09/2009, Version: 1</t>
  </si>
  <si>
    <t>#R002069_005_RAMP_F</t>
  </si>
  <si>
    <t>Hard Ramping constraint for constraint V::N_HWSMQE_R, Effective Date: 22/09/2009, Version: 1</t>
  </si>
  <si>
    <t>#R002069_005_RAMP_V</t>
  </si>
  <si>
    <t>Soft Ramping constraint for constraint V::N_HWSMQE_R, Effective Date: 22/09/2009, Version: 1</t>
  </si>
  <si>
    <t>#R002070_015_RAMP_V</t>
  </si>
  <si>
    <t>Soft Ramping constraint for constraint V::V_EPTT, Effective Date: 22/09/2009, Version: 1</t>
  </si>
  <si>
    <t>#R002075_015_RAMP_F</t>
  </si>
  <si>
    <t>#R002075_015_RAMP_V</t>
  </si>
  <si>
    <t>#R002116_001_RAMP_F</t>
  </si>
  <si>
    <t>Hard Ramping constraint for constraint N::V_DDSM, Effective Date: 01/07/2008, Version: 1</t>
  </si>
  <si>
    <t>#R002116_001_RAMP_V</t>
  </si>
  <si>
    <t>Soft Ramping constraint for constraint N::V_DDSM, Effective Date: 01/07/2008, Version: 1</t>
  </si>
  <si>
    <t>#R002123_017_RAMP_F</t>
  </si>
  <si>
    <t>Hard Ramping constraint for constraint N::V_MNMP, Effective Date: 01/07/2008, Version: 2</t>
  </si>
  <si>
    <t>#R002123_017_RAMP_V</t>
  </si>
  <si>
    <t>Soft Ramping constraint for constraint N::V_MNMP, Effective Date: 01/07/2008, Version: 2</t>
  </si>
  <si>
    <t>#R002131_006_RAMP_F</t>
  </si>
  <si>
    <t>Hard Ramping constraint for constraint V::N_EPTTQD_R, Effective Date: 22/09/2009, Version: 1</t>
  </si>
  <si>
    <t>#R002131_006_RAMP_V</t>
  </si>
  <si>
    <t>Soft Ramping constraint for constraint V::N_EPTTQD_R, Effective Date: 22/09/2009, Version: 1</t>
  </si>
  <si>
    <t>#R002131_007_RAMP_V</t>
  </si>
  <si>
    <t>Soft Ramping constraint for constraint V::N_EPTTQE_R, Effective Date: 22/09/2009, Version: 1</t>
  </si>
  <si>
    <t>#R002131_015_RAMP_F</t>
  </si>
  <si>
    <t>#R002131_015_RAMP_V</t>
  </si>
  <si>
    <t>#R002161_007_RAMP_F</t>
  </si>
  <si>
    <t>Hard Ramping constraint for constraint V::N_EPTTQE_R, Effective Date: 22/09/2009, Version: 1</t>
  </si>
  <si>
    <t>#R002161_007_RAMP_V</t>
  </si>
  <si>
    <t>#R002161_015_RAMP_F</t>
  </si>
  <si>
    <t>#R002161_015_RAMP_V</t>
  </si>
  <si>
    <t>#R002167_015_RAMP_F</t>
  </si>
  <si>
    <t>#R002167_015_RAMP_V</t>
  </si>
  <si>
    <t>#R002173_005_RAMP_F</t>
  </si>
  <si>
    <t>#R002173_005_RAMP_V</t>
  </si>
  <si>
    <t>#R002173_006_RAMP_V</t>
  </si>
  <si>
    <t>Soft Ramping constraint for constraint V::N_HWSMQF_R, Effective Date: 22/09/2009, Version: 1</t>
  </si>
  <si>
    <t>#R002194_004_RAMP_F</t>
  </si>
  <si>
    <t>Hard Ramping constraint for constraint V::N_ROSMQD_R, Effective Date: 22/09/2009, Version: 1</t>
  </si>
  <si>
    <t>#R002194_004_RAMP_V</t>
  </si>
  <si>
    <t>Soft Ramping constraint for constraint V::N_ROSMQD_R, Effective Date: 22/09/2009, Version: 1</t>
  </si>
  <si>
    <t>#R002194_005_RAMP_F</t>
  </si>
  <si>
    <t>Hard Ramping constraint for constraint V::N_ROSMQE_R, Effective Date: 22/09/2009, Version: 1</t>
  </si>
  <si>
    <t>#R002194_005_RAMP_V</t>
  </si>
  <si>
    <t>Soft Ramping constraint for constraint V::N_ROSMQE_R, Effective Date: 22/09/2009, Version: 1</t>
  </si>
  <si>
    <t>#V-SA_E_E</t>
  </si>
  <si>
    <t>V-SA. * 1 &lt;= 140 (Wt = 14)</t>
  </si>
  <si>
    <t>V-SA.ENERGY * -1 &lt;= 160 (Wt = 20)</t>
  </si>
  <si>
    <t>V-SA.ENERGY * -1 &lt;= 60 (Wt = 20)</t>
  </si>
  <si>
    <t>V-SA &lt;= MAX(170, InitialFlow - 30) (Wt=20)</t>
  </si>
  <si>
    <t>V-SA &lt;= MAX(179, InitialFlow - 30) (Wt=20)</t>
  </si>
  <si>
    <t>V-SA &lt;= MAX(214, InitialFlow - 30) (Wt=20)</t>
  </si>
  <si>
    <t>V-SA &lt;= MAX(30, InitialFlow - 30) (Wt=20)</t>
  </si>
  <si>
    <t>V-SA &lt;= MAX(57, InitialFlow - 30) (Wt=20)</t>
  </si>
  <si>
    <t>V-SA &lt;= MAX(68, InitialFlow - 30) (Wt=20)</t>
  </si>
  <si>
    <t>V-SA &gt;= MIN(130, InitialFlow + 50) (Wt=20)</t>
  </si>
  <si>
    <t>V-SA &lt;= MAX(-119, InitialFlow - 30) (Wt=20)</t>
  </si>
  <si>
    <t>V-SA &lt;= MAX(-35, InitialFlow - 30) (Wt=20)</t>
  </si>
  <si>
    <t>V-SA &gt;= MIN(-24, InitialFlow + 50) (Wt=20)</t>
  </si>
  <si>
    <t>V-SA &gt;= MIN(-33, InitialFlow + 50) (Wt=20)</t>
  </si>
  <si>
    <t>V-SA &gt;= MIN(-39, InitialFlow + 50) (Wt=20)</t>
  </si>
  <si>
    <t>V-SA &gt;= MIN(-45, InitialFlow + 50) (Wt=20)</t>
  </si>
  <si>
    <t>V-SA &gt;= MIN(-49, InitialFlow + 50) (Wt=20)</t>
  </si>
  <si>
    <t>V-SA &gt;= MIN(-85, InitialFlow + 50) (Wt=20)</t>
  </si>
  <si>
    <t>V-SA &gt;= MIN(-86, InitialFlow + 50) (Wt=20)</t>
  </si>
  <si>
    <t>V-SA &gt;= MIN(-90, InitialFlow + 50) (Wt=20)</t>
  </si>
  <si>
    <t>V-SA &gt;= MIN(-92, InitialFlow + 50) (Wt=20)</t>
  </si>
  <si>
    <t>V-S-MNSP1.ENERGY * 1 &gt;= 30 (Wt = 20)</t>
  </si>
  <si>
    <t>V-S-MNSP1. * -1 &gt;= 18 (Wt = 20)</t>
  </si>
  <si>
    <t>V-S-MNSP1.ENERGY * -1 &gt;= 65 (Wt = 20)</t>
  </si>
  <si>
    <t>F_I+APHY_L5</t>
  </si>
  <si>
    <t>Out=Heywood to Alcoa Portland 500kV line, Lower 5 min Service Requirement for the loss of the remaining 500kV line</t>
  </si>
  <si>
    <t>F_I+APHY_L60</t>
  </si>
  <si>
    <t>Out=Heywood to Alcoa Portland 500kV line, Lower 60 sec Service Requirement for the loss of the remaining 500kV line</t>
  </si>
  <si>
    <t>F_I+ML_L5_0400</t>
  </si>
  <si>
    <t>Out = Nil, Lower 5 min requirement for a NEM Load Event, ML = 400</t>
  </si>
  <si>
    <t>F_I+ML_L5_0500</t>
  </si>
  <si>
    <t>Out = Nil, Lower 5 min requirement for a NEM Load Event, ML = 500</t>
  </si>
  <si>
    <t>F_I+ML_L5_APD</t>
  </si>
  <si>
    <t>Out = Nil, Lower 5 min requirement for a NEM Load Event, ML = APD</t>
  </si>
  <si>
    <t>F_I+ML_L6_0400</t>
  </si>
  <si>
    <t>Out = Nil, Lower 6 sec requirement for a NEM Load Event, ML = 400</t>
  </si>
  <si>
    <t>F_I+ML_L6_0500</t>
  </si>
  <si>
    <t>Out = Nil, Lower 6 sec requirement for a NEM Load Event, ML = 500</t>
  </si>
  <si>
    <t>F_I+ML_L6_APD</t>
  </si>
  <si>
    <t>Out = Nil, Lower 6 sec requirement for a NEM Load Event, ML = APD</t>
  </si>
  <si>
    <t>F_I+ML_L60_0400</t>
  </si>
  <si>
    <t>Out = Nil, Lower 60 sec requirement for a NEM Load Event, ML = 400</t>
  </si>
  <si>
    <t>F_I+ML_L60_0500</t>
  </si>
  <si>
    <t>Out = Nil, Lower 60 sec requirement for a NEM Load Event, ML = 500</t>
  </si>
  <si>
    <t>F_I+ML_L60_APD</t>
  </si>
  <si>
    <t>Out = Nil, Lower 60 sec requirement for a NEM Load Event, ML = APD</t>
  </si>
  <si>
    <t>F_I+TL_L60_0500</t>
  </si>
  <si>
    <t>Lower 60 sec Service Requirement for a NEM Network Event, TL = 500</t>
  </si>
  <si>
    <t>F_MAIN++APHY_L5</t>
  </si>
  <si>
    <t>Out=Heywood to Alcoa Portland 500kV line, Lower 5 min Service Requirement for the loss of the remaining 500kV line, Basslink able to transfer FCAS</t>
  </si>
  <si>
    <t>F_MAIN++APHY_L60</t>
  </si>
  <si>
    <t>Out=Heywood to Alcoa Portland 500kV line, Lower 60 sec Service Requirement for the loss of the remaining 500kV line, Basslink able to transfer FCAS</t>
  </si>
  <si>
    <t>F_MAIN++ML_L5_0400</t>
  </si>
  <si>
    <t>Out = Nil, Lower 5 min requirement for a Mainland Load Event, ML = 400, Basslink able transfer FCAS</t>
  </si>
  <si>
    <t>F_MAIN++ML_L5_0500</t>
  </si>
  <si>
    <t>Out = Nil, Lower 5 min requirement for a Mainland Load Event, ML = 500, Basslink able transfer FCAS</t>
  </si>
  <si>
    <t>F_MAIN++ML_L5_APD</t>
  </si>
  <si>
    <t>Out = Nil, Lower 5 min requirement for a Mainland Load Event, ML = APD, Basslink able transfer FCAS</t>
  </si>
  <si>
    <t>F_MAIN++ML_L6_0400</t>
  </si>
  <si>
    <t>Out = Nil, Lower 6 sec requirement for a Mainland Load Event, ML = 400, Basslink able transfer FCAS</t>
  </si>
  <si>
    <t>F_MAIN++ML_L6_0500</t>
  </si>
  <si>
    <t>Out = Nil, Lower 6 sec requirement for a Mainland Load Event, ML = 500, Basslink able transfer FCAS</t>
  </si>
  <si>
    <t>F_MAIN++ML_L60_0400</t>
  </si>
  <si>
    <t>Out = Nil, Lower 60 sec requirement for a Mainland Load Event, ML = 400, Basslink able transfer FCAS</t>
  </si>
  <si>
    <t>F_MAIN++ML_L60_APD</t>
  </si>
  <si>
    <t>Out = Nil, Lower 60 sec requirement for a Mainland Load Event, ML = APD, Basslink able transfer FCAS</t>
  </si>
  <si>
    <t>F_MAIN++NIL_BL_R5</t>
  </si>
  <si>
    <t>Mainland Raise 5 min Requirement for loss of Basslink, Basslink flow into Vic</t>
  </si>
  <si>
    <t>F_MAIN++NIL_BL_R60</t>
  </si>
  <si>
    <t>Mainland Raise 60 second Requirement for loss of Basslink, Basslink flow into Vic</t>
  </si>
  <si>
    <t>F_MAIN+APHY_L5</t>
  </si>
  <si>
    <t>Out=Heywood to Alcoa Portland 500kV line, Lower 5 min Service Requirement for the loss of the remaining 500kV line, Basslink unable to transfer FCAS</t>
  </si>
  <si>
    <t>F_MAIN+APHY_L60</t>
  </si>
  <si>
    <t>Out=Heywood to Alcoa Portland 500kV line, Lower 60 sec Service Requirement for the loss of the remaining 500kV line, Basslink unable to transfer FCAS</t>
  </si>
  <si>
    <t>F_MAIN+ML_L5_0400</t>
  </si>
  <si>
    <t>Out = Nil, Lower 5 min requirement for a Mainland Load Event, ML = 400, Basslink unable transfer FCAS</t>
  </si>
  <si>
    <t>F_MAIN+ML_L6_0400</t>
  </si>
  <si>
    <t>Out = Nil, Lower 6 sec requirement for a Mainland Load Event, ML = 400, Basslink unable transfer FCAS</t>
  </si>
  <si>
    <t>F_MAIN+ML_L60_0400</t>
  </si>
  <si>
    <t>Out = Nil, Lower 60 sec requirement for a Mainland Load Event, ML = 400, Basslink unable transfer FCAS</t>
  </si>
  <si>
    <t>F_MAIN+RREG_0350</t>
  </si>
  <si>
    <t>Mainland Raise Regulation Requirement greater than 350 MW, Basslink unable to transfer FCAS</t>
  </si>
  <si>
    <t>F_QNV++HYML_L5</t>
  </si>
  <si>
    <t>F_QNV++HYML_L6</t>
  </si>
  <si>
    <t>F_QNV++HYML_L60</t>
  </si>
  <si>
    <t>F_QNV+HYML_L5</t>
  </si>
  <si>
    <t>F_QNV+HYML_L6</t>
  </si>
  <si>
    <t>F_QNV+HYML_L60</t>
  </si>
  <si>
    <t>F_STHN++LDTW_L5</t>
  </si>
  <si>
    <t>Out = Liddell to Tamworth (84) line, Southern Lower 5 min Requirement</t>
  </si>
  <si>
    <t>F_STHN++LDTW_L60</t>
  </si>
  <si>
    <t>Out = Liddell to Tamworth (84) line, Southern Lower 60 sec Requirement</t>
  </si>
  <si>
    <t>F_VS_V+NIL_L5</t>
  </si>
  <si>
    <t>Out=Nil, Vic System Normal, 5 min ratings, Vic and SA Lower 5 Min requirement = 0</t>
  </si>
  <si>
    <t>F_VS+LREG_0120</t>
  </si>
  <si>
    <t>Vic and SA Lower Regulation Requirement greater than 120 MW, Basslink able to transfer FCAS</t>
  </si>
  <si>
    <t>N::Q_NIL_B2</t>
  </si>
  <si>
    <t>Out= Nil, NSW to Qld Transient Stability Limit for:Vic to Snowy flows of 500 to 100 MW, V-SA positive, 8 units in service at Bayswater and Liddell</t>
  </si>
  <si>
    <t>N::Q_NIL_B5</t>
  </si>
  <si>
    <t>Out= Nil, NSW to Qld Transient Stability Limit for:Vic to Snowy flows of 390 to 1000 MW, V-SA negative, 8 units in service at Bayswater and Liddell</t>
  </si>
  <si>
    <t>N::V_MNMP</t>
  </si>
  <si>
    <t>Out= Marulan - Mt Piper (35 or 36), NSW to Snowy Transient Limit</t>
  </si>
  <si>
    <t>N::V_NIL</t>
  </si>
  <si>
    <t>Out= Nil, southerly flow on Snowy cut-set (01,2,3,07,051,060,0X1 and 979 line) transient stability limit</t>
  </si>
  <si>
    <t>N:Q_NIL_B1</t>
  </si>
  <si>
    <t>Out= Nil, NSW to Qld Transient Stability Limit for: Vic to Snowy flows of 0 to 500 MW, V-SA positive, 8 units in service at Bayswater and Liddell</t>
  </si>
  <si>
    <t>N&gt;&gt;N-NIL_DPTX</t>
  </si>
  <si>
    <t>Out=Nil, avoid Darlington Point Tx3 or 4 O/L on trip of the other</t>
  </si>
  <si>
    <t>N&gt;&gt;V_DBUSS_1</t>
  </si>
  <si>
    <t>Outage=Dederang DBUSS-line control scheme, limit NSW to VIC to avoid overload of a Dederang to Murray 330k line for trip of one of the two lines</t>
  </si>
  <si>
    <t>N&gt;&gt;V-NIL_HC</t>
  </si>
  <si>
    <t>Out= Nil, avoid Upper Tumut to Murray (65) O/L on Murray-LowerTumut(66) trip; Feedback</t>
  </si>
  <si>
    <t>NC_S_HALLWF2</t>
  </si>
  <si>
    <t>Non Conformance Constraint for Hallett 2 Wind Farm</t>
  </si>
  <si>
    <t>NC_S_QPS5</t>
  </si>
  <si>
    <t>Non Conformance Constraint for Quarantine QPS5 Power Station</t>
  </si>
  <si>
    <t>S_HALWF2_0</t>
  </si>
  <si>
    <t>Discretionary upper limit for Hallett 2 Wind Farm generation of 0 MW</t>
  </si>
  <si>
    <t>S_HL2WF_CONF</t>
  </si>
  <si>
    <t>Out= Nil; Limit Hallett 2 WF generation based on DVAR availablity.</t>
  </si>
  <si>
    <t>S_LB2WF_CONF</t>
  </si>
  <si>
    <t>S&gt;&gt;V_NIL_NIL_WTMW4</t>
  </si>
  <si>
    <t>S&gt;&gt;V_RBTU_N-2_RBTX1</t>
  </si>
  <si>
    <t>Out= Nil; avoid O/L Robertstown transformer #1 on trip of Robertstown - Para and Robertstown - Tungkillo 275kV lines with Robertstown No2 Tranformer</t>
  </si>
  <si>
    <t>Out = NIL; Limit SA generation to avoid OL Whyalla Terminal to Cultana 132 kV line on trip Playford - Davenport 275 kV line.</t>
  </si>
  <si>
    <t>S&gt;NIL_NIL_MY2A33</t>
  </si>
  <si>
    <t>Outage=NIL; Limit LB2 generation to avoid OL Mayura LB2A 33 kV feeder .</t>
  </si>
  <si>
    <t>S&gt;NIL_NIL_MYTX</t>
  </si>
  <si>
    <t>Outage=NIL; Limit LB2 generation to avoid OL Mayura 132/33 kV transformer #1.</t>
  </si>
  <si>
    <t>S&gt;NIL_NOTI_NOTI</t>
  </si>
  <si>
    <t>Out = NIL; Limit generation to avoid OL Torrens Island to New Osborne 66 kV lines for trip one of the Torrens Island to New Osborne 66 kV line.</t>
  </si>
  <si>
    <t>S&gt;VML_NWCB6024_NWTX2</t>
  </si>
  <si>
    <t>Out= North West Bend_CB6024; limit SA to Vic on Murraylink to avoid North West Bend transformer #2 O/L on trip North West Bend transformer #3.</t>
  </si>
  <si>
    <t>SV_050</t>
  </si>
  <si>
    <t>SA to Victoria on VicSA upper transfer limit of 50 MW</t>
  </si>
  <si>
    <t>SV_150</t>
  </si>
  <si>
    <t>SA to Victoria on VicSA upper transfer limit of 150 MW</t>
  </si>
  <si>
    <t>V::N_BABEVF_R</t>
  </si>
  <si>
    <t>V::N_EPMBVD_R</t>
  </si>
  <si>
    <t>Outage = Eildon to Mt Beauty 220kV line, limit Vic generators and interconnectors to avoid transient instability for fault and trip of a Hazelwood to South Morang 500kV line, Radial</t>
  </si>
  <si>
    <t>V::N_EPTTQE_R</t>
  </si>
  <si>
    <t>V::N_HWSMVB_R</t>
  </si>
  <si>
    <t>V::N_HYMLVE_R</t>
  </si>
  <si>
    <t>V::N_MSUTVF_R</t>
  </si>
  <si>
    <t>V::N_NILQB_BL_R</t>
  </si>
  <si>
    <t xml:space="preserve">Outage = Nil, Basslink import from Tas, limit Vic interconnectors, Qld to NSW on QNI and Vic generation to avoid transient instability for fault and trip of a Hazelwood to Sth Morang 500kV line, radial mode at Hazelwood </t>
  </si>
  <si>
    <t>V::N_NILQC_BL_R</t>
  </si>
  <si>
    <t>V::N_NILVA_BL_R</t>
  </si>
  <si>
    <t>V::N_NILVC_BL_R</t>
  </si>
  <si>
    <t>V::N_ROSMQE_P</t>
  </si>
  <si>
    <t>Outage = Rowville to South Morang 500kV line, limit Vic generators and interconnectors to avoid transient instability for fault and trip of a Hazelwood to South Morang 500kV line, Parallel</t>
  </si>
  <si>
    <t>V::N_ROSMQF_R</t>
  </si>
  <si>
    <t>V::N_ROSMVD_P</t>
  </si>
  <si>
    <t>V::N_ROSMVE_R</t>
  </si>
  <si>
    <t>V::N_ROSMVF_R</t>
  </si>
  <si>
    <t>V::N_SMCSQD_R</t>
  </si>
  <si>
    <t>V::N_SMCSVA_R</t>
  </si>
  <si>
    <t>V::N_SMCSVB_R</t>
  </si>
  <si>
    <t>V::N_SMCSVD_R</t>
  </si>
  <si>
    <t>V::N_SMF2QA_R</t>
  </si>
  <si>
    <t>Out = South Morang F2 500/330 kV transformer, limit Vic interconnectors, NSW to Qld on QNI and Vic generation to avoid transient instability for fault and trip of a Hazelwood to South Morang 500 kV line, first linear segment, Radial</t>
  </si>
  <si>
    <t>V::N_SMF2QB_R</t>
  </si>
  <si>
    <t>Out = South Morang F2 500/330 kV transformer, limit Vic interconnectors, NSW to Qld on QNI and Vic generation to avoid transient instability for fault and trip of a Hazelwood to South Morang 500 kV line, second linear segment, Radial</t>
  </si>
  <si>
    <t>V::N_SMF2QC_R</t>
  </si>
  <si>
    <t>V::N_SMF2VA_R</t>
  </si>
  <si>
    <t>Outage=South Morang 500/330 kV F2 transformer, limit Vic interconnectors and generators, avoid transient instability for fault and trip of a Hazelwood to South Morang 500 kV line, first linear segment, Radial</t>
  </si>
  <si>
    <t>V::N_SMF2VC_R</t>
  </si>
  <si>
    <t>Outage=South Morang 500/330 kV F2 transformer, limit Vic interconnectors and generators, avoid transient instability for fault and trip of a Hazelwood to South Morang 500 kV line, third linear segment, Radial</t>
  </si>
  <si>
    <t>V::S_ACMA</t>
  </si>
  <si>
    <t>Out=AngasCk-Mannum 132kV line; Vic-SA Stability limit for NPS trip</t>
  </si>
  <si>
    <t>V::S_KHKN</t>
  </si>
  <si>
    <t>Out=Keith-Kincraig line; Victoria to South Australia import Voltage Stability limit on loss of one NPS unit.</t>
  </si>
  <si>
    <t>V::S_TB_1TX</t>
  </si>
  <si>
    <t>Out=TailemBend 275/132kV Transformer; Vic-SA Stability limit</t>
  </si>
  <si>
    <t>V^^S_NIL_NPS_SE_OFF</t>
  </si>
  <si>
    <t>Out = Nil; Vic to SA Long Term Voltage Stability limit (South East Capacitor OOS) for loss of one NPS generator.</t>
  </si>
  <si>
    <t>V^^S_NIL_NPS_SE_ON</t>
  </si>
  <si>
    <t>Out = Nil; Vic to SA Long Term Voltage Stability limit (South East Capacitor in service) for loss of one NPS generator.</t>
  </si>
  <si>
    <t>V^^S_TBCP_NPS_SE_OFF</t>
  </si>
  <si>
    <t>Out= Tailem Bend 100MVAr Cap Bank; Vic to SA Long Term Voltage Stability limit (South East Capacitor OOS) for loss of one NPS generator.</t>
  </si>
  <si>
    <t>V&gt;&gt;N-NIL_HB</t>
  </si>
  <si>
    <t>Out= Nil, avoid Murray to Lower Tumut (66) O/L on Murray-UpperTumut(65) trip; Feedback</t>
  </si>
  <si>
    <t>V&gt;&gt;S_NIL_DVBG_DVBR</t>
  </si>
  <si>
    <t>Out = Nil; Limit Murraylink and SA generation to avoid OL Davenport to Brinkworth 275 kV line for trip Davenport to Bungama line.</t>
  </si>
  <si>
    <t>V&gt;&gt;S_NIL_NIL_DVBR</t>
  </si>
  <si>
    <t>Out = Nil; Limit Murraylink and SA generation to avoid OL Davenport to Brinkworth 275 kV line above the continuous rating for trip Davenport to Bungama line.</t>
  </si>
  <si>
    <t>V&gt;&gt;S_RBTU_N-2_BRPA</t>
  </si>
  <si>
    <t>Out= Nil; avoid O/L Brinkworth to Para  275kV line on trip of Robertstown - Para and Robertstown - Tungkillo 275kV lines with Robertstown No2 Tranformer</t>
  </si>
  <si>
    <t>V&gt;&gt;S_RBTU_N-2_MW4WT</t>
  </si>
  <si>
    <t>Out= Nil; avoid O/L Robertstown-MWP4-Waterloo 132kV line on trip of Robertstown - Para and Robertstown - Tungkillo 275kV lines with Robertstown No2 Tranformer</t>
  </si>
  <si>
    <t>V&gt;&gt;SML_NIL_7A</t>
  </si>
  <si>
    <t>V&gt;&gt;SML_NIL_7B</t>
  </si>
  <si>
    <t>V&gt;&gt;V_KTS_TX_A2_2_P</t>
  </si>
  <si>
    <t xml:space="preserve">Outage = Keilor A2 or A4 500/220kV transformer, limit Vic interconnectors and Vic generation to avoid O/L South Morang 500/330kV (F2) transformer, Yallourn unit 1 in 220kV mode, parallel mode at Hazelwood </t>
  </si>
  <si>
    <t>V&gt;&gt;V_KTS_TX_A3_2_P</t>
  </si>
  <si>
    <t xml:space="preserve">Outage = Keilor A3 500/220kV transformer, limit Vic interconnectors and Vic generation to avoid O/L South Morang 500/330kV (F2) transformer, Yallourn unit 1 in 220kV mode, parallel mode at Hazelwood </t>
  </si>
  <si>
    <t>V&gt;&gt;V_NIL_1A</t>
  </si>
  <si>
    <t>Outage = Nil, limit Vic interconnectors and Vic generation to avoid overloading Dederang to Murray No.1 330kV line for loss of the parallel No.2 line, 15 min line ratings</t>
  </si>
  <si>
    <t>V&gt;&gt;V_NIL_1C</t>
  </si>
  <si>
    <t>Outage = Nil, limit Vic interconnectors and Vic generation to avoid overloading Dederang to Murray No.1 330kV line for loss of the parallel No.2 line, 5 min line ratings</t>
  </si>
  <si>
    <t>V&gt;&gt;V_NIL_1D</t>
  </si>
  <si>
    <t>Outage = Nil, limit Vic interconnectors and Vic generation to avoid overloading Dederang to Murray No.2 330kV line for loss of the parallel No.1 line, 5 min line ratings</t>
  </si>
  <si>
    <t>V&gt;&gt;V_NIL_3</t>
  </si>
  <si>
    <t>Outage = Nil, limit Vic interconnectors and Vic generation to avoid overloading a Dederang to South Morang 330kV line for loss of one of the two parallel lines</t>
  </si>
  <si>
    <t>V&gt;&gt;V_NIL_4A</t>
  </si>
  <si>
    <t>Outage = Nil, limit Vic interconnectors and Vic generation to avoid exceeding the continuous rating of the No.1 Dederang 330/220kV transformer with the DBUSS-Transformer control scheme armed.</t>
  </si>
  <si>
    <t>V&gt;&gt;V_NIL1A_R</t>
  </si>
  <si>
    <t>V&gt;S_RBTX_RBTX_MW4WT</t>
  </si>
  <si>
    <t xml:space="preserve">Out = One Robertstown transformer. Prevent MW4 - Waterloo 132 kV line OL for loss of the remaining Robertstown transformer. </t>
  </si>
  <si>
    <t>V&gt;SML_BUDP_3</t>
  </si>
  <si>
    <t>Out = Buronga to Balranald to Darlington Pt (X5) line, limit Murraylink from Vic to SA to avoid O/L Kerang to Red Cliffs line on loss of Ballarat to Horsham line</t>
  </si>
  <si>
    <t>V&gt;SML_NIL_1</t>
  </si>
  <si>
    <t>Outage = Nil, limit Vic to SA on Murraylink to avoid overloading Ballarat to Moorabool No.1 220 kV line for loss of Ballarat to Moorabool No.2 220 kV line, Murraylink VFRB enabled and Murraylink &gt; 25MW</t>
  </si>
  <si>
    <t>V&gt;SML_NWCB6023_TX2</t>
  </si>
  <si>
    <t>Out= North West Bend_CB6023; limit Victoria to SA on Murraylink to avoid North West Bend transformer#2 O/L on trip NWB - Robertstown line.</t>
  </si>
  <si>
    <t>V&gt;SML_NWCB6024+25</t>
  </si>
  <si>
    <t>Out= North West Bend_CBs 6024 and 6025; limit Victoria to SA on Murraylink to avoid North West Bend transformer#1 O/L on trip NWB - Monash #1 line.</t>
  </si>
  <si>
    <t>V&gt;SML_SMTXF2_4</t>
  </si>
  <si>
    <t xml:space="preserve">Outage = South Morang 500/330kV (F2) transformer, limit Vic to SA on Murraylink to avoid O/L on Ballarat North to BGR (Buangor) 66 kV line for loss of Ballarat to Horsham 220 kV line, swamped if Murraylink VFRB enabled and Murraylink &gt; 25MW </t>
  </si>
  <si>
    <t>2010-01</t>
  </si>
  <si>
    <t>2010-02</t>
  </si>
  <si>
    <t>2010-03</t>
  </si>
  <si>
    <t>2010-04</t>
  </si>
  <si>
    <t>2010-05</t>
  </si>
  <si>
    <t>2010-06</t>
  </si>
  <si>
    <t>2010-07</t>
  </si>
  <si>
    <t>2010-08</t>
  </si>
  <si>
    <t>2010-09</t>
  </si>
  <si>
    <t>2010-10</t>
  </si>
  <si>
    <t>2010-11</t>
  </si>
  <si>
    <t>2010-12</t>
  </si>
  <si>
    <t>SNBN1.ENERGY * 1 &lt;= 145 (Wt = 20)</t>
  </si>
  <si>
    <t>#POR03_E</t>
  </si>
  <si>
    <t>SPL31P.ENERGY * 1 &lt;= 15 (Wt = 360)</t>
  </si>
  <si>
    <t>#R002217_001_RAMP_V</t>
  </si>
  <si>
    <t>Soft Ramping constraint for constraint S&gt;BGPA_BRPA_MNWT, Effective Date: 19/12/2007, Version: 1</t>
  </si>
  <si>
    <t>#R002219_006_RAMP_F</t>
  </si>
  <si>
    <t>Hard Ramping constraint for constraint V::N_HYMLQE_R, Effective Date: 22/09/2009, Version: 1</t>
  </si>
  <si>
    <t>#R002219_006_RAMP_V</t>
  </si>
  <si>
    <t>Soft Ramping constraint for constraint V::N_HYMLQE_R, Effective Date: 22/09/2009, Version: 1</t>
  </si>
  <si>
    <t>#R002227_002_RAMP_F</t>
  </si>
  <si>
    <t>Hard Ramping constraint for constraint VS_250, Effective Date: 05/08/2008, Version: 1</t>
  </si>
  <si>
    <t>#R002227_002_RAMP_V</t>
  </si>
  <si>
    <t>Soft Ramping constraint for constraint VS_250, Effective Date: 05/08/2008, Version: 1</t>
  </si>
  <si>
    <t>#R002233_002_RAMP_F</t>
  </si>
  <si>
    <t>Hard Ramping constraint for constraint S&gt;&gt;V_HUWT_NIL_MNWT, Effective Date: 08/01/2010, Version: 1</t>
  </si>
  <si>
    <t>#R002233_002_RAMP_V</t>
  </si>
  <si>
    <t>Soft Ramping constraint for constraint S&gt;&gt;V_HUWT_NIL_MNWT, Effective Date: 08/01/2010, Version: 1</t>
  </si>
  <si>
    <t>#R002273_003_RAMP_V</t>
  </si>
  <si>
    <t>Soft Ramping constraint for constraint S&gt;&gt;V_TBTU_CGTB_CGTX, Effective Date: 19/12/2007, Version: 1</t>
  </si>
  <si>
    <t>#R002273_004_RAMP_F</t>
  </si>
  <si>
    <t>Hard Ramping constraint for constraint S&gt;&gt;V_TBTU_CGTB_MOTB, Effective Date: 27/11/2007, Version: 2</t>
  </si>
  <si>
    <t>#R002273_004_RAMP_V</t>
  </si>
  <si>
    <t>Soft Ramping constraint for constraint S&gt;&gt;V_TBTU_CGTB_MOTB, Effective Date: 27/11/2007, Version: 2</t>
  </si>
  <si>
    <t>#R002274_005_RAMP_V</t>
  </si>
  <si>
    <t>Soft Ramping constraint for constraint S^^V_SETB_SETB, Effective Date: 12/10/2009, Version: 1</t>
  </si>
  <si>
    <t>#R002297_006_RAMP_V</t>
  </si>
  <si>
    <t>Soft Ramping constraint for constraint V::N_NILQD_BL_R, Effective Date: 22/09/2009, Version: 1</t>
  </si>
  <si>
    <t>#R002297_007_RAMP_F</t>
  </si>
  <si>
    <t>Hard Ramping constraint for constraint V::N_NILQE_BL_R, Effective Date: 22/09/2009, Version: 1</t>
  </si>
  <si>
    <t>#R002297_007_RAMP_V</t>
  </si>
  <si>
    <t>Soft Ramping constraint for constraint V::N_NILQE_BL_R, Effective Date: 22/09/2009, Version: 1</t>
  </si>
  <si>
    <t>#R002316_002_RAMP_F</t>
  </si>
  <si>
    <t>Hard Ramping constraint for constraint V^^S_PAVC_NPS_SEOFF, Effective Date: 05/01/2010, Version: 1</t>
  </si>
  <si>
    <t>#R002316_002_RAMP_V</t>
  </si>
  <si>
    <t>Soft Ramping constraint for constraint V^^S_PAVC_NPS_SEOFF, Effective Date: 05/01/2010, Version: 1</t>
  </si>
  <si>
    <t>#R002367_009_RAMP_F</t>
  </si>
  <si>
    <t>Hard Ramping constraint for constraint V::V_DDSM, Effective Date: 22/09/2009, Version: 1</t>
  </si>
  <si>
    <t>#R002367_009_RAMP_V</t>
  </si>
  <si>
    <t>Soft Ramping constraint for constraint V::V_DDSM, Effective Date: 22/09/2009, Version: 1</t>
  </si>
  <si>
    <t>#R002407_005_RAMP_F</t>
  </si>
  <si>
    <t>#R002416_005_RAMP_F</t>
  </si>
  <si>
    <t>Hard Ramping constraint for constraint V::N_HYMLQD_R, Effective Date: 22/09/2009, Version: 1</t>
  </si>
  <si>
    <t>#R002416_006_RAMP_F</t>
  </si>
  <si>
    <t>#R002416_006_RAMP_V</t>
  </si>
  <si>
    <t>#R002424_005_RAMP_V</t>
  </si>
  <si>
    <t>Soft Ramping constraint for constraint V::N_HYMLQD_R, Effective Date: 22/09/2009, Version: 1</t>
  </si>
  <si>
    <t>#R002424_006_RAMP_F</t>
  </si>
  <si>
    <t>#R002424_006_RAMP_V</t>
  </si>
  <si>
    <t>#R002428_005_RAMP_V</t>
  </si>
  <si>
    <t>#R002428_006_RAMP_F</t>
  </si>
  <si>
    <t>#R002428_006_RAMP_V</t>
  </si>
  <si>
    <t>#R002434_001_RAMP_F</t>
  </si>
  <si>
    <t>Hard Ramping constraint for constraint S&gt;VML_NWCB6022_NWTX2, Effective Date: 09/06/2006, Version: 1</t>
  </si>
  <si>
    <t>#R002434_001_RAMP_V</t>
  </si>
  <si>
    <t>Soft Ramping constraint for constraint S&gt;VML_NWCB6022_NWTX2, Effective Date: 09/06/2006, Version: 1</t>
  </si>
  <si>
    <t>#R002435_005_RAMP_F</t>
  </si>
  <si>
    <t>#R002435_005_RAMP_V</t>
  </si>
  <si>
    <t>#R002435_006_RAMP_F</t>
  </si>
  <si>
    <t>#R002436_004_RAMP_F</t>
  </si>
  <si>
    <t>Hard Ramping constraint for constraint V::N_HWSMQD_R, Effective Date: 22/09/2009, Version: 1</t>
  </si>
  <si>
    <t>#R002436_004_RAMP_V</t>
  </si>
  <si>
    <t>#R002436_005_RAMP_F</t>
  </si>
  <si>
    <t>#R002436_006_RAMP_V</t>
  </si>
  <si>
    <t>#R002443_001_RAMP_F</t>
  </si>
  <si>
    <t>Hard Ramping constraint for constraint S&gt;VML_NWCB6225_TX1, Effective Date: 04/01/2007, Version: 1</t>
  </si>
  <si>
    <t>#R002443_001_RAMP_V</t>
  </si>
  <si>
    <t>Soft Ramping constraint for constraint S&gt;VML_NWCB6225_TX1, Effective Date: 04/01/2007, Version: 1</t>
  </si>
  <si>
    <t>#R002448_005_RAMP_V</t>
  </si>
  <si>
    <t>#R002448_006_RAMP_F</t>
  </si>
  <si>
    <t>#R002448_006_RAMP_V</t>
  </si>
  <si>
    <t>#R002448_007_RAMP_V</t>
  </si>
  <si>
    <t>Soft Ramping constraint for constraint V::N_HYMLQF_R, Effective Date: 22/09/2009, Version: 1</t>
  </si>
  <si>
    <t>#R002449_001_RAMP_F</t>
  </si>
  <si>
    <t>#R002449_001_RAMP_V</t>
  </si>
  <si>
    <t>#R002460_006_RAMP_F</t>
  </si>
  <si>
    <t>#R002460_006_RAMP_V</t>
  </si>
  <si>
    <t>#R002460_012_RAMP_F</t>
  </si>
  <si>
    <t>Hard Ramping constraint for constraint V::N_HYMLVE_R, Effective Date: 22/09/2009, Version: 1</t>
  </si>
  <si>
    <t>#R002460_012_RAMP_V</t>
  </si>
  <si>
    <t>Soft Ramping constraint for constraint V::N_HYMLVE_R, Effective Date: 22/09/2009, Version: 1</t>
  </si>
  <si>
    <t>#R002460_013_RAMP_V</t>
  </si>
  <si>
    <t>Soft Ramping constraint for constraint V::N_HYMLVF_R, Effective Date: 22/09/2009, Version: 1</t>
  </si>
  <si>
    <t>#R002465_005_RAMP_V</t>
  </si>
  <si>
    <t>#R002465_006_RAMP_F</t>
  </si>
  <si>
    <t>#R002465_006_RAMP_V</t>
  </si>
  <si>
    <t>#R002465_007_RAMP_V</t>
  </si>
  <si>
    <t>#R002465_012_RAMP_V</t>
  </si>
  <si>
    <t>#R002465_013_RAMP_V</t>
  </si>
  <si>
    <t>#R002482_005_RAMP_V</t>
  </si>
  <si>
    <t>#R002482_006_RAMP_F</t>
  </si>
  <si>
    <t>#R002482_006_RAMP_V</t>
  </si>
  <si>
    <t>#R002482_007_RAMP_F</t>
  </si>
  <si>
    <t>Hard Ramping constraint for constraint V::N_HYMLQF_R, Effective Date: 22/09/2009, Version: 1</t>
  </si>
  <si>
    <t>#R002482_011_RAMP_V</t>
  </si>
  <si>
    <t>Soft Ramping constraint for constraint V::N_HYMLVD_R, Effective Date: 22/09/2009, Version: 1</t>
  </si>
  <si>
    <t>#R002482_012_RAMP_V</t>
  </si>
  <si>
    <t>#R002482_013_RAMP_V</t>
  </si>
  <si>
    <t>#R002488_004_RAMP_V</t>
  </si>
  <si>
    <t>Soft Ramping constraint for constraint V::N_2RPQD_R, Effective Date: 22/09/2009, Version: 1</t>
  </si>
  <si>
    <t>#R002488_005_RAMP_F</t>
  </si>
  <si>
    <t>Hard Ramping constraint for constraint V::N_2RPQE_R, Effective Date: 22/09/2009, Version: 1</t>
  </si>
  <si>
    <t>#R002488_005_RAMP_V</t>
  </si>
  <si>
    <t>Soft Ramping constraint for constraint V::N_2RPQE_R, Effective Date: 22/09/2009, Version: 1</t>
  </si>
  <si>
    <t>#R002493_006_RAMP_F</t>
  </si>
  <si>
    <t>#R002493_006_RAMP_V</t>
  </si>
  <si>
    <t>#R002493_007_RAMP_V</t>
  </si>
  <si>
    <t>#R002495_006_RAMP_V</t>
  </si>
  <si>
    <t>#R002497_004_RAMP_V</t>
  </si>
  <si>
    <t>#R002497_005_RAMP_F</t>
  </si>
  <si>
    <t>#R002497_005_RAMP_V</t>
  </si>
  <si>
    <t>#R002499_008_RAMP_F</t>
  </si>
  <si>
    <t>Hard Ramping constraint for constraint V::N_DDSM2, Effective Date: 22/09/2009, Version: 1</t>
  </si>
  <si>
    <t>#R002499_008_RAMP_V</t>
  </si>
  <si>
    <t>Soft Ramping constraint for constraint V::N_DDSM2, Effective Date: 22/09/2009, Version: 1</t>
  </si>
  <si>
    <t>#R002499_009_RAMP_V</t>
  </si>
  <si>
    <t>#R002502_003_RAMP_F</t>
  </si>
  <si>
    <t>Hard Ramping constraint for constraint V::S_ACMA, Effective Date: 13/02/2008, Version: 1</t>
  </si>
  <si>
    <t>#R002515_005_RAMP_V</t>
  </si>
  <si>
    <t>#R002515_006_RAMP_F</t>
  </si>
  <si>
    <t>#R002515_006_RAMP_V</t>
  </si>
  <si>
    <t>#R002515_007_RAMP_V</t>
  </si>
  <si>
    <t>#R002515_011_RAMP_V</t>
  </si>
  <si>
    <t>#R002515_012_RAMP_V</t>
  </si>
  <si>
    <t>#R002516_007_RAMP_V</t>
  </si>
  <si>
    <t>Soft Ramping constraint for constraint V::N_EPMBQE_R, Effective Date: 18/12/2009, Version: 1</t>
  </si>
  <si>
    <t>#R002522_006_RAMP_V</t>
  </si>
  <si>
    <t>Soft Ramping constraint for constraint V::N_HYSEQD_R, Effective Date: 22/09/2009, Version: 1</t>
  </si>
  <si>
    <t>#R002522_007_RAMP_V</t>
  </si>
  <si>
    <t>Soft Ramping constraint for constraint V::N_HYSEQE_R, Effective Date: 22/09/2009, Version: 1</t>
  </si>
  <si>
    <t>#R002559_016_RAMP_V</t>
  </si>
  <si>
    <t>#R002563_006_RAMP_V</t>
  </si>
  <si>
    <t>#R002563_016_RAMP_F</t>
  </si>
  <si>
    <t>#R002568_008_RAMP_F</t>
  </si>
  <si>
    <t>#R002570_016_RAMP_V</t>
  </si>
  <si>
    <t>#R002589_016_RAMP_F</t>
  </si>
  <si>
    <t>Hard Ramping constraint for constraint V&gt;&gt;S_HYML_1, Effective Date: 13/04/2010, Version: 1</t>
  </si>
  <si>
    <t>#R002589_016_RAMP_V</t>
  </si>
  <si>
    <t>Soft Ramping constraint for constraint V&gt;&gt;S_HYML_1, Effective Date: 13/04/2010, Version: 1</t>
  </si>
  <si>
    <t>#R002591_001_RAMP_V</t>
  </si>
  <si>
    <t>#R002591_002_RAMP_F</t>
  </si>
  <si>
    <t>Hard Ramping constraint for constraint V&gt;SML_NWCB6225_TX1, Effective Date: 04/01/2007, Version: 1</t>
  </si>
  <si>
    <t>#R002602_001_RAMP_F</t>
  </si>
  <si>
    <t>Hard Ramping constraint for constraint S&gt;VML_NWCB6023_TX2, Effective Date: 13/07/2007, Version: 2</t>
  </si>
  <si>
    <t>#R002602_001_RAMP_V</t>
  </si>
  <si>
    <t>Soft Ramping constraint for constraint S&gt;VML_NWCB6023_TX2, Effective Date: 13/07/2007, Version: 2</t>
  </si>
  <si>
    <t>#R002603_002_RAMP_F</t>
  </si>
  <si>
    <t>Hard Ramping constraint for constraint S_NPS1_260, Effective Date: 28/04/2009, Version: 1</t>
  </si>
  <si>
    <t>#R002603_002_RAMP_V</t>
  </si>
  <si>
    <t>Soft Ramping constraint for constraint S_NPS1_260, Effective Date: 28/04/2009, Version: 1</t>
  </si>
  <si>
    <t>#R002610_009_RAMP_F</t>
  </si>
  <si>
    <t>#R002610_009_RAMP_V</t>
  </si>
  <si>
    <t>#R002611_016_RAMP_V</t>
  </si>
  <si>
    <t>#R002620_016_RAMP_V</t>
  </si>
  <si>
    <t>#R002623_002_RAMP_F</t>
  </si>
  <si>
    <t>Hard Ramping constraint for constraint VSML_000, Effective Date: 05/08/2008, Version: 1</t>
  </si>
  <si>
    <t>#R002623_002_RAMP_V</t>
  </si>
  <si>
    <t>Soft Ramping constraint for constraint VSML_000, Effective Date: 05/08/2008, Version: 1</t>
  </si>
  <si>
    <t>#R002633_008_RAMP_V</t>
  </si>
  <si>
    <t>#R002633_009_RAMP_F</t>
  </si>
  <si>
    <t>#R002633_009_RAMP_V</t>
  </si>
  <si>
    <t>#R002640_008_RAMP_V</t>
  </si>
  <si>
    <t>#R002640_009_RAMP_F</t>
  </si>
  <si>
    <t>#R002640_009_RAMP_V</t>
  </si>
  <si>
    <t>#R002648_025_RAMP_F</t>
  </si>
  <si>
    <t>Hard Ramping constraint for constraint V&gt;&gt;N-X_EPMB_DDSM_1A, Effective Date: 16/04/2010, Version: 1</t>
  </si>
  <si>
    <t>#R002648_025_RAMP_V</t>
  </si>
  <si>
    <t>Soft Ramping constraint for constraint V&gt;&gt;N-X_EPMB_DDSM_1A, Effective Date: 16/04/2010, Version: 1</t>
  </si>
  <si>
    <t>#R002656_008_RAMP_V</t>
  </si>
  <si>
    <t>#R002656_009_RAMP_V</t>
  </si>
  <si>
    <t>#R002658_009_RAMP_V</t>
  </si>
  <si>
    <t>#R002679_001_RAMP_F</t>
  </si>
  <si>
    <t>Hard Ramping constraint for constraint S&gt;X_DVRBCN_DVBG_DVBR, Effective Date: 09/01/2008, Version: 1</t>
  </si>
  <si>
    <t>#R002679_001_RAMP_V</t>
  </si>
  <si>
    <t>Soft Ramping constraint for constraint S&gt;X_DVRBCN_DVBG_DVBR, Effective Date: 09/01/2008, Version: 1</t>
  </si>
  <si>
    <t>#R002679_002_RAMP_F</t>
  </si>
  <si>
    <t>#R002679_003_RAMP_F</t>
  </si>
  <si>
    <t>Hard Ramping constraint for constraint S_NPS2_260, Effective Date: 28/04/2009, Version: 1</t>
  </si>
  <si>
    <t>#R002679_003_RAMP_V</t>
  </si>
  <si>
    <t>Soft Ramping constraint for constraint S_NPS2_260, Effective Date: 28/04/2009, Version: 1</t>
  </si>
  <si>
    <t>#R002696_002_RAMP_F</t>
  </si>
  <si>
    <t>#R002696_002_RAMP_V</t>
  </si>
  <si>
    <t>#R002696_003_RAMP_F</t>
  </si>
  <si>
    <t>#R002696_003_RAMP_V</t>
  </si>
  <si>
    <t>#R002708_001_RAMP_F</t>
  </si>
  <si>
    <t>Hard Ramping constraint for constraint N::V_AVDT, Effective Date: 01/07/2008, Version: 1</t>
  </si>
  <si>
    <t>#R002708_001_RAMP_V</t>
  </si>
  <si>
    <t>Soft Ramping constraint for constraint N::V_AVDT, Effective Date: 01/07/2008, Version: 1</t>
  </si>
  <si>
    <t>#R002728_005_RAMP_V</t>
  </si>
  <si>
    <t>#R002728_006_RAMP_V</t>
  </si>
  <si>
    <t>#R002728_007_RAMP_V</t>
  </si>
  <si>
    <t>#R002749_002_RAMP_F</t>
  </si>
  <si>
    <t>Hard Ramping constraint for constraint V::N_HWSMQB_R, Effective Date: 22/09/2009, Version: 1</t>
  </si>
  <si>
    <t>#R002749_002_RAMP_V</t>
  </si>
  <si>
    <t>Soft Ramping constraint for constraint V::N_HWSMQB_R, Effective Date: 22/09/2009, Version: 1</t>
  </si>
  <si>
    <t>#R002749_003_RAMP_V</t>
  </si>
  <si>
    <t>Soft Ramping constraint for constraint V::N_HWSMQC_R, Effective Date: 22/09/2009, Version: 1</t>
  </si>
  <si>
    <t>#R002761_004_RAMP_F</t>
  </si>
  <si>
    <t>Hard Ramping constraint for constraint V::N_MLTXQD_R, Effective Date: 22/09/2009, Version: 1</t>
  </si>
  <si>
    <t>#R002761_004_RAMP_V</t>
  </si>
  <si>
    <t>Soft Ramping constraint for constraint V::N_MLTXQD_R, Effective Date: 22/09/2009, Version: 1</t>
  </si>
  <si>
    <t>#R002823_001_RAMP_F</t>
  </si>
  <si>
    <t>Hard Ramping constraint for constraint N::V_MPWL, Effective Date: 01/07/2008, Version: 1</t>
  </si>
  <si>
    <t>#R002825_001_RAMP_F</t>
  </si>
  <si>
    <t>Hard Ramping constraint for constraint N::V_LPSW+RGSW, Effective Date: 11/06/2009, Version: 1</t>
  </si>
  <si>
    <t>#R002825_001_RAMP_V</t>
  </si>
  <si>
    <t>Soft Ramping constraint for constraint N::V_LPSW+RGSW, Effective Date: 11/06/2009, Version: 1</t>
  </si>
  <si>
    <t>#R002829_001_RAMP_F</t>
  </si>
  <si>
    <t>Hard Ramping constraint for constraint N::V_BWSW, Effective Date: 01/07/2008, Version: 1</t>
  </si>
  <si>
    <t>#R002829_001_RAMP_V</t>
  </si>
  <si>
    <t>Soft Ramping constraint for constraint N::V_BWSW, Effective Date: 01/07/2008, Version: 1</t>
  </si>
  <si>
    <t>#R002831_001_RAMP_V</t>
  </si>
  <si>
    <t>#R002837_001_RAMP_F</t>
  </si>
  <si>
    <t>Hard Ramping constraint for constraint S_ANGA_1+2, Effective Date: 28/04/2009, Version: 1</t>
  </si>
  <si>
    <t>#R002837_001_RAMP_V</t>
  </si>
  <si>
    <t>Soft Ramping constraint for constraint S_ANGA_1+2, Effective Date: 28/04/2009, Version: 1</t>
  </si>
  <si>
    <t>#R002880_007_RAMP_F</t>
  </si>
  <si>
    <t>#R002880_007_RAMP_V</t>
  </si>
  <si>
    <t>#R002885_001_RAMP_F</t>
  </si>
  <si>
    <t>Hard Ramping constraint for constraint V^^S_PACP_NPS_SEOFF, Effective Date: 30/03/2010, Version: 1</t>
  </si>
  <si>
    <t>#R002885_001_RAMP_V</t>
  </si>
  <si>
    <t>Soft Ramping constraint for constraint V^^S_PACP_NPS_SEOFF, Effective Date: 30/03/2010, Version: 1</t>
  </si>
  <si>
    <t>#R002891_005_RAMP_F</t>
  </si>
  <si>
    <t>#R002891_005_RAMP_V</t>
  </si>
  <si>
    <t>#R002892_004_RAMP_F</t>
  </si>
  <si>
    <t>Hard Ramping constraint for constraint V::N_BABEQD_R, Effective Date: 22/09/2009, Version: 1</t>
  </si>
  <si>
    <t>#R002892_004_RAMP_V</t>
  </si>
  <si>
    <t>Soft Ramping constraint for constraint V::N_BABEQD_R, Effective Date: 22/09/2009, Version: 1</t>
  </si>
  <si>
    <t>#R002892_005_RAMP_V</t>
  </si>
  <si>
    <t>Soft Ramping constraint for constraint V::N_BABEQE_R, Effective Date: 22/09/2009, Version: 1</t>
  </si>
  <si>
    <t>#R002913_001_RAMP_F</t>
  </si>
  <si>
    <t>Hard Ramping constraint for constraint N&gt;&gt;V_DBUSS_1, Effective Date: 26/03/2010, Version: 2</t>
  </si>
  <si>
    <t>#R002913_001_RAMP_V</t>
  </si>
  <si>
    <t>Soft Ramping constraint for constraint N&gt;&gt;V_DBUSS_1, Effective Date: 26/03/2010, Version: 2</t>
  </si>
  <si>
    <t>#R002928_001_RAMP_F</t>
  </si>
  <si>
    <t>#R002928_001_RAMP_V</t>
  </si>
  <si>
    <t>#R002933_001_RAMP_F</t>
  </si>
  <si>
    <t>#R002933_001_RAMP_V</t>
  </si>
  <si>
    <t>#R002948_016_RAMP_F</t>
  </si>
  <si>
    <t>#R002956_016_RAMP_V</t>
  </si>
  <si>
    <t>#R002962_001_RAMP_F</t>
  </si>
  <si>
    <t>Hard Ramping constraint for constraint SV_250, Effective Date: 13/04/2010, Version: 1</t>
  </si>
  <si>
    <t>#R003017_004_RAMP_F</t>
  </si>
  <si>
    <t>#R003017_004_RAMP_V</t>
  </si>
  <si>
    <t>#R003017_005_RAMP_F</t>
  </si>
  <si>
    <t>#R003017_005_RAMP_V</t>
  </si>
  <si>
    <t>#R003017_006_RAMP_V</t>
  </si>
  <si>
    <t>Soft Ramping constraint for constraint V::N_ROSMQF_R, Effective Date: 22/09/2009, Version: 1</t>
  </si>
  <si>
    <t>#R003019_002_RAMP_F</t>
  </si>
  <si>
    <t>#R003019_002_RAMP_V</t>
  </si>
  <si>
    <t>#R003024_004_RAMP_V</t>
  </si>
  <si>
    <t>#R003024_005_RAMP_F</t>
  </si>
  <si>
    <t>#R003024_005_RAMP_V</t>
  </si>
  <si>
    <t>#R003024_006_RAMP_V</t>
  </si>
  <si>
    <t>#R003024_012_RAMP_V</t>
  </si>
  <si>
    <t>Soft Ramping constraint for constraint V::N_HWSMVF_R, Effective Date: 22/09/2009, Version: 1</t>
  </si>
  <si>
    <t>#R003027_002_RAMP_F</t>
  </si>
  <si>
    <t>#R003027_002_RAMP_V</t>
  </si>
  <si>
    <t>#R003032_002_RAMP_F</t>
  </si>
  <si>
    <t>#R003032_002_RAMP_V</t>
  </si>
  <si>
    <t>#R003036_002_RAMP_F</t>
  </si>
  <si>
    <t>#R003036_002_RAMP_V</t>
  </si>
  <si>
    <t>#R003044_001_RAMP_F</t>
  </si>
  <si>
    <t>Hard Ramping constraint for constraint S_TITN1, Effective Date: 28/04/2009, Version: 1</t>
  </si>
  <si>
    <t>#R003094_003_RAMP_F</t>
  </si>
  <si>
    <t>Hard Ramping constraint for constraint V::S_MAMO, Effective Date: 09/05/2008, Version: 1</t>
  </si>
  <si>
    <t>#R003106_007_RAMP_F</t>
  </si>
  <si>
    <t>#R003107_004_RAMP_V</t>
  </si>
  <si>
    <t>#R003107_005_RAMP_F</t>
  </si>
  <si>
    <t>#R003107_005_RAMP_V</t>
  </si>
  <si>
    <t>#R003107_006_RAMP_V</t>
  </si>
  <si>
    <t>#R003124_001_RAMP_F</t>
  </si>
  <si>
    <t>#R003124_001_RAMP_V</t>
  </si>
  <si>
    <t>#R003129_004_RAMP_V</t>
  </si>
  <si>
    <t>#R003129_005_RAMP_F</t>
  </si>
  <si>
    <t>#R003129_005_RAMP_V</t>
  </si>
  <si>
    <t>#R003168_001_RAMP_F</t>
  </si>
  <si>
    <t>Hard Ramping constraint for constraint S&gt;S_SNTX3A, Effective Date: 02/07/2010, Version: 2</t>
  </si>
  <si>
    <t>#R003201_004_RAMP_V</t>
  </si>
  <si>
    <t>Soft Ramping constraint for constraint V::N_NILQB_BL_R, Effective Date: 22/09/2009, Version: 1</t>
  </si>
  <si>
    <t>#R003202_002_RAMP_V</t>
  </si>
  <si>
    <t>Soft Ramping constraint for constraint V::N_SMCSQA_R, Effective Date: 22/09/2009, Version: 1</t>
  </si>
  <si>
    <t>#R003202_003_RAMP_F</t>
  </si>
  <si>
    <t>Hard Ramping constraint for constraint V::N_SMCSQB_R, Effective Date: 22/09/2009, Version: 1</t>
  </si>
  <si>
    <t>#R003202_003_RAMP_V</t>
  </si>
  <si>
    <t>Soft Ramping constraint for constraint V::N_SMCSQB_R, Effective Date: 22/09/2009, Version: 1</t>
  </si>
  <si>
    <t>#R003202_004_RAMP_V</t>
  </si>
  <si>
    <t>Soft Ramping constraint for constraint V::N_SMCSQC_R, Effective Date: 22/09/2009, Version: 1</t>
  </si>
  <si>
    <t>#R003223_004_RAMP_V</t>
  </si>
  <si>
    <t>#R003223_005_RAMP_V</t>
  </si>
  <si>
    <t>#R003223_006_RAMP_V</t>
  </si>
  <si>
    <t>#R003245_001_RAMP_F</t>
  </si>
  <si>
    <t>#R003245_001_RAMP_V</t>
  </si>
  <si>
    <t>#R003247_005_RAMP_V</t>
  </si>
  <si>
    <t>Soft Ramping constraint for constraint V::N_SMCSQD_R, Effective Date: 22/09/2009, Version: 1</t>
  </si>
  <si>
    <t>#R003247_006_RAMP_F</t>
  </si>
  <si>
    <t>Hard Ramping constraint for constraint V::N_SMCSQE_R, Effective Date: 22/09/2009, Version: 1</t>
  </si>
  <si>
    <t>#R003247_006_RAMP_V</t>
  </si>
  <si>
    <t>Soft Ramping constraint for constraint V::N_SMCSQE_R, Effective Date: 22/09/2009, Version: 1</t>
  </si>
  <si>
    <t>#R003269_002_RAMP_F</t>
  </si>
  <si>
    <t>Hard Ramping constraint for constraint V^^S_PAVC_NPS_SEOFF, Effective Date: 02/07/2010, Version: 1</t>
  </si>
  <si>
    <t>#R003269_002_RAMP_V</t>
  </si>
  <si>
    <t>Soft Ramping constraint for constraint V^^S_PAVC_NPS_SEOFF, Effective Date: 02/07/2010, Version: 1</t>
  </si>
  <si>
    <t>#R003274_006_RAMP_F</t>
  </si>
  <si>
    <t>#R003274_006_RAMP_V</t>
  </si>
  <si>
    <t>#R003274_007_RAMP_V</t>
  </si>
  <si>
    <t>#R003274_012_RAMP_F</t>
  </si>
  <si>
    <t>Hard Ramping constraint for constraint V::N_EPTTVD_R, Effective Date: 22/09/2009, Version: 1</t>
  </si>
  <si>
    <t>#R003274_015_RAMP_V</t>
  </si>
  <si>
    <t>#R003304_015_RAMP_F</t>
  </si>
  <si>
    <t>#R003304_015_RAMP_V</t>
  </si>
  <si>
    <t>#R003311_015_RAMP_V</t>
  </si>
  <si>
    <t>#R003373_003_RAMP_V</t>
  </si>
  <si>
    <t>Soft Ramping constraint for constraint SV_300, Effective Date: 05/08/2008, Version: 1</t>
  </si>
  <si>
    <t>#R003376_001_RAMP_F</t>
  </si>
  <si>
    <t>Hard Ramping constraint for constraint S-SNWWF_0, Effective Date: 28/04/2009, Version: 1</t>
  </si>
  <si>
    <t>#R003376_001_RAMP_V</t>
  </si>
  <si>
    <t>Soft Ramping constraint for constraint S-SNWWF_0, Effective Date: 28/04/2009, Version: 1</t>
  </si>
  <si>
    <t>#R003379_001_RAMP_F</t>
  </si>
  <si>
    <t>Hard Ramping constraint for constraint S&gt;&gt;V_SETX_PWKN_SETX, Effective Date: 02/07/2010, Version: 1</t>
  </si>
  <si>
    <t>#R003379_002_RAMP_F</t>
  </si>
  <si>
    <t>Hard Ramping constraint for constraint S&gt;&gt;V_SETX_SGKH_SETX, Effective Date: 02/07/2010, Version: 1</t>
  </si>
  <si>
    <t>#R003386_038_RAMP_V</t>
  </si>
  <si>
    <t>Soft Ramping constraint for constraint V::N_DDWOQB_R, Effective Date: 22/09/2009, Version: 1</t>
  </si>
  <si>
    <t>#R003386_043_RAMP_V</t>
  </si>
  <si>
    <t>Soft Ramping constraint for constraint V::N_DDWOVA_R, Effective Date: 22/09/2009, Version: 1</t>
  </si>
  <si>
    <t>#R003386_044_RAMP_F</t>
  </si>
  <si>
    <t>Hard Ramping constraint for constraint V::N_DDWOVB_R, Effective Date: 22/09/2009, Version: 1</t>
  </si>
  <si>
    <t>#R003386_044_RAMP_V</t>
  </si>
  <si>
    <t>Soft Ramping constraint for constraint V::N_DDWOVB_R, Effective Date: 22/09/2009, Version: 1</t>
  </si>
  <si>
    <t>#R003396_043_RAMP_F</t>
  </si>
  <si>
    <t>Hard Ramping constraint for constraint V::N_DDWOVA_R, Effective Date: 22/09/2009, Version: 1</t>
  </si>
  <si>
    <t>#R003396_043_RAMP_V</t>
  </si>
  <si>
    <t>#R003396_044_RAMP_V</t>
  </si>
  <si>
    <t>#R003421_002_RAMP_V</t>
  </si>
  <si>
    <t>Soft Ramping constraint for constraint V&gt;&gt;V_DDTX_C, Effective Date: 01/06/2010, Version: 2</t>
  </si>
  <si>
    <t>#R003494_007_RAMP_V</t>
  </si>
  <si>
    <t>Soft Ramping constraint for constraint V::N_HWSMVA_R, Effective Date: 22/09/2009, Version: 1</t>
  </si>
  <si>
    <t>#R003498_008_RAMP_F</t>
  </si>
  <si>
    <t>Hard Ramping constraint for constraint V::N_HWSMVB_R, Effective Date: 22/09/2009, Version: 1</t>
  </si>
  <si>
    <t>#R003498_008_RAMP_V</t>
  </si>
  <si>
    <t>Soft Ramping constraint for constraint V::N_HWSMVB_R, Effective Date: 22/09/2009, Version: 1</t>
  </si>
  <si>
    <t>#R003501_003_RAMP_F</t>
  </si>
  <si>
    <t>Hard Ramping constraint for constraint V&gt;&gt;S_HYML_2, Effective Date: 13/04/2010, Version: 1</t>
  </si>
  <si>
    <t>#R003501_003_RAMP_V</t>
  </si>
  <si>
    <t>Soft Ramping constraint for constraint V&gt;&gt;S_HYML_2, Effective Date: 13/04/2010, Version: 1</t>
  </si>
  <si>
    <t>#R003525_001_RAMP_V</t>
  </si>
  <si>
    <t>Soft Ramping constraint for constraint V::N_HWSMQA_R, Effective Date: 22/09/2009, Version: 1</t>
  </si>
  <si>
    <t>#R003525_007_RAMP_F</t>
  </si>
  <si>
    <t>Hard Ramping constraint for constraint V::N_HWSMVA_R, Effective Date: 22/09/2009, Version: 1</t>
  </si>
  <si>
    <t>#R003525_007_RAMP_V</t>
  </si>
  <si>
    <t>#R003525_008_RAMP_V</t>
  </si>
  <si>
    <t>#R003525_009_RAMP_V</t>
  </si>
  <si>
    <t>Soft Ramping constraint for constraint V::N_HWSMVC_R, Effective Date: 22/09/2009, Version: 1</t>
  </si>
  <si>
    <t>#R003531_001_RAMP_V</t>
  </si>
  <si>
    <t>#R003531_002_RAMP_F</t>
  </si>
  <si>
    <t>#R003531_002_RAMP_V</t>
  </si>
  <si>
    <t>#R003531_003_RAMP_V</t>
  </si>
  <si>
    <t>#R003531_007_RAMP_V</t>
  </si>
  <si>
    <t>#R003531_008_RAMP_V</t>
  </si>
  <si>
    <t>#R003531_009_RAMP_V</t>
  </si>
  <si>
    <t>#R003538_002_RAMP_F</t>
  </si>
  <si>
    <t>Hard Ramping constraint for constraint V::N_ROSMQB_R, Effective Date: 22/09/2009, Version: 1</t>
  </si>
  <si>
    <t>#R003538_002_RAMP_V</t>
  </si>
  <si>
    <t>Soft Ramping constraint for constraint V::N_ROSMQB_R, Effective Date: 22/09/2009, Version: 1</t>
  </si>
  <si>
    <t>#R003538_003_RAMP_V</t>
  </si>
  <si>
    <t>Soft Ramping constraint for constraint V::N_ROSMQC_R, Effective Date: 22/09/2009, Version: 1</t>
  </si>
  <si>
    <t>#R003538_007_RAMP_V</t>
  </si>
  <si>
    <t>Soft Ramping constraint for constraint V::N_ROSMVA_R, Effective Date: 22/09/2009, Version: 1</t>
  </si>
  <si>
    <t>#R003538_008_RAMP_F</t>
  </si>
  <si>
    <t>Hard Ramping constraint for constraint V::N_ROSMVB_R, Effective Date: 22/09/2009, Version: 1</t>
  </si>
  <si>
    <t>#R003538_008_RAMP_V</t>
  </si>
  <si>
    <t>Soft Ramping constraint for constraint V::N_ROSMVB_R, Effective Date: 22/09/2009, Version: 1</t>
  </si>
  <si>
    <t>#R003538_009_RAMP_V</t>
  </si>
  <si>
    <t>Soft Ramping constraint for constraint V::N_ROSMVC_R, Effective Date: 22/09/2009, Version: 1</t>
  </si>
  <si>
    <t>#R003555_004_RAMP_V</t>
  </si>
  <si>
    <t>Soft Ramping constraint for constraint V::N_BURCQA_R, Effective Date: 22/09/2009, Version: 1</t>
  </si>
  <si>
    <t>#R003555_005_RAMP_F</t>
  </si>
  <si>
    <t>Hard Ramping constraint for constraint V::N_BURCQB_R, Effective Date: 22/09/2009, Version: 1</t>
  </si>
  <si>
    <t>#R003555_005_RAMP_V</t>
  </si>
  <si>
    <t>Soft Ramping constraint for constraint V::N_BURCQB_R, Effective Date: 22/09/2009, Version: 1</t>
  </si>
  <si>
    <t>#R003555_010_RAMP_V</t>
  </si>
  <si>
    <t>Soft Ramping constraint for constraint V::N_BURCVA_R, Effective Date: 22/09/2009, Version: 1</t>
  </si>
  <si>
    <t>#R003555_011_RAMP_F</t>
  </si>
  <si>
    <t>Hard Ramping constraint for constraint V::N_BURCVB_R, Effective Date: 22/09/2009, Version: 1</t>
  </si>
  <si>
    <t>#R003555_011_RAMP_V</t>
  </si>
  <si>
    <t>Soft Ramping constraint for constraint V::N_BURCVB_R, Effective Date: 22/09/2009, Version: 1</t>
  </si>
  <si>
    <t>#R003588_001_RAMP_F</t>
  </si>
  <si>
    <t>Hard Ramping constraint for constraint SV_260, Effective Date: 05/08/2008, Version: 1</t>
  </si>
  <si>
    <t>#R003588_001_RAMP_V</t>
  </si>
  <si>
    <t>Soft Ramping constraint for constraint SV_260, Effective Date: 05/08/2008, Version: 1</t>
  </si>
  <si>
    <t>#R003594_006_RAMP_V</t>
  </si>
  <si>
    <t>#R003594_009_RAMP_F</t>
  </si>
  <si>
    <t>Hard Ramping constraint for constraint V::N_HYSEVA_R, Effective Date: 22/09/2009, Version: 1</t>
  </si>
  <si>
    <t>#R003594_012_RAMP_V</t>
  </si>
  <si>
    <t>Soft Ramping constraint for constraint V::N_HYSEVD_R, Effective Date: 22/09/2009, Version: 1</t>
  </si>
  <si>
    <t>#R003594_013_RAMP_F</t>
  </si>
  <si>
    <t>Hard Ramping constraint for constraint V::N_HYSEVE_R, Effective Date: 22/09/2009, Version: 1</t>
  </si>
  <si>
    <t>#R003594_013_RAMP_V</t>
  </si>
  <si>
    <t>Soft Ramping constraint for constraint V::N_HYSEVE_R, Effective Date: 22/09/2009, Version: 1</t>
  </si>
  <si>
    <t>#R003597_005_RAMP_V</t>
  </si>
  <si>
    <t>Soft Ramping constraint for constraint V::N_HORCQD_R, Effective Date: 22/09/2009, Version: 1</t>
  </si>
  <si>
    <t>#R003597_006_RAMP_F</t>
  </si>
  <si>
    <t>Hard Ramping constraint for constraint V::N_HORCQE_R, Effective Date: 22/09/2009, Version: 1</t>
  </si>
  <si>
    <t>#R003597_006_RAMP_V</t>
  </si>
  <si>
    <t>Soft Ramping constraint for constraint V::N_HORCQE_R, Effective Date: 22/09/2009, Version: 1</t>
  </si>
  <si>
    <t>#R003597_007_RAMP_V</t>
  </si>
  <si>
    <t>Soft Ramping constraint for constraint V::N_HORCQF_R, Effective Date: 22/09/2009, Version: 1</t>
  </si>
  <si>
    <t>#R003597_012_RAMP_V</t>
  </si>
  <si>
    <t>Soft Ramping constraint for constraint V::N_HORCVE_R, Effective Date: 22/09/2009, Version: 1</t>
  </si>
  <si>
    <t>#R003606_002_RAMP_V</t>
  </si>
  <si>
    <t>Soft Ramping constraint for constraint V::N_HORCQA_R, Effective Date: 22/09/2009, Version: 1</t>
  </si>
  <si>
    <t>#R003606_003_RAMP_F</t>
  </si>
  <si>
    <t>Hard Ramping constraint for constraint V::N_HORCQB_R, Effective Date: 22/09/2009, Version: 1</t>
  </si>
  <si>
    <t>#R003606_003_RAMP_V</t>
  </si>
  <si>
    <t>Soft Ramping constraint for constraint V::N_HORCQB_R, Effective Date: 22/09/2009, Version: 1</t>
  </si>
  <si>
    <t>#R003606_004_RAMP_V</t>
  </si>
  <si>
    <t>Soft Ramping constraint for constraint V::N_HORCQC_R, Effective Date: 22/09/2009, Version: 1</t>
  </si>
  <si>
    <t>#R003606_009_RAMP_V</t>
  </si>
  <si>
    <t>Soft Ramping constraint for constraint V::N_HORCVB_R, Effective Date: 22/09/2009, Version: 1</t>
  </si>
  <si>
    <t>#R003606_010_RAMP_V</t>
  </si>
  <si>
    <t>Soft Ramping constraint for constraint V::N_HORCVC_R, Effective Date: 22/09/2009, Version: 1</t>
  </si>
  <si>
    <t>#R003611_002_RAMP_F</t>
  </si>
  <si>
    <t>Hard Ramping constraint for constraint V::N_HORCQA_R, Effective Date: 22/09/2009, Version: 1</t>
  </si>
  <si>
    <t>#R003611_002_RAMP_V</t>
  </si>
  <si>
    <t>#R003611_003_RAMP_F</t>
  </si>
  <si>
    <t>#R003611_003_RAMP_V</t>
  </si>
  <si>
    <t>#R003611_008_RAMP_V</t>
  </si>
  <si>
    <t>Soft Ramping constraint for constraint V::N_HORCVA_R, Effective Date: 22/09/2009, Version: 1</t>
  </si>
  <si>
    <t>#R003611_009_RAMP_V</t>
  </si>
  <si>
    <t>#R003618_001_RAMP_F</t>
  </si>
  <si>
    <t>Hard Ramping constraint for constraint S_CNHL_HAL, Effective Date: 15/10/2004, Version: 1</t>
  </si>
  <si>
    <t>#R003618_002_RAMP_F</t>
  </si>
  <si>
    <t>Hard Ramping constraint for constraint S_HALWF_0, Effective Date: 13/09/2010, Version: 2</t>
  </si>
  <si>
    <t>#R003618_002_RAMP_V</t>
  </si>
  <si>
    <t>Soft Ramping constraint for constraint S_HALWF_0, Effective Date: 13/09/2010, Version: 2</t>
  </si>
  <si>
    <t>#R003622_003_RAMP_F</t>
  </si>
  <si>
    <t>#R003622_003_RAMP_V</t>
  </si>
  <si>
    <t>#R003634_002_RAMP_F</t>
  </si>
  <si>
    <t>Hard Ramping constraint for constraint V&gt;&gt;V_TTS_B1_2, Effective Date: 22/07/2010, Version: 2</t>
  </si>
  <si>
    <t>#R003634_002_RAMP_V</t>
  </si>
  <si>
    <t>Soft Ramping constraint for constraint V&gt;&gt;V_TTS_B1_2, Effective Date: 22/07/2010, Version: 2</t>
  </si>
  <si>
    <t>#R003634_004_RAMP_F</t>
  </si>
  <si>
    <t>Hard Ramping constraint for constraint V&gt;&gt;V_TTS_B1_3B, Effective Date: 21/07/2010, Version: 1</t>
  </si>
  <si>
    <t>#R003634_004_RAMP_V</t>
  </si>
  <si>
    <t>Soft Ramping constraint for constraint V&gt;&gt;V_TTS_B1_3B, Effective Date: 21/07/2010, Version: 1</t>
  </si>
  <si>
    <t>#R003635_001_RAMP_F</t>
  </si>
  <si>
    <t>Hard Ramping constraint for constraint SVML_000, Effective Date: 05/08/2008, Version: 1</t>
  </si>
  <si>
    <t>#R003635_001_RAMP_V</t>
  </si>
  <si>
    <t>Soft Ramping constraint for constraint SVML_000, Effective Date: 05/08/2008, Version: 1</t>
  </si>
  <si>
    <t>#R003639_001_RAMP_F</t>
  </si>
  <si>
    <t>#R003639_001_RAMP_V</t>
  </si>
  <si>
    <t>#R003639_002_RAMP_F</t>
  </si>
  <si>
    <t>#R003639_002_RAMP_V</t>
  </si>
  <si>
    <t>#R003640_003_RAMP_F</t>
  </si>
  <si>
    <t>Hard Ramping constraint for constraint V::S_ACMA, Effective Date: 02/07/2010, Version: 2</t>
  </si>
  <si>
    <t>#R003640_003_RAMP_V</t>
  </si>
  <si>
    <t>Soft Ramping constraint for constraint V::S_ACMA, Effective Date: 02/07/2010, Version: 2</t>
  </si>
  <si>
    <t>#R003641_003_RAMP_F</t>
  </si>
  <si>
    <t>#R003641_003_RAMP_V</t>
  </si>
  <si>
    <t>#R003642_014_RAMP_F</t>
  </si>
  <si>
    <t>Hard Ramping constraint for constraint V::N_MSUTQB_R, Effective Date: 22/09/2009, Version: 1</t>
  </si>
  <si>
    <t>#R003642_014_RAMP_V</t>
  </si>
  <si>
    <t>Soft Ramping constraint for constraint V::N_MSUTQB_R, Effective Date: 22/09/2009, Version: 1</t>
  </si>
  <si>
    <t>#R003642_015_RAMP_V</t>
  </si>
  <si>
    <t>Soft Ramping constraint for constraint V::N_MSUTQC_R, Effective Date: 22/09/2009, Version: 1</t>
  </si>
  <si>
    <t>#R003648_001_RAMP_F</t>
  </si>
  <si>
    <t>#R003648_001_RAMP_V</t>
  </si>
  <si>
    <t>#R003652_004_RAMP_F</t>
  </si>
  <si>
    <t>Hard Ramping constraint for constraint S&gt;SETX_SETX_SGKH, Effective Date: 01/09/2010, Version: 2</t>
  </si>
  <si>
    <t>#R003652_004_RAMP_V</t>
  </si>
  <si>
    <t>Soft Ramping constraint for constraint S&gt;SETX_SETX_SGKH, Effective Date: 01/09/2010, Version: 2</t>
  </si>
  <si>
    <t>#R003673_003_RAMP_V</t>
  </si>
  <si>
    <t>Soft Ramping constraint for constraint V&gt;&gt;S_KHTB1_SETB_KHTB, Effective Date: 02/07/2010, Version: 1</t>
  </si>
  <si>
    <t>#R003685_004_RAMP_F</t>
  </si>
  <si>
    <t>#R003685_004_RAMP_V</t>
  </si>
  <si>
    <t>#R003693_004_RAMP_F</t>
  </si>
  <si>
    <t>#R003693_004_RAMP_V</t>
  </si>
  <si>
    <t>#R003694_002_RAMP_F</t>
  </si>
  <si>
    <t>#R003694_002_RAMP_V</t>
  </si>
  <si>
    <t>#R003694_004_RAMP_F</t>
  </si>
  <si>
    <t>#R003694_004_RAMP_V</t>
  </si>
  <si>
    <t>#R003702_002_RAMP_F</t>
  </si>
  <si>
    <t>#R003702_002_RAMP_V</t>
  </si>
  <si>
    <t>#R003702_003_RAMP_F</t>
  </si>
  <si>
    <t>Hard Ramping constraint for constraint V&gt;&gt;V_TTS_B1_3P, Effective Date: 22/07/2010, Version: 1</t>
  </si>
  <si>
    <t>#R003709_002_RAMP_F</t>
  </si>
  <si>
    <t>#R003709_003_RAMP_F</t>
  </si>
  <si>
    <t>#R003709_003_RAMP_V</t>
  </si>
  <si>
    <t>Soft Ramping constraint for constraint V&gt;&gt;V_TTS_B1_3P, Effective Date: 22/07/2010, Version: 1</t>
  </si>
  <si>
    <t>#R003730_003_RAMP_V</t>
  </si>
  <si>
    <t>Soft Ramping constraint for constraint V::N_NILQA_BL_R, Effective Date: 22/09/2009, Version: 1</t>
  </si>
  <si>
    <t>#R003730_004_RAMP_F</t>
  </si>
  <si>
    <t>Hard Ramping constraint for constraint V::N_NILQB_BL_R, Effective Date: 22/09/2009, Version: 1</t>
  </si>
  <si>
    <t>#R003730_004_RAMP_V</t>
  </si>
  <si>
    <t>#R003730_005_RAMP_V</t>
  </si>
  <si>
    <t>Soft Ramping constraint for constraint V::N_NILQC_BL_R, Effective Date: 22/09/2009, Version: 1</t>
  </si>
  <si>
    <t>#R003746_016_RAMP_F</t>
  </si>
  <si>
    <t>Hard Ramping constraint for constraint V::N_MSUTQD_R, Effective Date: 22/09/2009, Version: 1</t>
  </si>
  <si>
    <t>#R003746_016_RAMP_V</t>
  </si>
  <si>
    <t>Soft Ramping constraint for constraint V::N_MSUTQD_R, Effective Date: 22/09/2009, Version: 1</t>
  </si>
  <si>
    <t>#R003746_017_RAMP_V</t>
  </si>
  <si>
    <t>Soft Ramping constraint for constraint V::N_MSUTQE_R, Effective Date: 22/09/2009, Version: 1</t>
  </si>
  <si>
    <t>#R003746_018_RAMP_V</t>
  </si>
  <si>
    <t>Soft Ramping constraint for constraint V::N_MSUTQF_R, Effective Date: 22/09/2009, Version: 1</t>
  </si>
  <si>
    <t>#R003753_010_RAMP_F</t>
  </si>
  <si>
    <t>Hard Ramping constraint for constraint V::N_DDMSQD_R, Effective Date: 22/09/2009, Version: 1</t>
  </si>
  <si>
    <t>#R003753_010_RAMP_V</t>
  </si>
  <si>
    <t>Soft Ramping constraint for constraint V::N_DDMSQD_R, Effective Date: 22/09/2009, Version: 1</t>
  </si>
  <si>
    <t>#R003753_011_RAMP_F</t>
  </si>
  <si>
    <t>Hard Ramping constraint for constraint V::N_DDMSQE_R, Effective Date: 22/09/2009, Version: 1</t>
  </si>
  <si>
    <t>#R003753_011_RAMP_V</t>
  </si>
  <si>
    <t>Soft Ramping constraint for constraint V::N_DDMSQE_R, Effective Date: 22/09/2009, Version: 1</t>
  </si>
  <si>
    <t>#R003753_012_RAMP_V</t>
  </si>
  <si>
    <t>Soft Ramping constraint for constraint V::N_DDMSQF_R, Effective Date: 22/09/2009, Version: 1</t>
  </si>
  <si>
    <t>#R003753_016_RAMP_V</t>
  </si>
  <si>
    <t>Soft Ramping constraint for constraint V::N_DDMSVD_R, Effective Date: 22/09/2009, Version: 1</t>
  </si>
  <si>
    <t>#R003758_001_RAMP_F</t>
  </si>
  <si>
    <t>Hard Ramping constraint for constraint S&gt;X_DVB1CN_DVBG_DVBR, Effective Date: 27/09/2010, Version: 1</t>
  </si>
  <si>
    <t>#R003758_001_RAMP_V</t>
  </si>
  <si>
    <t>Soft Ramping constraint for constraint S&gt;X_DVB1CN_DVBG_DVBR, Effective Date: 27/09/2010, Version: 1</t>
  </si>
  <si>
    <t>#R003762_003_RAMP_F</t>
  </si>
  <si>
    <t>#R003783_016_RAMP_V</t>
  </si>
  <si>
    <t>Soft Ramping constraint for constraint V::N_LTMSQD_R, Effective Date: 22/09/2009, Version: 1</t>
  </si>
  <si>
    <t>#R003783_017_RAMP_F</t>
  </si>
  <si>
    <t>Hard Ramping constraint for constraint V::N_LTMSQE_R, Effective Date: 22/09/2009, Version: 1</t>
  </si>
  <si>
    <t>#R003783_017_RAMP_V</t>
  </si>
  <si>
    <t>Soft Ramping constraint for constraint V::N_LTMSQE_R, Effective Date: 22/09/2009, Version: 1</t>
  </si>
  <si>
    <t>#R003783_018_RAMP_F</t>
  </si>
  <si>
    <t>Hard Ramping constraint for constraint V::N_LTMSQF_R, Effective Date: 22/09/2009, Version: 1</t>
  </si>
  <si>
    <t>#R003783_018_RAMP_V</t>
  </si>
  <si>
    <t>Soft Ramping constraint for constraint V::N_LTMSQF_R, Effective Date: 22/09/2009, Version: 1</t>
  </si>
  <si>
    <t>#R003783_029_RAMP_V</t>
  </si>
  <si>
    <t>Soft Ramping constraint for constraint V&gt;&gt;N-LTMS_4, Effective Date: 22/09/2009, Version: 1</t>
  </si>
  <si>
    <t>#R003790_007_RAMP_V</t>
  </si>
  <si>
    <t>Soft Ramping constraint for constraint V::N_DDMSQA_R, Effective Date: 22/09/2009, Version: 1</t>
  </si>
  <si>
    <t>#R003790_008_RAMP_V</t>
  </si>
  <si>
    <t>Soft Ramping constraint for constraint V::N_DDMSQB_R, Effective Date: 22/09/2009, Version: 1</t>
  </si>
  <si>
    <t>#R003804_003_RAMP_V</t>
  </si>
  <si>
    <t>Soft Ramping constraint for constraint V::N_HYMLQB_R, Effective Date: 22/09/2009, Version: 1</t>
  </si>
  <si>
    <t>#R003804_004_RAMP_V</t>
  </si>
  <si>
    <t>Soft Ramping constraint for constraint V::N_HYMLQC_R, Effective Date: 22/09/2009, Version: 1</t>
  </si>
  <si>
    <t>#R003804_016_RAMP_F</t>
  </si>
  <si>
    <t>#R003804_017_RAMP_F</t>
  </si>
  <si>
    <t>#R003804_017_RAMP_V</t>
  </si>
  <si>
    <t>#R003836_013_RAMP_V</t>
  </si>
  <si>
    <t>Soft Ramping constraint for constraint V::N_LTMSQA_R, Effective Date: 22/09/2009, Version: 1</t>
  </si>
  <si>
    <t>#R003836_014_RAMP_F</t>
  </si>
  <si>
    <t>Hard Ramping constraint for constraint V::N_LTMSQB_R, Effective Date: 22/09/2009, Version: 1</t>
  </si>
  <si>
    <t>#R003836_014_RAMP_V</t>
  </si>
  <si>
    <t>Soft Ramping constraint for constraint V::N_LTMSQB_R, Effective Date: 22/09/2009, Version: 1</t>
  </si>
  <si>
    <t>#R003836_015_RAMP_V</t>
  </si>
  <si>
    <t>Soft Ramping constraint for constraint V::N_LTMSQC_R, Effective Date: 22/09/2009, Version: 1</t>
  </si>
  <si>
    <t>#R003836_019_RAMP_V</t>
  </si>
  <si>
    <t>Soft Ramping constraint for constraint V::N_LTMSVA_R, Effective Date: 22/09/2009, Version: 1</t>
  </si>
  <si>
    <t>#R003836_020_RAMP_V</t>
  </si>
  <si>
    <t>Soft Ramping constraint for constraint V::N_LTMSVB_R, Effective Date: 22/09/2009, Version: 1</t>
  </si>
  <si>
    <t>#R003856_010_RAMP_F</t>
  </si>
  <si>
    <t>Hard Ramping constraint for constraint V^^S_SETB_SETB_SEOFF, Effective Date: 02/07/2010, Version: 2</t>
  </si>
  <si>
    <t>#R003856_010_RAMP_V</t>
  </si>
  <si>
    <t>Soft Ramping constraint for constraint V^^S_SETB_SETB_SEOFF, Effective Date: 02/07/2010, Version: 2</t>
  </si>
  <si>
    <t>#R003857_011_RAMP_F</t>
  </si>
  <si>
    <t>#R003857_011_RAMP_V</t>
  </si>
  <si>
    <t>#R003871_004_RAMP_F</t>
  </si>
  <si>
    <t>Hard Ramping constraint for constraint V::S_KNPW, Effective Date: 02/07/2010, Version: 1</t>
  </si>
  <si>
    <t>#R003871_004_RAMP_V</t>
  </si>
  <si>
    <t>Soft Ramping constraint for constraint V::S_KNPW, Effective Date: 02/07/2010, Version: 1</t>
  </si>
  <si>
    <t>#R003893_002_RAMP_F</t>
  </si>
  <si>
    <t>#R003893_002_RAMP_V</t>
  </si>
  <si>
    <t>#R003900_005_RAMP_V</t>
  </si>
  <si>
    <t>#R003900_006_RAMP_V</t>
  </si>
  <si>
    <t>#R003900_007_RAMP_V</t>
  </si>
  <si>
    <t>#R003900_011_RAMP_F</t>
  </si>
  <si>
    <t>Hard Ramping constraint for constraint V::N_HYMLVD_R, Effective Date: 22/09/2009, Version: 1</t>
  </si>
  <si>
    <t>#R003900_011_RAMP_V</t>
  </si>
  <si>
    <t>#R003900_012_RAMP_F</t>
  </si>
  <si>
    <t>#R003900_012_RAMP_V</t>
  </si>
  <si>
    <t>#R003905_015_RAMP_V</t>
  </si>
  <si>
    <t>#R003905_016_RAMP_F</t>
  </si>
  <si>
    <t>Hard Ramping constraint for constraint V::N_MSUTQE_R, Effective Date: 22/09/2009, Version: 1</t>
  </si>
  <si>
    <t>#R003905_016_RAMP_V</t>
  </si>
  <si>
    <t>#R003905_017_RAMP_V</t>
  </si>
  <si>
    <t>#R003905_025_RAMP_F</t>
  </si>
  <si>
    <t>Hard Ramping constraint for constraint V&gt;&gt;N-X_MSUT_LTUT, Effective Date: 22/09/2009, Version: 1</t>
  </si>
  <si>
    <t>#R003905_025_RAMP_V</t>
  </si>
  <si>
    <t>Soft Ramping constraint for constraint V&gt;&gt;N-X_MSUT_LTUT, Effective Date: 22/09/2009, Version: 1</t>
  </si>
  <si>
    <t>#R003943_004_RAMP_V</t>
  </si>
  <si>
    <t>#R003943_005_RAMP_F</t>
  </si>
  <si>
    <t>Hard Ramping constraint for constraint V::N_NILQC_BL_R, Effective Date: 22/09/2009, Version: 1</t>
  </si>
  <si>
    <t>#R003945_018_RAMP_F</t>
  </si>
  <si>
    <t>Hard Ramping constraint for constraint VS_250, Effective Date: 13/04/2010, Version: 1</t>
  </si>
  <si>
    <t>#R003945_018_RAMP_V</t>
  </si>
  <si>
    <t>Soft Ramping constraint for constraint VS_250, Effective Date: 13/04/2010, Version: 1</t>
  </si>
  <si>
    <t>#R003947_002_RAMP_F</t>
  </si>
  <si>
    <t>#R003947_002_RAMP_V</t>
  </si>
  <si>
    <t>#R003947_003_RAMP_F</t>
  </si>
  <si>
    <t>#R003947_003_RAMP_V</t>
  </si>
  <si>
    <t>#R003951_003_RAMP_F</t>
  </si>
  <si>
    <t>#R003951_003_RAMP_V</t>
  </si>
  <si>
    <t>#R003957_003_RAMP_F</t>
  </si>
  <si>
    <t>#R003957_003_RAMP_V</t>
  </si>
  <si>
    <t>#R003975_002_RAMP_F</t>
  </si>
  <si>
    <t>Hard Ramping constraint for constraint S_NBH_0, Effective Date: 20/07/2010, Version: 1</t>
  </si>
  <si>
    <t>#R003975_002_RAMP_V</t>
  </si>
  <si>
    <t>Soft Ramping constraint for constraint S_NBH_0, Effective Date: 20/07/2010, Version: 1</t>
  </si>
  <si>
    <t>#R003977_002_RAMP_F</t>
  </si>
  <si>
    <t>#R003999_003_RAMP_F</t>
  </si>
  <si>
    <t>Hard Ramping constraint for constraint V^^S_PAVC_NPS_SEON, Effective Date: 02/07/2010, Version: 2</t>
  </si>
  <si>
    <t>#R003999_003_RAMP_V</t>
  </si>
  <si>
    <t>Soft Ramping constraint for constraint V^^S_PAVC_NPS_SEON, Effective Date: 02/07/2010, Version: 2</t>
  </si>
  <si>
    <t>#R004020_005_RAMP_F</t>
  </si>
  <si>
    <t>#R004020_005_RAMP_V</t>
  </si>
  <si>
    <t>#R004020_006_RAMP_V</t>
  </si>
  <si>
    <t>#R004025_002_RAMP_F</t>
  </si>
  <si>
    <t>Hard Ramping constraint for constraint N&gt;&gt;N_UTYS_AH_15M, Effective Date: 31/05/2010, Version: 2</t>
  </si>
  <si>
    <t>#R004025_002_RAMP_V</t>
  </si>
  <si>
    <t>Soft Ramping constraint for constraint N&gt;&gt;N_UTYS_AH_15M, Effective Date: 31/05/2010, Version: 2</t>
  </si>
  <si>
    <t>#R004027_017_RAMP_V</t>
  </si>
  <si>
    <t>#R004027_026_RAMP_F</t>
  </si>
  <si>
    <t>Hard Ramping constraint for constraint V&gt;&gt;N-LTMS_1, Effective Date: 07/12/2010, Version: 2</t>
  </si>
  <si>
    <t>#R004027_026_RAMP_V</t>
  </si>
  <si>
    <t>Soft Ramping constraint for constraint V&gt;&gt;N-LTMS_1, Effective Date: 07/12/2010, Version: 2</t>
  </si>
  <si>
    <t>#R004027_029_RAMP_V</t>
  </si>
  <si>
    <t>#R004029_005_RAMP_V</t>
  </si>
  <si>
    <t>#R004029_006_RAMP_F</t>
  </si>
  <si>
    <t>#R004029_006_RAMP_V</t>
  </si>
  <si>
    <t>#R004029_007_RAMP_V</t>
  </si>
  <si>
    <t>#R004029_012_RAMP_F</t>
  </si>
  <si>
    <t>#R004029_012_RAMP_V</t>
  </si>
  <si>
    <t>#R004045_002_RAMP_F</t>
  </si>
  <si>
    <t>Hard Ramping constraint for constraint S_NBH_0, Effective Date: 01/12/2010, Version: 3</t>
  </si>
  <si>
    <t>#R004049_002_RAMP_F</t>
  </si>
  <si>
    <t>#R004049_004_RAMP_V</t>
  </si>
  <si>
    <t>#R004057_014_RAMP_V</t>
  </si>
  <si>
    <t>#R004057_015_RAMP_V</t>
  </si>
  <si>
    <t>#R004057_020_RAMP_F</t>
  </si>
  <si>
    <t>Hard Ramping constraint for constraint V::N_MSUTVB_R, Effective Date: 22/09/2009, Version: 1</t>
  </si>
  <si>
    <t>#R004057_020_RAMP_V</t>
  </si>
  <si>
    <t>Soft Ramping constraint for constraint V::N_MSUTVB_R, Effective Date: 22/09/2009, Version: 1</t>
  </si>
  <si>
    <t>#R004057_021_RAMP_F</t>
  </si>
  <si>
    <t>Hard Ramping constraint for constraint V::N_MSUTVC_R, Effective Date: 22/09/2009, Version: 1</t>
  </si>
  <si>
    <t>#R004057_021_RAMP_V</t>
  </si>
  <si>
    <t>Soft Ramping constraint for constraint V::N_MSUTVC_R, Effective Date: 22/09/2009, Version: 1</t>
  </si>
  <si>
    <t>#R004084_001_RAMP_F</t>
  </si>
  <si>
    <t>#R004095_015_RAMP_F</t>
  </si>
  <si>
    <t>#R004095_015_RAMP_V</t>
  </si>
  <si>
    <t>#R004116_002_RAMP_V</t>
  </si>
  <si>
    <t>#R004117_002_RAMP_F</t>
  </si>
  <si>
    <t>#R004117_002_RAMP_V</t>
  </si>
  <si>
    <t>#SA1_E_20100421</t>
  </si>
  <si>
    <t>Multiple SA1 LHS &lt;= 25 (Wt = 3)</t>
  </si>
  <si>
    <t>#SA1_E_20100422</t>
  </si>
  <si>
    <t>Multiple SA1 LHS &lt;= 0 (Wt = 4)</t>
  </si>
  <si>
    <t>#SA1_E_20100427</t>
  </si>
  <si>
    <t>Multiple SA1 LHS &lt;= 0 (Wt = 5)</t>
  </si>
  <si>
    <t>#SA1_E_20100626</t>
  </si>
  <si>
    <t>Multiple SA1 LHS &lt;= 270 (Wt = 20)</t>
  </si>
  <si>
    <t>#SA1_E_20100903</t>
  </si>
  <si>
    <t>Multiple SA1 LHS &lt;= 670 (Wt = 20)</t>
  </si>
  <si>
    <t>#SA1_E_20101122</t>
  </si>
  <si>
    <t>Multiple SA1 LHS &lt;= 80 (Wt = 20)</t>
  </si>
  <si>
    <t>#TORRB3_E</t>
  </si>
  <si>
    <t>STSB3.ENERGY * 1 &lt;= 120 (Wt = 360)</t>
  </si>
  <si>
    <t>STSB3.ENERGY * 1 &lt;= 180 (Wt = 360)</t>
  </si>
  <si>
    <t>STSB3.ENERGY * 1 = 0 (Wt = 20)</t>
  </si>
  <si>
    <t>V-SA.ENERGY * 1 &lt;= 120 (Wt = 20)</t>
  </si>
  <si>
    <t>V-SA &lt;= MAX(10, InitialFlow - 30) (Wt=20)</t>
  </si>
  <si>
    <t>V-SA &lt;= MAX(103, InitialFlow - 30) (Wt=20)</t>
  </si>
  <si>
    <t>V-SA &lt;= MAX(125, InitialFlow - 30) (Wt=20)</t>
  </si>
  <si>
    <t>V-SA &lt;= MAX(130, InitialFlow - 30) (Wt=20)</t>
  </si>
  <si>
    <t>V-SA &lt;= MAX(151, InitialFlow - 30) (Wt=20)</t>
  </si>
  <si>
    <t>V-SA &lt;= MAX(178, InitialFlow - 30) (Wt=20)</t>
  </si>
  <si>
    <t>V-SA &lt;= MAX(216, InitialFlow - 30) (Wt=20)</t>
  </si>
  <si>
    <t>V-SA &lt;= MAX(50, InitialFlow - 30) (Wt=20)</t>
  </si>
  <si>
    <t>V-SA &lt;= MAX(61, InitialFlow - 30) (Wt=20)</t>
  </si>
  <si>
    <t>V-SA &lt;= MAX(70, InitialFlow - 30) (Wt=20)</t>
  </si>
  <si>
    <t>V-SA &lt;= MAX(80, InitialFlow - 30) (Wt=20)</t>
  </si>
  <si>
    <t>V-SA &lt;= MAX(90, InitialFlow - 30) (Wt=20)</t>
  </si>
  <si>
    <t>V-SA &gt;= MIN(190, InitialFlow + 50) (Wt=20)</t>
  </si>
  <si>
    <t>V-SA &lt;= MAX(-62, InitialFlow - 30) (Wt=20)</t>
  </si>
  <si>
    <t>V-SA &gt;= MIN(-32, InitialFlow + 50) (Wt=20)</t>
  </si>
  <si>
    <t>V-SA &gt;= MIN(-36, InitialFlow + 50) (Wt=20)</t>
  </si>
  <si>
    <t>V-SA &gt;= MIN(-56, InitialFlow + 50) (Wt=20)</t>
  </si>
  <si>
    <t>V-SA &gt;= MIN(-81, InitialFlow + 50) (Wt=20)</t>
  </si>
  <si>
    <t>V-S-MNSP1.ENERGY * 1 &lt;= 120 (Wt = 360)</t>
  </si>
  <si>
    <t>V-S-MNSP1.ENERGY * -1 &lt;= 135 (Wt = 20)</t>
  </si>
  <si>
    <t>V-S-MNSP1.ENERGY * -1 = 3 (Wt = 20)</t>
  </si>
  <si>
    <t>CA_BPS_3A5C1C2A_01</t>
  </si>
  <si>
    <t>Constraint Automation, O/L MOBTAB_1      @T_BEND for CTG LS6H on trip of MT_BAR-CH_GDN 132KV LINE.  Generated by STNET[MANFR] Host MANEEMP4(BP)</t>
  </si>
  <si>
    <t>CA_BPS_3AB43286_01</t>
  </si>
  <si>
    <t>Constraint Automation, O/L HYTS     TRANSF M2TR for CTG LSHB on trip of NPSDVP_2 275KV LINE.  Generated by STNET[MANFR] Host MANEEMP3(BP)</t>
  </si>
  <si>
    <t>CA_BPS_3AC545C9_01</t>
  </si>
  <si>
    <t>Constraint Automation, O/L HYTS     TRANSF M1TR for CTG LSHB on trip of NPSDVP_2 275KV LINE.  Generated by STNET[MANFR] Host MANEEMP4(BP)</t>
  </si>
  <si>
    <t>CA_BPS_3B883491_01</t>
  </si>
  <si>
    <t>Constraint Automation, O/L SNGBLA_1      @SNUGGY for CTG TSIA on trip of S_EAST 2 275/132KV TX.  Generated by STNET[MANBL] Host MANEEMP3(BP)</t>
  </si>
  <si>
    <t>CA_SPS_3A81DBFE_04</t>
  </si>
  <si>
    <t>Constraint Automation, O/L 051           @TUMUT3 for CTG LXPH on trip of DDTS-MSS2 330KV LINE.  Generated by STNET[NORFL] Host NOREEMP1(SP)</t>
  </si>
  <si>
    <t>CA_SPS_3A837F04_02</t>
  </si>
  <si>
    <t>Constraint Automation, O/L DDTS_MSS2_330 @MURRAY for CTG LXPG on trip of DDTS-MSS1 330KV LINE.  Generated by STNET[NORFL] Host NOREEMP1(SP)</t>
  </si>
  <si>
    <t>CA_SPS_3A83C53D_04</t>
  </si>
  <si>
    <t>CA_SPS_3A849BA9_01</t>
  </si>
  <si>
    <t>Constraint Automation, O/L 996           @WAGGA330 for CTG LNRB on trip of WAGGA330-JINDERA 62 330KV LINE.  Generated by STNET[NORFL] Host NOREEMP1(SP)</t>
  </si>
  <si>
    <t>CA_SPS_3AD8F293_02</t>
  </si>
  <si>
    <t>Constraint Automation, O/L DDTS     TRANSF H1TR for CTG LVPE on trip of DDTS-SMTS2 330KV LINE.  Generated by STNET[NORFL] Host NOREEMP1(SP)</t>
  </si>
  <si>
    <t>CA_SPS_3ADFA9FF_02</t>
  </si>
  <si>
    <t>Constraint Automation, O/L EPS_TTS_220   @EPS for CTG LVPD on trip of DDTS-SMTS1 330KV LINE.  Generated by STNET[NORFL] Host NOREEMP1(SP)</t>
  </si>
  <si>
    <t>CA_SPS_3BD36B75_02</t>
  </si>
  <si>
    <t>Constraint Automation, O/L ROTS_YPS8_220 @YPS for CTG LVCB on trip of ROTS-YPS7 220KV LINE.  Generated by STNET[NORFL] Host NOREEMP2(SP)</t>
  </si>
  <si>
    <t>CA_SPS_3BEDD49D_01</t>
  </si>
  <si>
    <t>Constraint Automation, O/L 65            @MURRAY for CTG LVVJ on trip of APD-HYTS-MLTS1 500KV LINE.  Generated by STNET[NORFL] Host NOREEMP1(SP)</t>
  </si>
  <si>
    <t>CA_SPS_3BEE05FD_01</t>
  </si>
  <si>
    <t>Constraint Automation, O/L 65            @MURRAY for CTG LVVJ on trip of APD-HYTS-MLTS1 500KV LINE.  Generated by STNET[NORFL] Host NOREEMP2(SP)</t>
  </si>
  <si>
    <t>F_I+TL_L5_0550</t>
  </si>
  <si>
    <t>Lower 5 min Service Requirement for a NEM Network Event, TL = 550</t>
  </si>
  <si>
    <t>F_I+TL_L60_0550</t>
  </si>
  <si>
    <t>Lower 60 sec Service Requirement for a NEM Network Event, TL = 550</t>
  </si>
  <si>
    <t>F_MAIN++ML_L6_APD</t>
  </si>
  <si>
    <t>Out = Nil, Lower 6 sec requirement for a Mainland Load Event, ML = APD, Basslink able transfer FCAS</t>
  </si>
  <si>
    <t>F_MAIN++ML_L60_0500</t>
  </si>
  <si>
    <t>Out = Nil, Lower 60 sec requirement for a Mainland Load Event, ML = 500, Basslink able transfer FCAS</t>
  </si>
  <si>
    <t>F_MAIN++TL_L5_0550</t>
  </si>
  <si>
    <t>Out = Nil, Lower 5 min Service Requirement for a Mainland Network Event, TL = 550, Basslink able to transfer FCAS</t>
  </si>
  <si>
    <t>F_MAIN++TL_L60_0550</t>
  </si>
  <si>
    <t>Out = Nil, Lower 60 sec Service Requirement for a Mainland Network Event, TL = 550, Basslink able to transfer FCAS</t>
  </si>
  <si>
    <t>F_MAIN+ML_L5_0500</t>
  </si>
  <si>
    <t>Out = Nil, Lower 5 min requirement for a Mainland Load Event, ML = 500, Basslink unable transfer FCAS</t>
  </si>
  <si>
    <t>F_MAIN+ML_L5_APD</t>
  </si>
  <si>
    <t>Out = Nil, Lower 5 min requirement for a Mainland Load Event, ML = APD, Basslink unable transfer FCAS</t>
  </si>
  <si>
    <t>F_MAIN+ML_L6_0500</t>
  </si>
  <si>
    <t>Out = Nil, Lower 6 sec requirement for a Mainland Load Event, ML = 500, Basslink unable transfer FCAS</t>
  </si>
  <si>
    <t>F_MAIN+ML_L6_APD</t>
  </si>
  <si>
    <t>Out = Nil, Lower 6 sec requirement for a Mainland Load Event, ML = APD, Basslink unable transfer FCAS</t>
  </si>
  <si>
    <t>F_MAIN+ML_L60_0500</t>
  </si>
  <si>
    <t>Out = Nil, Lower 60 sec requirement for a Mainland Load Event, ML = 500, Basslink unable transfer FCAS</t>
  </si>
  <si>
    <t>F_MAIN+ML_L60_APD</t>
  </si>
  <si>
    <t>Out = Nil, Lower 60 sec requirement for a Mainland Load Event, ML = APD, Basslink unable transfer FCAS</t>
  </si>
  <si>
    <t>F_MAIN+TL_L5_0550</t>
  </si>
  <si>
    <t>Out = Nil, Lower 5 min Service Requirement for a Mainland Network Event, TL = 550, Basslink unable to transfer FCAS</t>
  </si>
  <si>
    <t>F_MAIN+TL_L60_0550</t>
  </si>
  <si>
    <t>Out = Nil, Lower 60 sec Service Requirement for a Mainland Network Event, TL = 550, Basslink unable to transfer FCAS</t>
  </si>
  <si>
    <t>N::V_AVDT</t>
  </si>
  <si>
    <t>Out= Avon - Dapto (10), NSW to Snowy Transient Limit</t>
  </si>
  <si>
    <t>N::V_AVMN</t>
  </si>
  <si>
    <t>Out= Avon - Marulan (16), NSW to Snowy Transient Limit</t>
  </si>
  <si>
    <t>N::V_BWSW</t>
  </si>
  <si>
    <t>Out= Bayswater - Sydney West (32), NSW to Snowy Transient Limit</t>
  </si>
  <si>
    <t>N::V_DDSM</t>
  </si>
  <si>
    <t>Out= Dederang to South Morang line, NSW to Snowy Transient Limit</t>
  </si>
  <si>
    <t>N::V_DTKV</t>
  </si>
  <si>
    <t>Out= Dapto - Kangaroo Valley (18), NSW to Snowy Transient Limit</t>
  </si>
  <si>
    <t>N::V_KVCW</t>
  </si>
  <si>
    <t>Out= Kangaroo Valley to Capital (3W), NSW to Snowy Transient Limit</t>
  </si>
  <si>
    <t>N::V_LPSW</t>
  </si>
  <si>
    <t>Out= Liverpool - Sydney West (30), NSW to Snowy Transient Limit</t>
  </si>
  <si>
    <t>N::V_MPWL</t>
  </si>
  <si>
    <t>Out= Mt Piper to Wellington (72), NSW to Snowy Transient Limit</t>
  </si>
  <si>
    <t>N::V_SWYS</t>
  </si>
  <si>
    <t>N::V_WWSS+WWIG</t>
  </si>
  <si>
    <t>Out= Sydney South to Wallerawang (76) and Ingleburn to Wallerawang (77), NSW to Snowy Transient Limit</t>
  </si>
  <si>
    <t>N^^V_DDMB_2</t>
  </si>
  <si>
    <t xml:space="preserve">Outage = Dederang to Mt Beauty 220kV line, limit Vic interconnectors and Snowy generation to avoid voltage collapse for loss of a Dederang to Murray 330kV line </t>
  </si>
  <si>
    <t>N&gt;&gt;N_UTYS_AH</t>
  </si>
  <si>
    <t>Out= Upper Tumut-Yass(2), avoid Upper Tumut to Lower Tumut(64) O/L on Upper Tumut-Canberra(01) trip; Feedback</t>
  </si>
  <si>
    <t>N&gt;&gt;N_UTYS_AH_15M</t>
  </si>
  <si>
    <t>Out= Upper Tumut-Yass(2), avoid Upper Tumut to Lower Tumut(64) O/L (15 min rating) on Upper Tumut-Canberra(01) trip; Feedback</t>
  </si>
  <si>
    <t>N&gt;&gt;V_DBUSS_2</t>
  </si>
  <si>
    <t>N&gt;&gt;V_SMDD2</t>
  </si>
  <si>
    <t>Out= One South Morang to Dederang 330 kV line, avoid O/L the DDTS H1 330/220 kV txfmr on trip of the remaining Dederang to South Morang 330 kV line, DBUSS scheme disarmed, feedback</t>
  </si>
  <si>
    <t>N&gt;&gt;V_SMDD3</t>
  </si>
  <si>
    <t>Out = One Dederang to South Morang 330 kV line, avoid O/L the Eildon to Thomastown 220 kV line on trip of the remaining Dederang to South Morang 330 kV line, feedback</t>
  </si>
  <si>
    <t>Outage = Dederang to South Morang 330kV line, limit loading on Eildon-Thomastown 220 kV line for loss of a SMTS-DDTS 330 kV line, VENCorp TLM pg VI-C/3</t>
  </si>
  <si>
    <t>N&gt;&gt;V_SMTXF2</t>
  </si>
  <si>
    <t>Outage = South Morang 500/330kV (F2) transformer, limit Vic generators and interconnectors (Vic import) to avoid overload of South Morang H1 transformer for trip of the H2 transformer</t>
  </si>
  <si>
    <t>N&gt;&gt;V-X_DDH2_DDSM_2</t>
  </si>
  <si>
    <t>Out= Dederang H2 330/220 kV txfmr and one Dederang to South Morang 330 kV line, avoid O/L DDTS H1 330/220 kV txfmr for trip of the remaining DDTS-SMTS 330 kV line, feedback</t>
  </si>
  <si>
    <t>N&gt;&gt;V-X_EPMB_DDSM_1A</t>
  </si>
  <si>
    <t>Out= Eildon to Mount Beauty No. 2 220 kV line and one Dederang to South Morang 330 kV line, avoid O/L Eildon to Mount Beauty No. 1 220kV line (flow to South) on trip of the remaining Dederang to South Morang 330 kV line, feedback</t>
  </si>
  <si>
    <t>N&gt;&gt;V-X_EPMB_DDSM_1B</t>
  </si>
  <si>
    <t>Out= Eildon to Mount Beauty No. 1 220 kV line and one Dederang to South Morang 330 kV line, avoid O/L Eildon to Mount Beauty No. 2 220kV line (flow to South) on trip of the remaining Dederang to South Morang 330 kV line, feedback</t>
  </si>
  <si>
    <t>NC_S_QPS4</t>
  </si>
  <si>
    <t>Non Conformance Constraint for Quarantine QPS4 Power Station</t>
  </si>
  <si>
    <t>NSA_S_POR01_25</t>
  </si>
  <si>
    <t>S_HALWF_0</t>
  </si>
  <si>
    <t>Discretionary upper limit for Hallett Wind Farm generation of 0 MW</t>
  </si>
  <si>
    <t>S_NBH_0</t>
  </si>
  <si>
    <t>Discretionary upper limit for North Brown Hill generation of 0 MW</t>
  </si>
  <si>
    <t>S_NPS1_260</t>
  </si>
  <si>
    <t>Discretionary upper limit for Northern unit 1 generation of 260 MW</t>
  </si>
  <si>
    <t>S_NPS2_260</t>
  </si>
  <si>
    <t>Discretionary upper limit for Northern unit 2 generation of 260 MW</t>
  </si>
  <si>
    <t>S_OSBNO1</t>
  </si>
  <si>
    <t>Out = New Osborne-OCPL 66kV line #1</t>
  </si>
  <si>
    <t>Out = Yadnarie to Port Lincoln line, Port Lincoln units 1 and 2 islanded</t>
  </si>
  <si>
    <t>S_PLN_ISL32</t>
  </si>
  <si>
    <t>Out = Yadnarie to Port Lincoln line, Port Lincoln unit #3 islanded</t>
  </si>
  <si>
    <t>S&gt;&gt;V_BP_RBTU-2_RBTX1</t>
  </si>
  <si>
    <t>Out= Brinkworth - Para line; avoid O/L Robertstown transformer #1 on trip of Robertstown - Para and Robertstown - Tungkillo 275kV lines with Robertstown No2 Transformer</t>
  </si>
  <si>
    <t>S&gt;&gt;V_C6TX1_SGKH_SETX</t>
  </si>
  <si>
    <t>Out = South East 275/132kV transformer #1 and CB6606 or CB6607; Prevent remaining South East transformer OL for Snuggery - Keith line trip.</t>
  </si>
  <si>
    <t>S&gt;&gt;V_CNDV_BLMK_WEMW4</t>
  </si>
  <si>
    <t>Out = Davenport - Canowie line; Limit SA-V on ML and SA generation to avoid overloading Waterloo East - MWP4 line for one Belalie - Mokota - Robertstown line trip.</t>
  </si>
  <si>
    <t>S&gt;&gt;V_DVBL_CNRB_MW4RB</t>
  </si>
  <si>
    <t>Out= Davenport -  Belalie line; avoid O/L Morgan Whyalla 4 to Robertstown 132 (1) on trip of Canowie 275 to Robertstown 275 (1) line, Feedback</t>
  </si>
  <si>
    <t>S&gt;&gt;V_DVMK_CNRB_WTMW4</t>
  </si>
  <si>
    <t>Out = Davenport - Mokota line; Limit SA to V on ML and SA generation to avoid overloading Waterloo - MWP4 line for Davenport - Canowi -Robertstown line trip.</t>
  </si>
  <si>
    <t>S&gt;&gt;V_KHTB2_TBSE_TBKH</t>
  </si>
  <si>
    <t>Out = Keith - Tailem bend #2 132 kV line; limit SA to VIC transfer on the AC link and SA generation to avoid Tailem Bend - Keith #1 line OL on trip one of the Tailem Bend - South East 275 kV lines.</t>
  </si>
  <si>
    <t>S&gt;&gt;V_NIL_NIL_HUWT</t>
  </si>
  <si>
    <t>Out = Nil; Avoid O/L Hummocks to Waterloo 132 kV line for Nil Trip (Base Case).</t>
  </si>
  <si>
    <t>S&gt;&gt;V_NIL_NIL_MNWT</t>
  </si>
  <si>
    <t>S&gt;&gt;V_NIL_PWSETX_SETX</t>
  </si>
  <si>
    <t>Out= Nil, avoid O/L the remaining South East 275/132 kV transformer on trip of one South East 275/132 kV transformer and Penola West - South East line, Feedback</t>
  </si>
  <si>
    <t>S&gt;&gt;V_NIL_RBTX_MW4RB</t>
  </si>
  <si>
    <t>Out= Nil, avoid O/L Morgan Whyalla 4 to Robertstown line on trip of one Robertstown 275/132 kV transformer, Feedback</t>
  </si>
  <si>
    <t>S&gt;&gt;V_NIL_WTTP_WEMW4</t>
  </si>
  <si>
    <t>Out= Nil, avoid O/L  Waterloo East to Morgan Whyalla pump 4 on trip of Waterloo to Templers 132 kV line, Feedback</t>
  </si>
  <si>
    <t>Out= Nil; avoid O/L Robertstown transformer #1 on trip of Robertstown - Para and Robertstown - Tungkillo 275kV lines with Robertstown No2 Transformer</t>
  </si>
  <si>
    <t>S&gt;&gt;V_SETX_PWKN_SETX</t>
  </si>
  <si>
    <t>S&gt;&gt;V_SETX_SGKH_SETX</t>
  </si>
  <si>
    <t>Out = South East one transformer; Prevent remaining South East transformer OL for Snuggery - Keith line trip.</t>
  </si>
  <si>
    <t>S&gt;BGPA_BRPA_MNWT</t>
  </si>
  <si>
    <t>Out = Bungama - Para line; Limit SA generation to avoid OL Mintaro - Waterloo 132 kV line for trip Brinkworth - Para 275kV line.</t>
  </si>
  <si>
    <t>S&gt;NIL_NIL_HUWT</t>
  </si>
  <si>
    <t>S&gt;NIL_NIL_MYSG-T</t>
  </si>
  <si>
    <t>Out = NIL; Limit LB2 and LB3 generation to avoid OL Mayura - Snuggery T 132kV line.</t>
  </si>
  <si>
    <t>S&gt;NIL_NIL_MYTX1</t>
  </si>
  <si>
    <t>Out = NIL; Limit LB2 and LB3 generation to avoid OL Mayura 132/33 kV transformer #1.</t>
  </si>
  <si>
    <t>S&gt;NIL_NIL_MYTX2</t>
  </si>
  <si>
    <t>Out = NIL; Limit LB2 generation to avoid OL Mayura 132/33 kV transformer #2.</t>
  </si>
  <si>
    <t>S&gt;SECB6161_SETX_SGBL</t>
  </si>
  <si>
    <t>Out = South East 132 kV CB6161; Avoid O/L Snuggery - Blanche 132kV line for trip of South East 275/132KV #2 transformer.</t>
  </si>
  <si>
    <t>S&gt;SETX_SETX_SGKH</t>
  </si>
  <si>
    <t>Out= One South East 275/132kV transformer, avoid O/L Snuggery 132 to Keith 132 (1) on trip of the other South East 132/275 kV transformer, Feedback</t>
  </si>
  <si>
    <t>S&gt;V_MHCB6152_NWMH2</t>
  </si>
  <si>
    <t>Out = Monash 132 kV CB6152, limit Murraylink (SA to Vic) to avoid overloading Monash to North West Bend # 2 132kV line</t>
  </si>
  <si>
    <t>S&gt;V_NIL_HYTX_HYTX</t>
  </si>
  <si>
    <t xml:space="preserve">Out= Nil, limit SA to Vic to avoid OL the remaining Heywood 275/500 kV transformer on trip of one Heywood 275/500 kV transformer. </t>
  </si>
  <si>
    <t>SA to Victoria on Heywood upper transfer limit of 250 MW</t>
  </si>
  <si>
    <t>V::N_2RPQD_R</t>
  </si>
  <si>
    <t>V::N_2RPQE_R</t>
  </si>
  <si>
    <t>V::N_BABEQE_R</t>
  </si>
  <si>
    <t>V::N_HWSMQA_R</t>
  </si>
  <si>
    <t>V::N_HWSMQB_R</t>
  </si>
  <si>
    <t>V::N_HWSMVC_R</t>
  </si>
  <si>
    <t>V::N_HWSMVF_R</t>
  </si>
  <si>
    <t>V::N_HYMLQA_R</t>
  </si>
  <si>
    <t>V::N_HYMLQB_R</t>
  </si>
  <si>
    <t>V::N_HYMLVB_R</t>
  </si>
  <si>
    <t>V::N_HYMLVD_R</t>
  </si>
  <si>
    <t>V::N_HYSEQB_R</t>
  </si>
  <si>
    <t>V::N_HYSEVA_R</t>
  </si>
  <si>
    <t>V::N_NIL_SL</t>
  </si>
  <si>
    <t>VIC to NSW Transient Limit for loss of both Heywood - Moorabool - APD lines, No EGR, Series Caps In, Snowy Generation &lt; 1000 MW</t>
  </si>
  <si>
    <t>Vic-Snowy Trans Lim Nil EGR Cap Sn&lt;1000</t>
  </si>
  <si>
    <t>V::N_NILQA_BL_R</t>
  </si>
  <si>
    <t>V::N_ROSMQA_R</t>
  </si>
  <si>
    <t>V::N_ROSMQB_R</t>
  </si>
  <si>
    <t>V::N_ROSMVC_R</t>
  </si>
  <si>
    <t>V::N_SMCSQA_R</t>
  </si>
  <si>
    <t>V::N_SMCSQB_R</t>
  </si>
  <si>
    <t>V::N_SMCSQC_R</t>
  </si>
  <si>
    <t>Out=Angas Creek-Mannum 132kV line; Vic-SA Stability limit for NPS trip</t>
  </si>
  <si>
    <t>V::S_MAMO</t>
  </si>
  <si>
    <t>Vic-SA Stab LmtOut=Mannum-Mobilong 132kV trip on  NPS</t>
  </si>
  <si>
    <t>V:N_MSUT_1</t>
  </si>
  <si>
    <t>Outage = Murray to Upper Tumut OR Murray to Lower Tumut 330kV line, limit Vic to NSW to avoid transient instability for fault and trip of a Murray to Lower Tumut or Murray to Upper Tumut 330kV line, equation 9.1 from TLM-D</t>
  </si>
  <si>
    <t>V^^S_KHTB_NPS_SE_ON</t>
  </si>
  <si>
    <t>Out = Keith - Tailem Bend one 132 kV line; Vic to SA Long Term Voltage Stability limit (South East Capacitor in service) for loss of one NPS generator.</t>
  </si>
  <si>
    <t>V^^S_PACP_NPS_SEOFF</t>
  </si>
  <si>
    <t>Out = One Para Capacitor; Vic to SA Long Term Voltage Stability limit (South East Capacitor OOS) for loss of one NPS unit.</t>
  </si>
  <si>
    <t>V^^S_PACP_NPS_SEON</t>
  </si>
  <si>
    <t>Out = One Para Capacitor; Vic to SA Long Term Voltage Stability limit (South East Capacitor in service) for loss of one NPS unit.</t>
  </si>
  <si>
    <t>V^^S_PAVC_NPS_SEOFF</t>
  </si>
  <si>
    <t>Out = Para SVC1; Vic to SA Long Term Voltage Stability limit (South East Capacitor OOS) for loss of one NPS unit.</t>
  </si>
  <si>
    <t>V^^S_PAVC_NPS_SEON</t>
  </si>
  <si>
    <t>Out = Para SVC1; Vic to SA Long Term Voltage Stability limit (South East Capacitor in service) for loss of one NPS unit.</t>
  </si>
  <si>
    <t>V^^S_RBTU_NPS_SEOFF</t>
  </si>
  <si>
    <t>Out = Robertstown to Tungkillo 275 kV line; Vic to SA Long Term Voltage Stability limit (South East Capacitor OOS) for loss of one NPS generator.</t>
  </si>
  <si>
    <t>V^^S_RBTU_NPS_SEON</t>
  </si>
  <si>
    <t>Out = Robertstown to Tungkillo 275 kV line; Vic to SA Long Term Voltage Stability limit (South East Capacitor in service) for loss of one NPS generator.</t>
  </si>
  <si>
    <t>V^^S_SETB_SETB_SEOFF</t>
  </si>
  <si>
    <t>Out= One South East - Tailem Bend line; Vic to SA Long Term Voltage Stability limit (South East Capacitor OOS) for loss of the other South East - Tailem Bend line.</t>
  </si>
  <si>
    <t>V^^S_SETX_NPS_SEON</t>
  </si>
  <si>
    <t>Out = One South East 275/132kV transformer; Vic to SA Long Term Voltage Stability limit (South East Capacitor in service) for loss of one NPS generator.</t>
  </si>
  <si>
    <t>V^^S_TBCP_NPS_SE_ON</t>
  </si>
  <si>
    <t>Out= Tailem Bend 100MVAr Cap Bank; Vic to SA Long Term Voltage Stability limit (South East Capacitor in service) for loss of one NPS generator.</t>
  </si>
  <si>
    <t>V^^S_XPAVC_NPS_SEOFF</t>
  </si>
  <si>
    <t>Out = Para SVC1 and 2; Vic to SA Long Term Voltage Stability limit (South East Capacitor OOS) for loss of one NPS unit.</t>
  </si>
  <si>
    <t>V&gt;&gt;N_SMTXF2</t>
  </si>
  <si>
    <t>Outage = South Morang 500/330kV (F2) transformer, limit Vic generators and interconnectors (Vic export) to avoid overload of South Morang H1 transformer for trip of the H2 transformer</t>
  </si>
  <si>
    <t>V&gt;&gt;N-CNUT_HB_15M</t>
  </si>
  <si>
    <t>Out = Canberra-UpperTumut(01), avoid Murray to Lower Tumut(66) O/L on Murray to Upper Tumut(65) trip; Feedback</t>
  </si>
  <si>
    <t>V&gt;&gt;N-JNWG_A</t>
  </si>
  <si>
    <t>Out= Jindera-Wagga(62), avoid Murray to UpperTumut (65) O/L on Murray-LowerTumut(66) trip; Feedback</t>
  </si>
  <si>
    <t>V&gt;&gt;N-LTMS_1</t>
  </si>
  <si>
    <t>Out= Lower Tumut-Murray(66), avoid Murray to Upper Tumut (65) O/L on Nil trip; Feedback</t>
  </si>
  <si>
    <t>V&gt;&gt;N-MSUT_2</t>
  </si>
  <si>
    <t>Out= Murray-Upper Tumut(65), avoid Murray to Lower Tumut (66) O/L on Nil trip; Feedback</t>
  </si>
  <si>
    <t>Out = Nil, avoid Murray to Upper Tumut(65) O/L on Murray to Lower Tumut(66) trip; Feedback</t>
  </si>
  <si>
    <t>Out = Nil, avoid Murray to Lower Tumut(66) O/L on Murray to Upper Tumut(65) trip; Feedback</t>
  </si>
  <si>
    <t>V&gt;&gt;N-X_MSUT_LTUT</t>
  </si>
  <si>
    <t>Out= Murray-UpperTumut(65) and Lower Tumut-Upper Tumut (64), avoid Murray to LowerTumut (66) O/L on Dederang-Wodonga(DDWO) trip; Feedback</t>
  </si>
  <si>
    <t>V&gt;&gt;S_BP_RBTU-2_MW4WT</t>
  </si>
  <si>
    <t>Out= Brinkworth - Para line; avoid O/L Robertstown-MWP4-Waterloo 132kV line on trip of Robertstown - Para and Robertstown - Tungkillo 275kV lines with Robertstown No2 Transformer</t>
  </si>
  <si>
    <t>V&gt;&gt;S_BP_RBTU-2_WTTP</t>
  </si>
  <si>
    <t>Out= Brinkworth - Para line; avoid O/L Waterloo to Templers 132kV line on trip of Robertstown - Para and Robertstown - Tungkillo 275kV lines with Robertstown No2 Transformer</t>
  </si>
  <si>
    <t>V&gt;&gt;S_HYML_1</t>
  </si>
  <si>
    <t>Out = Heywood - Moorabool - APD 500 kV line, prevent overload of the in service 500/275 kV Heywood transformer for loss of Northern Power Station Unit 1</t>
  </si>
  <si>
    <t>V&gt;&gt;S_HYML_2</t>
  </si>
  <si>
    <t>Out = Heywood - Moorabool - APD 500 kV line, prevent overload of the in service 500/275 kV Heywood transformer for loss of Northern Power Station Unit 2</t>
  </si>
  <si>
    <t>V&gt;&gt;S_KHTB2_NPS_KHTB</t>
  </si>
  <si>
    <t>Out= Keith- Tailem Bend #2 132 kV line, avoid O/L Keith to Tailem Bend 132kV (1) on trip of  to one Northern unit, Feedback</t>
  </si>
  <si>
    <t>V&gt;&gt;S_KHTB2_SETB_KHTB</t>
  </si>
  <si>
    <t>Out = Keith - Tailem Bend #2 132 kV line. Prevent Keith - Tailem Bend #1 line OL on trip one of the South East - Tailem Bend lines.</t>
  </si>
  <si>
    <t>V&gt;&gt;S_NIL_KHTB1_KHTB2</t>
  </si>
  <si>
    <t>Out = Nil. Prevent Keith - Tailem Bend #2 line OL for Keith - Tailem Bend #1 line trip.</t>
  </si>
  <si>
    <t>Out= Nil, avoid O/L Snuggery to Keith 132 kV line above the continuous rating on trip of Nil, Feedback</t>
  </si>
  <si>
    <t>Out= Nil, Limit all other generators except LB3 to avoid O/L Snuggery to Keith 132 kV line above the continuous rating on trip of Nil, Feedback</t>
  </si>
  <si>
    <t>Out = Nil; Prevent Keith - Tailem Bend #1 line OL for South East - Tailem Bend trip.</t>
  </si>
  <si>
    <t>Out= Nil; avoid O/L Brinkworth to Para  275kV line on trip of Robertstown - Para and Robertstown - Tungkillo 275kV lines with Robertstown No2 Transformer</t>
  </si>
  <si>
    <t>Out= Nil; avoid O/L Robertstown-MWP4-Waterloo 132kV line on trip of Robertstown - Para and Robertstown - Tungkillo 275kV lines with Robertstown No2 Transformer</t>
  </si>
  <si>
    <t>V&gt;&gt;S_RBTU_N-2_WEWT</t>
  </si>
  <si>
    <t>Out= Nil; avoid O/L Waterloo East-Waterloo 132kV line on trip of Robertstown - Para and Robertstown - Tungkillo 275kV lines with Robertstown No2 Transformer</t>
  </si>
  <si>
    <t>V&gt;&gt;S_TBTU_N-2_KHTB2</t>
  </si>
  <si>
    <t>Prior outage= Nil; avoid O/L Keith to Tailem Bend #2 132kV line on loss of Tailem Bend transformer and of both South East to Tailem Bend 275 kV lines.</t>
  </si>
  <si>
    <t>V&gt;&gt;S_TBTU_N-2_SGKH</t>
  </si>
  <si>
    <t>Prior outage= Nil; avoid O/L Snuggery to Keith line on loss of Tailem Bend transformer and both South East to Tailem Bend 275 kV lines.</t>
  </si>
  <si>
    <t>Prior Outage = Tailem Bend - Tungkillo 275 kV line; Limit to avoid O/L Tailem Bend - Mobilong 132kV line on trip Tailem Bend - Cherry Gardens line.</t>
  </si>
  <si>
    <t>V&gt;&gt;V_EPTT_2B_R</t>
  </si>
  <si>
    <t xml:space="preserve">Outage = Eildon to Thomastown 220kV line, limit Vic interconnectors and Vic generation to avoid pre-contingent O/L the South Morang 500/330kV (F2) transformer, Yallourn unit 1 in 220kV mode, radial </t>
  </si>
  <si>
    <t>V&gt;&gt;V_KTS_TX_A3_2A_R</t>
  </si>
  <si>
    <t xml:space="preserve">Outage = Keilor A3 500/220kV transformer, limit Vic interconnectors and Vic generation to avoid O/L South Morang 500/330kV (F2) transformer, Yallourn unit 1 in 500kV mode, radial mode at Hazelwood </t>
  </si>
  <si>
    <t>V&gt;&gt;V_KTS_TX_A3_3A_R</t>
  </si>
  <si>
    <t xml:space="preserve">Outage = Keilor A3 500/220kV transformer, limit Vic interconnectors and Vic generation to avoid O/L South Morang 500/330kV (F2) transformer for trip of Rowville 500/220kV transformer, Yallourn unit 1 in 500kV mode, radial mode </t>
  </si>
  <si>
    <t>V&gt;&gt;V_NIL_4C</t>
  </si>
  <si>
    <t>Outage = Nil, limit Vic interconnectors and Vic generation to avoid exceeding the continuous rating of the No.3 Dederang 330/220kV transformer with the DBUSS-Transformer control scheme armed</t>
  </si>
  <si>
    <t>Out = NIL, avoid O/L a Dederang to South Morang 330 kV line (flow to North) for trip of the parallel line, feedback</t>
  </si>
  <si>
    <t>V&gt;&gt;V_TTS_B1_2</t>
  </si>
  <si>
    <t>Out= Thomastown No. 1 220 kV bus, South Morang 220 kV busses tied, avoid O/L Thomastown to South Morang No. 1 220 kV line on trip of South Morang F2 500/330 kV txfmr, feedback</t>
  </si>
  <si>
    <t>V&gt;&gt;V_TTS_B1_3B</t>
  </si>
  <si>
    <t>Out= Thomastown No. 1 220 kV bus, South Morang 220 kV busses tied, avoid O/L Richmond to Brunswick 220 kV cable on trip of South Morang F2 500/330 kV txfmr, Latrobe Valley radial mode, Yallourn W unit 1 on 220 kV network, feedback</t>
  </si>
  <si>
    <t>V&gt;&gt;V_TTS_B1_3P</t>
  </si>
  <si>
    <t>Out= Thomastown No. 1 220 kV bus, South Morang 220 kV busses tied, avoid O/L Richmond to Brunswick 220 kV cable on trip of South Morang F2 500/330 kV txfmr, Latrobe Valley 3/5 Parallel mode, feedback</t>
  </si>
  <si>
    <t>V&gt;S_MHCB6152_MHNW2</t>
  </si>
  <si>
    <t>Out = Monash 132 kV CB6152, limit Murraylink (Vic to SA) to avoid overloading Monash to North West Bend # 2 132kV line</t>
  </si>
  <si>
    <t>Outage = Nil, limit Vic to SA on Murraylink to avoid overloading Ballarat to Bendigo 220 kV line for loss of Shepparton to Bendigo 220 kV line.</t>
  </si>
  <si>
    <t>V&gt;SML_NWCB6225_TX1</t>
  </si>
  <si>
    <t>Out= North West Bend_CB6225; limit Victoria to SA on Murraylink to avoid North West Bend transformer#1 O/L on trip NWB - MWP #1.</t>
  </si>
  <si>
    <t>V&gt;SMLBAHO4</t>
  </si>
  <si>
    <t>Out = Ballarat to Horsham or Bendigo to Kerang line, limit Murraylink export to SA to avoid O/L Buronga to Redcliffs (0X1) line for trip of Bendigo to Kerang, or Ballarat to Horsham line</t>
  </si>
  <si>
    <t>V&gt;SMLBEKG</t>
  </si>
  <si>
    <t>Outage = Bendigo to Kerang or Balranald to Darlington Pt (X5/1) line, limit Murraylink from Vic to SA to avoid overloading Ballarat to Horsham line on loss of Balranald to Darlington Point (X5/1) or Bendigo to Kerang line</t>
  </si>
  <si>
    <t>V&gt;SMLMHNW1</t>
  </si>
  <si>
    <t>Outage=Monash to North West Bend # 1 132kV line, limit Murraylink (Vic to SA) to avoid overloading Monash to Nth West Bend # 2 132kV line</t>
  </si>
  <si>
    <t>Victoria to SA on Heywood upper transfer limit of 250 MW</t>
  </si>
  <si>
    <t>VS_HYTS_TX</t>
  </si>
  <si>
    <t>Victoria to SA on VicSA upper transfer limit based on Heywood txfmr 30 minute rating and tertiary winding MW load.</t>
  </si>
  <si>
    <t>2011-01</t>
  </si>
  <si>
    <t>2011-02</t>
  </si>
  <si>
    <t>2011-03</t>
  </si>
  <si>
    <t>2011-04</t>
  </si>
  <si>
    <t>2011-05</t>
  </si>
  <si>
    <t>2011-06</t>
  </si>
  <si>
    <t>2011-07</t>
  </si>
  <si>
    <t>2011-08</t>
  </si>
  <si>
    <t>2011-09</t>
  </si>
  <si>
    <t>2011-10</t>
  </si>
  <si>
    <t>2011-11</t>
  </si>
  <si>
    <t>2011-12</t>
  </si>
  <si>
    <t>SNPA2.ENERGY * 1 &lt;= 180 (Wt = 360)</t>
  </si>
  <si>
    <t>SNPA2.ENERGY * 1 &lt;= 273 (Wt = 360)</t>
  </si>
  <si>
    <t>SPLN1.ENERGY * 1 &lt;= 0 (Wt = 360)</t>
  </si>
  <si>
    <t>#R004134_001_RAMP_F</t>
  </si>
  <si>
    <t>Hard Ramping constraint for constraint S:V_420, Effective Date: 06/01/2011, Version: 1</t>
  </si>
  <si>
    <t>#R004134_002_RAMP_F</t>
  </si>
  <si>
    <t>Hard Ramping constraint for constraint S&gt;&gt;V_CNDV_BLMK_WEMW4, Effective Date: 23/09/2010, Version: 1</t>
  </si>
  <si>
    <t>#R004134_002_RAMP_V</t>
  </si>
  <si>
    <t>Soft Ramping constraint for constraint S&gt;&gt;V_CNDV_BLMK_WEMW4, Effective Date: 23/09/2010, Version: 1</t>
  </si>
  <si>
    <t>#R004149_002_RAMP_F</t>
  </si>
  <si>
    <t>Hard Ramping constraint for constraint V&gt;&gt;V_TTS_B1_2, Effective Date: 11/01/2011, Version: 1</t>
  </si>
  <si>
    <t>#R004149_004_RAMP_F</t>
  </si>
  <si>
    <t>#R004149_004_RAMP_V</t>
  </si>
  <si>
    <t>#R004153_002_RAMP_F</t>
  </si>
  <si>
    <t>#R004153_004_RAMP_F</t>
  </si>
  <si>
    <t>#R004153_004_RAMP_V</t>
  </si>
  <si>
    <t>#R004156_007_RAMP_F</t>
  </si>
  <si>
    <t>#R004156_007_RAMP_V</t>
  </si>
  <si>
    <t>#R004156_015_RAMP_F</t>
  </si>
  <si>
    <t>#R004158_017_RAMP_F</t>
  </si>
  <si>
    <t>Hard Ramping constraint for constraint V&gt;&gt;V_X_EPTTSMRO_1, Effective Date: 13/01/2011, Version: 1</t>
  </si>
  <si>
    <t>#R004158_017_RAMP_V</t>
  </si>
  <si>
    <t>Soft Ramping constraint for constraint V&gt;&gt;V_X_EPTTSMRO_1, Effective Date: 13/01/2011, Version: 1</t>
  </si>
  <si>
    <t>#R004159_012_RAMP_F</t>
  </si>
  <si>
    <t>#R004159_012_RAMP_V</t>
  </si>
  <si>
    <t>#R004171_006_RAMP_F</t>
  </si>
  <si>
    <t>#R004171_021_RAMP_F</t>
  </si>
  <si>
    <t>Hard Ramping constraint for constraint VN::DDMS, Effective Date: 22/09/2009, Version: 1</t>
  </si>
  <si>
    <t>#R004172_012_RAMP_F</t>
  </si>
  <si>
    <t>#R004172_012_RAMP_V</t>
  </si>
  <si>
    <t>#R004172_013_RAMP_V</t>
  </si>
  <si>
    <t>#R004175_001_RAMP_F</t>
  </si>
  <si>
    <t>Hard Ramping constraint for constraint S_TA1_TX, Effective Date: 11/03/2010, Version: 1</t>
  </si>
  <si>
    <t>#R004177_001_RAMP_F</t>
  </si>
  <si>
    <t>#R004180_001_RAMP_F</t>
  </si>
  <si>
    <t>#R004189_002_RAMP_F</t>
  </si>
  <si>
    <t>Hard Ramping constraint for constraint V&gt;&gt;V_TTS_B3_2, Effective Date: 31/01/2011, Version: 1</t>
  </si>
  <si>
    <t>#R004189_002_RAMP_V</t>
  </si>
  <si>
    <t>Soft Ramping constraint for constraint V&gt;&gt;V_TTS_B3_2, Effective Date: 31/01/2011, Version: 1</t>
  </si>
  <si>
    <t>#R004190_017_RAMP_F</t>
  </si>
  <si>
    <t>#R004190_019_RAMP_V</t>
  </si>
  <si>
    <t>#R004195_002_RAMP_F</t>
  </si>
  <si>
    <t>#R004196_002_RAMP_F</t>
  </si>
  <si>
    <t>#R004196_003_RAMP_F</t>
  </si>
  <si>
    <t>Hard Ramping constraint for constraint V::N_HYMLQA_R, Effective Date: 22/09/2009, Version: 1</t>
  </si>
  <si>
    <t>#R004196_003_RAMP_V</t>
  </si>
  <si>
    <t>Soft Ramping constraint for constraint V::N_HYMLQA_R, Effective Date: 22/09/2009, Version: 1</t>
  </si>
  <si>
    <t>#R004226_021_RAMP_F</t>
  </si>
  <si>
    <t>#R004226_021_RAMP_V</t>
  </si>
  <si>
    <t>Soft Ramping constraint for constraint VN::DDMS, Effective Date: 22/09/2009, Version: 1</t>
  </si>
  <si>
    <t>#R004258_013_RAMP_F</t>
  </si>
  <si>
    <t>#R004258_017_RAMP_F</t>
  </si>
  <si>
    <t>#R004258_017_RAMP_V</t>
  </si>
  <si>
    <t>#R004258_029_RAMP_F</t>
  </si>
  <si>
    <t>Hard Ramping constraint for constraint V&gt;&gt;N-MSUT_4, Effective Date: 22/09/2009, Version: 1</t>
  </si>
  <si>
    <t>#R004258_029_RAMP_V</t>
  </si>
  <si>
    <t>Soft Ramping constraint for constraint V&gt;&gt;N-MSUT_4, Effective Date: 22/09/2009, Version: 1</t>
  </si>
  <si>
    <t>#R004261_001_RAMP_F</t>
  </si>
  <si>
    <t>#R004265_013_RAMP_F</t>
  </si>
  <si>
    <t>#R004265_027_RAMP_V</t>
  </si>
  <si>
    <t>#R004289_015_RAMP_F</t>
  </si>
  <si>
    <t>Hard Ramping constraint for constraint V::V_EPTT, Effective Date: 11/02/2011, Version: 2</t>
  </si>
  <si>
    <t>#R004289_015_RAMP_V</t>
  </si>
  <si>
    <t>Soft Ramping constraint for constraint V::V_EPTT, Effective Date: 11/02/2011, Version: 2</t>
  </si>
  <si>
    <t>#R004296_006_RAMP_V</t>
  </si>
  <si>
    <t>#R004305_007_RAMP_F</t>
  </si>
  <si>
    <t>#R004305_007_RAMP_V</t>
  </si>
  <si>
    <t>#R004305_008_RAMP_F</t>
  </si>
  <si>
    <t>Hard Ramping constraint for constraint V::N_EPTTQF_R, Effective Date: 22/09/2009, Version: 1</t>
  </si>
  <si>
    <t>#R004305_008_RAMP_V</t>
  </si>
  <si>
    <t>Soft Ramping constraint for constraint V::N_EPTTQF_R, Effective Date: 22/09/2009, Version: 1</t>
  </si>
  <si>
    <t>#R004307_018_RAMP_F</t>
  </si>
  <si>
    <t>#R004307_018_RAMP_V</t>
  </si>
  <si>
    <t>#R004307_019_RAMP_V</t>
  </si>
  <si>
    <t>#R004310_007_RAMP_F</t>
  </si>
  <si>
    <t>#R004310_007_RAMP_V</t>
  </si>
  <si>
    <t>#R004314_021_RAMP_F</t>
  </si>
  <si>
    <t>#R004316_002_RAMP_F</t>
  </si>
  <si>
    <t>#R004316_002_RAMP_V</t>
  </si>
  <si>
    <t>#R004319_021_RAMP_F</t>
  </si>
  <si>
    <t>#R004323_001_RAMP_F</t>
  </si>
  <si>
    <t>#R004323_001_RAMP_V</t>
  </si>
  <si>
    <t>Soft Ramping constraint for constraint S:V_420, Effective Date: 06/01/2011, Version: 1</t>
  </si>
  <si>
    <t>#R004325_010_RAMP_V</t>
  </si>
  <si>
    <t>Soft Ramping constraint for constraint V::N_BYPASS_HW_SY_VD, Effective Date: 22/09/2009, Version: 1</t>
  </si>
  <si>
    <t>#R004327_002_RAMP_F</t>
  </si>
  <si>
    <t>#R004327_002_RAMP_V</t>
  </si>
  <si>
    <t>#R004343_013_RAMP_F</t>
  </si>
  <si>
    <t>#R004343_030_RAMP_F</t>
  </si>
  <si>
    <t>Hard Ramping constraint for constraint V&gt;&gt;V-MSUT_1, Effective Date: 22/09/2009, Version: 1</t>
  </si>
  <si>
    <t>#R004343_030_RAMP_V</t>
  </si>
  <si>
    <t>Soft Ramping constraint for constraint V&gt;&gt;V-MSUT_1, Effective Date: 22/09/2009, Version: 1</t>
  </si>
  <si>
    <t>#R004344_017_RAMP_V</t>
  </si>
  <si>
    <t>#R004362_004_RAMP_F</t>
  </si>
  <si>
    <t>#R004390_018_RAMP_V</t>
  </si>
  <si>
    <t>#R004390_024_RAMP_V</t>
  </si>
  <si>
    <t>Soft Ramping constraint for constraint V::N_MSUTVE_R, Effective Date: 22/09/2009, Version: 1</t>
  </si>
  <si>
    <t>#R004418_001_RAMP_F</t>
  </si>
  <si>
    <t>#R004440_006_RAMP_V</t>
  </si>
  <si>
    <t>#R004440_012_RAMP_F</t>
  </si>
  <si>
    <t>#R004440_012_RAMP_V</t>
  </si>
  <si>
    <t>#R004440_013_RAMP_V</t>
  </si>
  <si>
    <t>#R004453_001_RAMP_F</t>
  </si>
  <si>
    <t>Hard Ramping constraint for constraint S&gt;VML_NWCB6033_TX2, Effective Date: 14/02/2007, Version: 1</t>
  </si>
  <si>
    <t>#R004453_001_RAMP_V</t>
  </si>
  <si>
    <t>Soft Ramping constraint for constraint S&gt;VML_NWCB6033_TX2, Effective Date: 14/02/2007, Version: 1</t>
  </si>
  <si>
    <t>#R004461_012_RAMP_F</t>
  </si>
  <si>
    <t>#R004461_012_RAMP_V</t>
  </si>
  <si>
    <t>Soft Ramping constraint for constraint V::N_EPTTVD_R, Effective Date: 22/09/2009, Version: 1</t>
  </si>
  <si>
    <t>#R004461_013_RAMP_V</t>
  </si>
  <si>
    <t>Soft Ramping constraint for constraint V::N_EPTTVE_R, Effective Date: 22/09/2009, Version: 1</t>
  </si>
  <si>
    <t>#R004462_012_RAMP_F</t>
  </si>
  <si>
    <t>#R004462_012_RAMP_V</t>
  </si>
  <si>
    <t>#R004470_006_RAMP_V</t>
  </si>
  <si>
    <t>#R004470_007_RAMP_V</t>
  </si>
  <si>
    <t>#R004470_012_RAMP_F</t>
  </si>
  <si>
    <t>#R004470_012_RAMP_V</t>
  </si>
  <si>
    <t>#R004470_013_RAMP_V</t>
  </si>
  <si>
    <t>#R004486_004_RAMP_V</t>
  </si>
  <si>
    <t>Soft Ramping constraint for constraint V&gt;&gt;V_TTSB1_SMTT_2B_R, Effective Date: 23/03/2011, Version: 1</t>
  </si>
  <si>
    <t>#R004499_002_RAMP_F</t>
  </si>
  <si>
    <t>Hard Ramping constraint for constraint V&gt;&gt;V_TTS_B3_SMTT1_2, Effective Date: 24/03/2011, Version: 1</t>
  </si>
  <si>
    <t>#R004500_012_RAMP_V</t>
  </si>
  <si>
    <t>#R004500_013_RAMP_F</t>
  </si>
  <si>
    <t>#R004500_013_RAMP_V</t>
  </si>
  <si>
    <t>#R004500_014_RAMP_V</t>
  </si>
  <si>
    <t>#R004509_017_RAMP_F</t>
  </si>
  <si>
    <t>Hard Ramping constraint for constraint V::N_DDMSVD_R, Effective Date: 22/09/2009, Version: 1</t>
  </si>
  <si>
    <t>#R004513_017_RAMP_V</t>
  </si>
  <si>
    <t>#R004518_007_RAMP_F</t>
  </si>
  <si>
    <t>#R004518_007_RAMP_V</t>
  </si>
  <si>
    <t>#R004518_008_RAMP_V</t>
  </si>
  <si>
    <t>#R004518_013_RAMP_V</t>
  </si>
  <si>
    <t>#R004524_018_RAMP_V</t>
  </si>
  <si>
    <t>Soft Ramping constraint for constraint V::N_JNWOQE_R, Effective Date: 22/09/2009, Version: 1</t>
  </si>
  <si>
    <t>#R004524_019_RAMP_V</t>
  </si>
  <si>
    <t>Soft Ramping constraint for constraint V::N_JNWOQF_R, Effective Date: 22/09/2009, Version: 1</t>
  </si>
  <si>
    <t>#R004524_024_RAMP_F</t>
  </si>
  <si>
    <t>Hard Ramping constraint for constraint V::N_JNWOVE_R, Effective Date: 22/09/2009, Version: 1</t>
  </si>
  <si>
    <t>#R004524_024_RAMP_V</t>
  </si>
  <si>
    <t>Soft Ramping constraint for constraint V::N_JNWOVE_R, Effective Date: 22/09/2009, Version: 1</t>
  </si>
  <si>
    <t>#R004524_025_RAMP_V</t>
  </si>
  <si>
    <t>Soft Ramping constraint for constraint V::N_JNWOVF_R, Effective Date: 22/09/2009, Version: 1</t>
  </si>
  <si>
    <t>#R004542_007_RAMP_V</t>
  </si>
  <si>
    <t>#R004543_007_RAMP_F</t>
  </si>
  <si>
    <t>#R004543_007_RAMP_V</t>
  </si>
  <si>
    <t>#R004543_008_RAMP_V</t>
  </si>
  <si>
    <t>#R004543_019_RAMP_V</t>
  </si>
  <si>
    <t>#R004545_001_RAMP_F</t>
  </si>
  <si>
    <t>#R004545_001_RAMP_V</t>
  </si>
  <si>
    <t>#R004545_002_RAMP_F</t>
  </si>
  <si>
    <t>#R004545_002_RAMP_V</t>
  </si>
  <si>
    <t>#R004572_023_RAMP_F</t>
  </si>
  <si>
    <t>Hard Ramping constraint for constraint V::N_MSUTVD_R, Effective Date: 22/09/2009, Version: 1</t>
  </si>
  <si>
    <t>#R004572_023_RAMP_V</t>
  </si>
  <si>
    <t>Soft Ramping constraint for constraint V::N_MSUTVD_R, Effective Date: 22/09/2009, Version: 1</t>
  </si>
  <si>
    <t>#R004572_024_RAMP_F</t>
  </si>
  <si>
    <t>Hard Ramping constraint for constraint V::N_MSUTVE_R, Effective Date: 22/09/2009, Version: 1</t>
  </si>
  <si>
    <t>#R004572_024_RAMP_V</t>
  </si>
  <si>
    <t>#R004574_011_RAMP_F</t>
  </si>
  <si>
    <t>Hard Ramping constraint for constraint V::N_HORCVD_R, Effective Date: 22/09/2009, Version: 1</t>
  </si>
  <si>
    <t>#R004574_011_RAMP_V</t>
  </si>
  <si>
    <t>Soft Ramping constraint for constraint V::N_HORCVD_R, Effective Date: 22/09/2009, Version: 1</t>
  </si>
  <si>
    <t>#R004574_012_RAMP_F</t>
  </si>
  <si>
    <t>Hard Ramping constraint for constraint V::N_HORCVE_R, Effective Date: 22/09/2009, Version: 1</t>
  </si>
  <si>
    <t>#R004574_012_RAMP_V</t>
  </si>
  <si>
    <t>#R004597_006_RAMP_V</t>
  </si>
  <si>
    <t>#R004597_007_RAMP_F</t>
  </si>
  <si>
    <t>#R004597_007_RAMP_V</t>
  </si>
  <si>
    <t>#R004597_008_RAMP_F</t>
  </si>
  <si>
    <t>#R004597_008_RAMP_V</t>
  </si>
  <si>
    <t>#R004598_002_RAMP_F</t>
  </si>
  <si>
    <t>Hard Ramping constraint for constraint V&gt;&gt;V_TTS_B2_SMTT1_2, Effective Date: 05/04/2011, Version: 1</t>
  </si>
  <si>
    <t>#R004598_002_RAMP_V</t>
  </si>
  <si>
    <t>Soft Ramping constraint for constraint V&gt;&gt;V_TTS_B2_SMTT1_2, Effective Date: 05/04/2011, Version: 1</t>
  </si>
  <si>
    <t>#R004613_006_RAMP_F</t>
  </si>
  <si>
    <t>#R004613_006_RAMP_V</t>
  </si>
  <si>
    <t>#R004613_007_RAMP_F</t>
  </si>
  <si>
    <t>#R004613_007_RAMP_V</t>
  </si>
  <si>
    <t>#R004613_008_RAMP_V</t>
  </si>
  <si>
    <t>#R004613_013_RAMP_F</t>
  </si>
  <si>
    <t>Hard Ramping constraint for constraint V::N_EPTTVE_R, Effective Date: 22/09/2009, Version: 1</t>
  </si>
  <si>
    <t>#R004613_013_RAMP_V</t>
  </si>
  <si>
    <t>#R004618_001_RAMP_F</t>
  </si>
  <si>
    <t>Hard Ramping constraint for constraint S_PPT210, Effective Date: 21/02/2006, Version: 1</t>
  </si>
  <si>
    <t>#R004618_001_RAMP_V</t>
  </si>
  <si>
    <t>Soft Ramping constraint for constraint S_PPT210, Effective Date: 21/02/2006, Version: 1</t>
  </si>
  <si>
    <t>#R004623_010_RAMP_F</t>
  </si>
  <si>
    <t>Hard Ramping constraint for constraint V::V_DDSM, Effective Date: 14/01/2011, Version: 2</t>
  </si>
  <si>
    <t>#R004623_010_RAMP_V</t>
  </si>
  <si>
    <t>Soft Ramping constraint for constraint V::V_DDSM, Effective Date: 14/01/2011, Version: 2</t>
  </si>
  <si>
    <t>#R004624_003_RAMP_F</t>
  </si>
  <si>
    <t>Hard Ramping constraint for constraint V^^S_XCGTU_NPS_SEON, Effective Date: 07/04/2011, Version: 1</t>
  </si>
  <si>
    <t>#R004624_003_RAMP_V</t>
  </si>
  <si>
    <t>Soft Ramping constraint for constraint V^^S_XCGTU_NPS_SEON, Effective Date: 07/04/2011, Version: 1</t>
  </si>
  <si>
    <t>#R004632_007_RAMP_F</t>
  </si>
  <si>
    <t>#R004632_007_RAMP_V</t>
  </si>
  <si>
    <t>#R004632_008_RAMP_F</t>
  </si>
  <si>
    <t>#R004632_008_RAMP_V</t>
  </si>
  <si>
    <t>#R004632_013_RAMP_V</t>
  </si>
  <si>
    <t>#R004632_014_RAMP_F</t>
  </si>
  <si>
    <t>Hard Ramping constraint for constraint V::N_EPTTVF_R, Effective Date: 22/09/2009, Version: 1</t>
  </si>
  <si>
    <t>#R004632_014_RAMP_V</t>
  </si>
  <si>
    <t>Soft Ramping constraint for constraint V::N_EPTTVF_R, Effective Date: 22/09/2009, Version: 1</t>
  </si>
  <si>
    <t>#R004666_006_RAMP_F</t>
  </si>
  <si>
    <t>#R004666_006_RAMP_V</t>
  </si>
  <si>
    <t>#R004666_007_RAMP_V</t>
  </si>
  <si>
    <t>#R004666_008_RAMP_V</t>
  </si>
  <si>
    <t>#R004666_012_RAMP_F</t>
  </si>
  <si>
    <t>#R004666_012_RAMP_V</t>
  </si>
  <si>
    <t>#R004666_013_RAMP_V</t>
  </si>
  <si>
    <t>#R004680_004_RAMP_F</t>
  </si>
  <si>
    <t>Hard Ramping constraint for constraint V&gt;&gt;V_TTSB1_SMTT_2B_R, Effective Date: 23/03/2011, Version: 1</t>
  </si>
  <si>
    <t>#R004681_018_RAMP_V</t>
  </si>
  <si>
    <t>#R004681_024_RAMP_V</t>
  </si>
  <si>
    <t>#R004684_003_RAMP_V</t>
  </si>
  <si>
    <t>Soft Ramping constraint for constraint V::S_PAAC, Effective Date: 02/07/2010, Version: 2</t>
  </si>
  <si>
    <t>#R004715_011_RAMP_V</t>
  </si>
  <si>
    <t>#R004715_017_RAMP_V</t>
  </si>
  <si>
    <t>#R004720_012_RAMP_V</t>
  </si>
  <si>
    <t>#R004720_018_RAMP_F</t>
  </si>
  <si>
    <t>Hard Ramping constraint for constraint V::N_DDMSVE_R, Effective Date: 22/09/2009, Version: 1</t>
  </si>
  <si>
    <t>#R004720_018_RAMP_V</t>
  </si>
  <si>
    <t>Soft Ramping constraint for constraint V::N_DDMSVE_R, Effective Date: 22/09/2009, Version: 1</t>
  </si>
  <si>
    <t>#R004771_007_RAMP_F</t>
  </si>
  <si>
    <t>#R004771_007_RAMP_V</t>
  </si>
  <si>
    <t>#R004771_008_RAMP_V</t>
  </si>
  <si>
    <t>#R004771_013_RAMP_F</t>
  </si>
  <si>
    <t>#R004771_013_RAMP_V</t>
  </si>
  <si>
    <t>#R004771_014_RAMP_V</t>
  </si>
  <si>
    <t>#R004771_019_RAMP_V</t>
  </si>
  <si>
    <t>#R004774_006_RAMP_F</t>
  </si>
  <si>
    <t>#R004774_006_RAMP_V</t>
  </si>
  <si>
    <t>#R004774_007_RAMP_V</t>
  </si>
  <si>
    <t>#R004774_012_RAMP_F</t>
  </si>
  <si>
    <t>#R004774_012_RAMP_V</t>
  </si>
  <si>
    <t>#R004774_013_RAMP_V</t>
  </si>
  <si>
    <t>#R004774_014_RAMP_V</t>
  </si>
  <si>
    <t>#R004781_006_RAMP_V</t>
  </si>
  <si>
    <t>#R004781_007_RAMP_F</t>
  </si>
  <si>
    <t>#R004781_007_RAMP_V</t>
  </si>
  <si>
    <t>#R004781_012_RAMP_V</t>
  </si>
  <si>
    <t>#R004781_013_RAMP_V</t>
  </si>
  <si>
    <t>#R004793_006_RAMP_F</t>
  </si>
  <si>
    <t>#R004793_006_RAMP_V</t>
  </si>
  <si>
    <t>#R004793_007_RAMP_V</t>
  </si>
  <si>
    <t>#R004793_012_RAMP_V</t>
  </si>
  <si>
    <t>#R004796_006_RAMP_F</t>
  </si>
  <si>
    <t>#R004796_006_RAMP_V</t>
  </si>
  <si>
    <t>#R004808_006_RAMP_F</t>
  </si>
  <si>
    <t>#R004808_006_RAMP_V</t>
  </si>
  <si>
    <t>#R004808_007_RAMP_V</t>
  </si>
  <si>
    <t>#R004808_012_RAMP_F</t>
  </si>
  <si>
    <t>#R004808_012_RAMP_V</t>
  </si>
  <si>
    <t>#R004808_013_RAMP_V</t>
  </si>
  <si>
    <t>#R004814_006_RAMP_V</t>
  </si>
  <si>
    <t>#R004814_012_RAMP_F</t>
  </si>
  <si>
    <t>#R004820_001_RAMP_V</t>
  </si>
  <si>
    <t>Soft Ramping constraint for constraint N::V_MPWW_ONE, Effective Date: 30/10/2009, Version: 1</t>
  </si>
  <si>
    <t>#R004825_011_RAMP_V</t>
  </si>
  <si>
    <t>#R004825_012_RAMP_F</t>
  </si>
  <si>
    <t>#R004825_012_RAMP_V</t>
  </si>
  <si>
    <t>#R004830_002_RAMP_F</t>
  </si>
  <si>
    <t>Hard Ramping constraint for constraint S&gt;&gt;V_CGTB_TUTB_CGTX, Effective Date: 02/07/2010, Version: 1</t>
  </si>
  <si>
    <t>#R004830_002_RAMP_V</t>
  </si>
  <si>
    <t>Soft Ramping constraint for constraint S&gt;&gt;V_CGTB_TUTB_CGTX, Effective Date: 02/07/2010, Version: 1</t>
  </si>
  <si>
    <t>#R004830_003_RAMP_V</t>
  </si>
  <si>
    <t>Soft Ramping constraint for constraint S&gt;&gt;V_CGTB_TUTB_MOTB, Effective Date: 02/07/2010, Version: 2</t>
  </si>
  <si>
    <t>#R004832_002_RAMP_F</t>
  </si>
  <si>
    <t>#R004832_002_RAMP_V</t>
  </si>
  <si>
    <t>#R004853_006_RAMP_V</t>
  </si>
  <si>
    <t>#R004853_012_RAMP_F</t>
  </si>
  <si>
    <t>#R004853_012_RAMP_V</t>
  </si>
  <si>
    <t>#R004853_013_RAMP_V</t>
  </si>
  <si>
    <t>#R004880_017_RAMP_V</t>
  </si>
  <si>
    <t>#R004892_001_RAMP_F</t>
  </si>
  <si>
    <t>#R004892_001_RAMP_V</t>
  </si>
  <si>
    <t>#R004949_012_RAMP_F</t>
  </si>
  <si>
    <t>#R004949_013_RAMP_V</t>
  </si>
  <si>
    <t>#R004953_012_RAMP_V</t>
  </si>
  <si>
    <t>#R004966_009_RAMP_V</t>
  </si>
  <si>
    <t>Soft Ramping constraint for constraint V::N_HYMLVA_R, Effective Date: 22/09/2009, Version: 1</t>
  </si>
  <si>
    <t>#R004966_010_RAMP_V</t>
  </si>
  <si>
    <t>Soft Ramping constraint for constraint V::N_HYMLVB_R, Effective Date: 22/09/2009, Version: 1</t>
  </si>
  <si>
    <t>#R004980_010_RAMP_F</t>
  </si>
  <si>
    <t>Hard Ramping constraint for constraint V::N_HYMLVB_R, Effective Date: 22/09/2009, Version: 1</t>
  </si>
  <si>
    <t>#R004980_010_RAMP_V</t>
  </si>
  <si>
    <t>#R004980_011_RAMP_V</t>
  </si>
  <si>
    <t>Soft Ramping constraint for constraint V::N_HYMLVC_R, Effective Date: 22/09/2009, Version: 1</t>
  </si>
  <si>
    <t>#R004988_009_RAMP_V</t>
  </si>
  <si>
    <t>#R004988_010_RAMP_F</t>
  </si>
  <si>
    <t>#R004988_010_RAMP_V</t>
  </si>
  <si>
    <t>#R004988_011_RAMP_V</t>
  </si>
  <si>
    <t>#R004988_017_RAMP_F</t>
  </si>
  <si>
    <t>#R004988_018_RAMP_F</t>
  </si>
  <si>
    <t>#R004988_018_RAMP_V</t>
  </si>
  <si>
    <t>#R005002_006_RAMP_F</t>
  </si>
  <si>
    <t>Hard Ramping constraint for constraint V^^S_SEVC_NPS_SEON, Effective Date: 31/05/2011, Version: 1</t>
  </si>
  <si>
    <t>#R005010_001_RAMP_V</t>
  </si>
  <si>
    <t>Soft Ramping constraint for constraint S&gt;SG6029_SGBL_SGTX4, Effective Date: 28/02/2011, Version: 1</t>
  </si>
  <si>
    <t>#R005013_001_RAMP_F</t>
  </si>
  <si>
    <t>Hard Ramping constraint for constraint S&gt;SG6029_SGBL_SGTX4, Effective Date: 28/02/2011, Version: 1</t>
  </si>
  <si>
    <t>#R005013_001_RAMP_V</t>
  </si>
  <si>
    <t>#R005014_001_RAMP_F</t>
  </si>
  <si>
    <t>Hard Ramping constraint for constraint V^^S_TB35_NPS_SE_OFF, Effective Date: 02/07/2010, Version: 1</t>
  </si>
  <si>
    <t>#R005014_001_RAMP_V</t>
  </si>
  <si>
    <t>Soft Ramping constraint for constraint V^^S_TB35_NPS_SE_OFF, Effective Date: 02/07/2010, Version: 1</t>
  </si>
  <si>
    <t>#R005027_012_RAMP_F</t>
  </si>
  <si>
    <t>#R005027_012_RAMP_V</t>
  </si>
  <si>
    <t>#R005047_003_RAMP_F</t>
  </si>
  <si>
    <t>Hard Ramping constraint for constraint V&gt;&gt;V_TTSB1_SMTT_2A_R, Effective Date: 23/03/2011, Version: 1</t>
  </si>
  <si>
    <t>#R005047_003_RAMP_V</t>
  </si>
  <si>
    <t>Soft Ramping constraint for constraint V&gt;&gt;V_TTSB1_SMTT_2A_R, Effective Date: 23/03/2011, Version: 1</t>
  </si>
  <si>
    <t>#R005063_003_RAMP_V</t>
  </si>
  <si>
    <t>#R005063_004_RAMP_F</t>
  </si>
  <si>
    <t>Hard Ramping constraint for constraint V::N_HYMLQB_R, Effective Date: 22/09/2009, Version: 1</t>
  </si>
  <si>
    <t>#R005063_004_RAMP_V</t>
  </si>
  <si>
    <t>#R005063_006_RAMP_V</t>
  </si>
  <si>
    <t>#R005063_007_RAMP_V</t>
  </si>
  <si>
    <t>#R005063_008_RAMP_V</t>
  </si>
  <si>
    <t>#R005063_010_RAMP_F</t>
  </si>
  <si>
    <t>#R005063_012_RAMP_V</t>
  </si>
  <si>
    <t>#R005063_013_RAMP_F</t>
  </si>
  <si>
    <t>#R005063_013_RAMP_V</t>
  </si>
  <si>
    <t>#R005063_014_RAMP_V</t>
  </si>
  <si>
    <t>#R005070_003_RAMP_V</t>
  </si>
  <si>
    <t>#R005070_004_RAMP_V</t>
  </si>
  <si>
    <t>#R005079_003_RAMP_F</t>
  </si>
  <si>
    <t>#R005102_003_RAMP_V</t>
  </si>
  <si>
    <t>#R005102_004_RAMP_F</t>
  </si>
  <si>
    <t>#R005102_004_RAMP_V</t>
  </si>
  <si>
    <t>#R005102_005_RAMP_V</t>
  </si>
  <si>
    <t>#R005102_010_RAMP_F</t>
  </si>
  <si>
    <t>#R005111_002_RAMP_F</t>
  </si>
  <si>
    <t>Hard Ramping constraint for constraint S&gt;SETX_SETX_SGKH, Effective Date: 24/05/2011, Version: 1</t>
  </si>
  <si>
    <t>#R005111_002_RAMP_V</t>
  </si>
  <si>
    <t>Soft Ramping constraint for constraint S&gt;SETX_SETX_SGKH, Effective Date: 24/05/2011, Version: 1</t>
  </si>
  <si>
    <t>#R005119_002_RAMP_F</t>
  </si>
  <si>
    <t>#R005119_002_RAMP_V</t>
  </si>
  <si>
    <t>Soft Ramping constraint for constraint V&gt;&gt;V_TTS_B3_SMTT1_2, Effective Date: 24/03/2011, Version: 1</t>
  </si>
  <si>
    <t>#R005122_002_RAMP_F</t>
  </si>
  <si>
    <t>#R005166_004_RAMP_F</t>
  </si>
  <si>
    <t>#R005192_002_RAMP_F</t>
  </si>
  <si>
    <t>Hard Ramping constraint for constraint V&gt;&gt;V_X_TS_RO_TT_2R, Effective Date: 18/07/2011, Version: 1</t>
  </si>
  <si>
    <t>#R005201_001_RAMP_F</t>
  </si>
  <si>
    <t>Hard Ramping constraint for constraint V&gt;&gt;V_X_TS_RO_TT_1BR, Effective Date: 19/07/2011, Version: 1</t>
  </si>
  <si>
    <t>#R005201_001_RAMP_V</t>
  </si>
  <si>
    <t>Soft Ramping constraint for constraint V&gt;&gt;V_X_TS_RO_TT_1BR, Effective Date: 19/07/2011, Version: 1</t>
  </si>
  <si>
    <t>#R005211_005_RAMP_F</t>
  </si>
  <si>
    <t>Hard Ramping constraint for constraint V^^S_SEVC_NPS_SEOFF, Effective Date: 31/05/2011, Version: 1</t>
  </si>
  <si>
    <t>#R005211_005_RAMP_V</t>
  </si>
  <si>
    <t>Soft Ramping constraint for constraint V^^S_SEVC_NPS_SEOFF, Effective Date: 31/05/2011, Version: 1</t>
  </si>
  <si>
    <t>#R005260_002_RAMP_F</t>
  </si>
  <si>
    <t>Hard Ramping constraint for constraint V&gt;&gt;V_TTS_B3_SMTT1_2, Effective Date: 01/08/2011, Version: 2</t>
  </si>
  <si>
    <t>#R005260_002_RAMP_V</t>
  </si>
  <si>
    <t>Soft Ramping constraint for constraint V&gt;&gt;V_TTS_B3_SMTT1_2, Effective Date: 01/08/2011, Version: 2</t>
  </si>
  <si>
    <t>#R005266_003_RAMP_F</t>
  </si>
  <si>
    <t>#R005266_003_RAMP_V</t>
  </si>
  <si>
    <t>#R005272_004_RAMP_F</t>
  </si>
  <si>
    <t>Hard Ramping constraint for constraint V_X_SMTT2_KTTT2_3, Effective Date: 10/08/2011, Version: 1</t>
  </si>
  <si>
    <t>#R005282_002_RAMP_V</t>
  </si>
  <si>
    <t>Soft Ramping constraint for constraint V_X_SMTT1_EPTT_3, Effective Date: 15/08/2011, Version: 2</t>
  </si>
  <si>
    <t>#R005283_006_RAMP_V</t>
  </si>
  <si>
    <t>Soft Ramping constraint for constraint V::N_EPTTQD_R, Effective Date: 01/08/2011, Version: 2</t>
  </si>
  <si>
    <t>#R005283_007_RAMP_V</t>
  </si>
  <si>
    <t>Soft Ramping constraint for constraint V::N_EPTTQE_R, Effective Date: 01/08/2011, Version: 2</t>
  </si>
  <si>
    <t>#R005283_012_RAMP_F</t>
  </si>
  <si>
    <t>Hard Ramping constraint for constraint V::N_EPTTVD_R, Effective Date: 01/08/2011, Version: 2</t>
  </si>
  <si>
    <t>#R005283_012_RAMP_V</t>
  </si>
  <si>
    <t>Soft Ramping constraint for constraint V::N_EPTTVD_R, Effective Date: 01/08/2011, Version: 2</t>
  </si>
  <si>
    <t>#R005283_013_RAMP_F</t>
  </si>
  <si>
    <t>Hard Ramping constraint for constraint V::N_EPTTVE_R, Effective Date: 01/08/2011, Version: 2</t>
  </si>
  <si>
    <t>#R005283_013_RAMP_V</t>
  </si>
  <si>
    <t>Soft Ramping constraint for constraint V::N_EPTTVE_R, Effective Date: 01/08/2011, Version: 2</t>
  </si>
  <si>
    <t>#R005283_014_RAMP_V</t>
  </si>
  <si>
    <t>Soft Ramping constraint for constraint V::N_EPTTVF_R, Effective Date: 01/08/2011, Version: 2</t>
  </si>
  <si>
    <t>#R005289_006_RAMP_V</t>
  </si>
  <si>
    <t>#R005289_012_RAMP_V</t>
  </si>
  <si>
    <t>#R005289_013_RAMP_V</t>
  </si>
  <si>
    <t>#R005290_002_RAMP_F</t>
  </si>
  <si>
    <t>Hard Ramping constraint for constraint V_X_SMTT1_EPTT_3, Effective Date: 15/08/2011, Version: 2</t>
  </si>
  <si>
    <t>#R005305_004_RAMP_F</t>
  </si>
  <si>
    <t>#R005305_004_RAMP_V</t>
  </si>
  <si>
    <t>Soft Ramping constraint for constraint V^^S_SEVC_NPS_SEON, Effective Date: 31/05/2011, Version: 1</t>
  </si>
  <si>
    <t>#R005311_011_RAMP_V</t>
  </si>
  <si>
    <t>Soft Ramping constraint for constraint V^^S_SETX_NPS_SEOFF, Effective Date: 29/10/2010, Version: 1</t>
  </si>
  <si>
    <t>#R005317_012_RAMP_F</t>
  </si>
  <si>
    <t>Hard Ramping constraint for constraint V^^S_SETX_NPS_SEON, Effective Date: 29/10/2010, Version: 1</t>
  </si>
  <si>
    <t>#R005317_012_RAMP_V</t>
  </si>
  <si>
    <t>Soft Ramping constraint for constraint V^^S_SETX_NPS_SEON, Effective Date: 29/10/2010, Version: 1</t>
  </si>
  <si>
    <t>#R005322_012_RAMP_F</t>
  </si>
  <si>
    <t>#R005322_012_RAMP_V</t>
  </si>
  <si>
    <t>#R005349_009_RAMP_V</t>
  </si>
  <si>
    <t>Soft Ramping constraint for constraint V::N_HYMLVA_R, Effective Date: 01/08/2011, Version: 2</t>
  </si>
  <si>
    <t>#R005349_010_RAMP_F</t>
  </si>
  <si>
    <t>Hard Ramping constraint for constraint V::N_HYMLVB_R, Effective Date: 01/08/2011, Version: 2</t>
  </si>
  <si>
    <t>#R005349_010_RAMP_V</t>
  </si>
  <si>
    <t>Soft Ramping constraint for constraint V::N_HYMLVB_R, Effective Date: 01/08/2011, Version: 2</t>
  </si>
  <si>
    <t>#R005349_011_RAMP_F</t>
  </si>
  <si>
    <t>Hard Ramping constraint for constraint V::N_HYMLVC_R, Effective Date: 01/08/2011, Version: 2</t>
  </si>
  <si>
    <t>#R005349_011_RAMP_V</t>
  </si>
  <si>
    <t>Soft Ramping constraint for constraint V::N_HYMLVC_R, Effective Date: 01/08/2011, Version: 2</t>
  </si>
  <si>
    <t>#R005425_014_RAMP_F</t>
  </si>
  <si>
    <t>Hard Ramping constraint for constraint V::N_DDMSVB_R, Effective Date: 01/08/2011, Version: 2</t>
  </si>
  <si>
    <t>#R005425_014_RAMP_V</t>
  </si>
  <si>
    <t>Soft Ramping constraint for constraint V::N_DDMSVB_R, Effective Date: 01/08/2011, Version: 2</t>
  </si>
  <si>
    <t>#R005425_015_RAMP_V</t>
  </si>
  <si>
    <t>Soft Ramping constraint for constraint V::N_DDMSVC_R, Effective Date: 01/08/2011, Version: 2</t>
  </si>
  <si>
    <t>#R005457_001_RAMP_F</t>
  </si>
  <si>
    <t>#R005470_001_RAMP_F</t>
  </si>
  <si>
    <t>#R005489_013_RAMP_F</t>
  </si>
  <si>
    <t>#R005489_013_RAMP_V</t>
  </si>
  <si>
    <t>#R005489_023_RAMP_F</t>
  </si>
  <si>
    <t>Hard Ramping constraint for constraint V::N_MSUTVD_R, Effective Date: 01/08/2011, Version: 2</t>
  </si>
  <si>
    <t>#R005504_001_RAMP_F</t>
  </si>
  <si>
    <t>Hard Ramping constraint for constraint S&gt;SECB6161_SETX_SGBL, Effective Date: 26/08/2010, Version: 2</t>
  </si>
  <si>
    <t>#R005512_005_RAMP_F</t>
  </si>
  <si>
    <t>#R005541_001_RAMP_F</t>
  </si>
  <si>
    <t>#R005541_001_RAMP_V</t>
  </si>
  <si>
    <t>#R005546_013_RAMP_F</t>
  </si>
  <si>
    <t>Hard Ramping constraint for constraint V::N_DDMSVA_R, Effective Date: 01/08/2011, Version: 2</t>
  </si>
  <si>
    <t>#R005546_013_RAMP_V</t>
  </si>
  <si>
    <t>Soft Ramping constraint for constraint V::N_DDMSVA_R, Effective Date: 01/08/2011, Version: 2</t>
  </si>
  <si>
    <t>#R005546_014_RAMP_F</t>
  </si>
  <si>
    <t>#R005546_014_RAMP_V</t>
  </si>
  <si>
    <t>#R005546_015_RAMP_V</t>
  </si>
  <si>
    <t>#R005546_020_RAMP_V</t>
  </si>
  <si>
    <t>#R005556_002_RAMP_F</t>
  </si>
  <si>
    <t>Hard Ramping constraint for constraint V&gt;&gt;V_TTS_B1_4P, Effective Date: 21/09/2011, Version: 1</t>
  </si>
  <si>
    <t>#R005559_002_RAMP_F</t>
  </si>
  <si>
    <t>Hard Ramping constraint for constraint V&gt;SMLBAHO4, Effective Date: 18/08/2010, Version: 1</t>
  </si>
  <si>
    <t>#R005559_003_RAMP_F</t>
  </si>
  <si>
    <t>Hard Ramping constraint for constraint V&gt;SMLBEKG, Effective Date: 26/03/2010, Version: 2</t>
  </si>
  <si>
    <t>#R005559_003_RAMP_V</t>
  </si>
  <si>
    <t>Soft Ramping constraint for constraint V&gt;SMLBEKG, Effective Date: 26/03/2010, Version: 2</t>
  </si>
  <si>
    <t>#R005567_009_RAMP_V</t>
  </si>
  <si>
    <t>Soft Ramping constraint for constraint V::N_MLTXVC_R, Effective Date: 01/08/2011, Version: 2</t>
  </si>
  <si>
    <t>#R005570_005_RAMP_F</t>
  </si>
  <si>
    <t>#R005570_005_RAMP_V</t>
  </si>
  <si>
    <t>#R005571_016_RAMP_V</t>
  </si>
  <si>
    <t>#R005583_005_RAMP_V</t>
  </si>
  <si>
    <t>Soft Ramping constraint for constraint V::N_BABEQE_R, Effective Date: 01/08/2011, Version: 2</t>
  </si>
  <si>
    <t>#R005583_010_RAMP_V</t>
  </si>
  <si>
    <t>Soft Ramping constraint for constraint V::N_BABEVD_R, Effective Date: 01/08/2011, Version: 2</t>
  </si>
  <si>
    <t>#R005583_011_RAMP_F</t>
  </si>
  <si>
    <t>Hard Ramping constraint for constraint V::N_BABEVE_R, Effective Date: 01/08/2011, Version: 2</t>
  </si>
  <si>
    <t>#R005583_011_RAMP_V</t>
  </si>
  <si>
    <t>Soft Ramping constraint for constraint V::N_BABEVE_R, Effective Date: 01/08/2011, Version: 2</t>
  </si>
  <si>
    <t>#R005583_012_RAMP_F</t>
  </si>
  <si>
    <t>Hard Ramping constraint for constraint V::N_BABEVF_R, Effective Date: 01/08/2011, Version: 2</t>
  </si>
  <si>
    <t>#R005583_012_RAMP_V</t>
  </si>
  <si>
    <t>Soft Ramping constraint for constraint V::N_BABEVF_R, Effective Date: 01/08/2011, Version: 2</t>
  </si>
  <si>
    <t>#R005586_004_RAMP_F</t>
  </si>
  <si>
    <t>#R005586_004_RAMP_V</t>
  </si>
  <si>
    <t>#R005586_005_RAMP_F</t>
  </si>
  <si>
    <t>#R005586_005_RAMP_V</t>
  </si>
  <si>
    <t>#R005586_006_RAMP_V</t>
  </si>
  <si>
    <t>#R005586_010_RAMP_V</t>
  </si>
  <si>
    <t>Soft Ramping constraint for constraint V::N_HWSMVD_R, Effective Date: 22/09/2009, Version: 1</t>
  </si>
  <si>
    <t>#R005593_004_RAMP_V</t>
  </si>
  <si>
    <t>Soft Ramping constraint for constraint V::N_MLTXQD_R, Effective Date: 01/08/2011, Version: 2</t>
  </si>
  <si>
    <t>#R005593_005_RAMP_V</t>
  </si>
  <si>
    <t>Soft Ramping constraint for constraint V::N_MLTXQE_R, Effective Date: 01/08/2011, Version: 2</t>
  </si>
  <si>
    <t>#R005593_010_RAMP_V</t>
  </si>
  <si>
    <t>Soft Ramping constraint for constraint V::N_MLTXVD_R, Effective Date: 01/08/2011, Version: 2</t>
  </si>
  <si>
    <t>#R005593_011_RAMP_F</t>
  </si>
  <si>
    <t>Hard Ramping constraint for constraint V::N_MLTXVE_R, Effective Date: 01/08/2011, Version: 2</t>
  </si>
  <si>
    <t>#R005593_011_RAMP_V</t>
  </si>
  <si>
    <t>Soft Ramping constraint for constraint V::N_MLTXVE_R, Effective Date: 01/08/2011, Version: 2</t>
  </si>
  <si>
    <t>#R005593_012_RAMP_V</t>
  </si>
  <si>
    <t>Soft Ramping constraint for constraint V::N_MLTXVF_R, Effective Date: 01/08/2011, Version: 2</t>
  </si>
  <si>
    <t>#R005605_009_RAMP_F</t>
  </si>
  <si>
    <t>#R005605_009_RAMP_V</t>
  </si>
  <si>
    <t>#R005605_010_RAMP_F</t>
  </si>
  <si>
    <t>#R005605_010_RAMP_V</t>
  </si>
  <si>
    <t>#R005606_004_RAMP_V</t>
  </si>
  <si>
    <t>#R005606_005_RAMP_F</t>
  </si>
  <si>
    <t>Hard Ramping constraint for constraint V::N_MLTXQE_R, Effective Date: 01/08/2011, Version: 2</t>
  </si>
  <si>
    <t>#R005606_005_RAMP_V</t>
  </si>
  <si>
    <t>#R005606_006_RAMP_V</t>
  </si>
  <si>
    <t>Soft Ramping constraint for constraint V::N_MLTXQF_R, Effective Date: 01/08/2011, Version: 2</t>
  </si>
  <si>
    <t>#R005607_011_RAMP_V</t>
  </si>
  <si>
    <t>#R005607_012_RAMP_F</t>
  </si>
  <si>
    <t>#R005607_012_RAMP_V</t>
  </si>
  <si>
    <t>#R005607_014_RAMP_F</t>
  </si>
  <si>
    <t>Hard Ramping constraint for constraint V&gt;&gt;V-X_DDMB_DDSM_2, Effective Date: 03/10/2011, Version: 1</t>
  </si>
  <si>
    <t>#R005607_014_RAMP_V</t>
  </si>
  <si>
    <t>Soft Ramping constraint for constraint V&gt;&gt;V-X_DDMB_DDSM_2, Effective Date: 03/10/2011, Version: 1</t>
  </si>
  <si>
    <t>#R005621_006_RAMP_V</t>
  </si>
  <si>
    <t>Soft Ramping constraint for constraint V::N_EPMBQD_R, Effective Date: 01/08/2011, Version: 2</t>
  </si>
  <si>
    <t>#R005621_007_RAMP_F</t>
  </si>
  <si>
    <t>Hard Ramping constraint for constraint V::N_EPMBQE_R, Effective Date: 01/08/2011, Version: 2</t>
  </si>
  <si>
    <t>#R005621_007_RAMP_V</t>
  </si>
  <si>
    <t>Soft Ramping constraint for constraint V::N_EPMBQE_R, Effective Date: 01/08/2011, Version: 2</t>
  </si>
  <si>
    <t>#R005621_013_RAMP_V</t>
  </si>
  <si>
    <t>Soft Ramping constraint for constraint V::N_EPMBVE_R, Effective Date: 01/08/2011, Version: 2</t>
  </si>
  <si>
    <t>#R005622_005_RAMP_F</t>
  </si>
  <si>
    <t>#R005622_005_RAMP_V</t>
  </si>
  <si>
    <t>#R005622_006_RAMP_V</t>
  </si>
  <si>
    <t>#R005625_012_RAMP_F</t>
  </si>
  <si>
    <t>#R005625_012_RAMP_V</t>
  </si>
  <si>
    <t>#R005625_016_RAMP_V</t>
  </si>
  <si>
    <t>#R005625_017_RAMP_F</t>
  </si>
  <si>
    <t>#R005625_017_RAMP_V</t>
  </si>
  <si>
    <t>#R005625_018_RAMP_V</t>
  </si>
  <si>
    <t>Soft Ramping constraint for constraint V::N_EPMBQF_R, Effective Date: 01/08/2011, Version: 2</t>
  </si>
  <si>
    <t>#R005625_026_RAMP_F</t>
  </si>
  <si>
    <t>Hard Ramping constraint for constraint V&gt;&gt;N-X_EPMB_DDSM_1A, Effective Date: 01/08/2011, Version: 2</t>
  </si>
  <si>
    <t>#R005625_026_RAMP_V</t>
  </si>
  <si>
    <t>Soft Ramping constraint for constraint V&gt;&gt;N-X_EPMB_DDSM_1A, Effective Date: 01/08/2011, Version: 2</t>
  </si>
  <si>
    <t>#R005628_008_RAMP_F</t>
  </si>
  <si>
    <t>Hard Ramping constraint for constraint V::N_NILQF_BL_R, Effective Date: 01/08/2011, Version: 2</t>
  </si>
  <si>
    <t>#R005628_008_RAMP_V</t>
  </si>
  <si>
    <t>Soft Ramping constraint for constraint V::N_NILQF_BL_R, Effective Date: 01/08/2011, Version: 2</t>
  </si>
  <si>
    <t>#R005629_005_RAMP_V</t>
  </si>
  <si>
    <t>#R005629_006_RAMP_F</t>
  </si>
  <si>
    <t>Hard Ramping constraint for constraint V::N_MLTXQF_R, Effective Date: 01/08/2011, Version: 2</t>
  </si>
  <si>
    <t>#R005629_006_RAMP_V</t>
  </si>
  <si>
    <t>#R005629_011_RAMP_V</t>
  </si>
  <si>
    <t>#R005629_012_RAMP_F</t>
  </si>
  <si>
    <t>Hard Ramping constraint for constraint V::N_MLTXVF_R, Effective Date: 01/08/2011, Version: 2</t>
  </si>
  <si>
    <t>#R005629_012_RAMP_V</t>
  </si>
  <si>
    <t>#R005631_003_RAMP_V</t>
  </si>
  <si>
    <t>Soft Ramping constraint for constraint V::N_EPMBQA_R, Effective Date: 01/08/2011, Version: 2</t>
  </si>
  <si>
    <t>#R005631_004_RAMP_V</t>
  </si>
  <si>
    <t>Soft Ramping constraint for constraint V::N_EPMBQB_R, Effective Date: 01/08/2011, Version: 2</t>
  </si>
  <si>
    <t>#R005631_005_RAMP_V</t>
  </si>
  <si>
    <t>Soft Ramping constraint for constraint V::N_EPMBQC_R, Effective Date: 01/08/2011, Version: 2</t>
  </si>
  <si>
    <t>#R005631_008_RAMP_F</t>
  </si>
  <si>
    <t>Hard Ramping constraint for constraint V::N_EPMBQF_R, Effective Date: 01/08/2011, Version: 2</t>
  </si>
  <si>
    <t>#R005631_010_RAMP_V</t>
  </si>
  <si>
    <t>Soft Ramping constraint for constraint V::N_EPMBVB_R, Effective Date: 01/08/2011, Version: 2</t>
  </si>
  <si>
    <t>#R005631_011_RAMP_V</t>
  </si>
  <si>
    <t>Soft Ramping constraint for constraint V::N_EPMBVC_R, Effective Date: 01/08/2011, Version: 2</t>
  </si>
  <si>
    <t>#R005637_002_RAMP_F</t>
  </si>
  <si>
    <t>Hard Ramping constraint for constraint V^^S_PACP_NPS_SEON, Effective Date: 31/08/2011, Version: 2</t>
  </si>
  <si>
    <t>#R005637_002_RAMP_V</t>
  </si>
  <si>
    <t>Soft Ramping constraint for constraint V^^S_PACP_NPS_SEON, Effective Date: 31/08/2011, Version: 2</t>
  </si>
  <si>
    <t>#R005647_007_RAMP_V</t>
  </si>
  <si>
    <t>#R005647_008_RAMP_V</t>
  </si>
  <si>
    <t>#R005647_011_RAMP_F</t>
  </si>
  <si>
    <t>Hard Ramping constraint for constraint V::N_EPMBVC_R, Effective Date: 01/08/2011, Version: 2</t>
  </si>
  <si>
    <t>#R005647_013_RAMP_V</t>
  </si>
  <si>
    <t>#R005647_014_RAMP_F</t>
  </si>
  <si>
    <t>Hard Ramping constraint for constraint V::N_EPMBVF_R, Effective Date: 01/08/2011, Version: 2</t>
  </si>
  <si>
    <t>#R005647_014_RAMP_V</t>
  </si>
  <si>
    <t>Soft Ramping constraint for constraint V::N_EPMBVF_R, Effective Date: 01/08/2011, Version: 2</t>
  </si>
  <si>
    <t>#R005648_005_RAMP_V</t>
  </si>
  <si>
    <t>#R005648_006_RAMP_F</t>
  </si>
  <si>
    <t>#R005648_006_RAMP_V</t>
  </si>
  <si>
    <t>#R005648_012_RAMP_F</t>
  </si>
  <si>
    <t>#R005648_012_RAMP_V</t>
  </si>
  <si>
    <t>#R005651_011_RAMP_F</t>
  </si>
  <si>
    <t>Hard Ramping constraint for constraint V::N_DDMSQE_R, Effective Date: 01/08/2011, Version: 2</t>
  </si>
  <si>
    <t>#R005651_011_RAMP_V</t>
  </si>
  <si>
    <t>Soft Ramping constraint for constraint V::N_DDMSQE_R, Effective Date: 01/08/2011, Version: 2</t>
  </si>
  <si>
    <t>#R005656_002_RAMP_F</t>
  </si>
  <si>
    <t>Hard Ramping constraint for constraint V&gt;&gt;V_TTS_B2_SMTT1_2, Effective Date: 01/08/2011, Version: 2</t>
  </si>
  <si>
    <t>#R005671_001_RAMP_F</t>
  </si>
  <si>
    <t>#R005671_001_RAMP_V</t>
  </si>
  <si>
    <t>#R005673_001_RAMP_F</t>
  </si>
  <si>
    <t>#R005673_001_RAMP_V</t>
  </si>
  <si>
    <t>#R005681_006_RAMP_V</t>
  </si>
  <si>
    <t>#R005692_003_RAMP_V</t>
  </si>
  <si>
    <t>#R005694_002_RAMP_F</t>
  </si>
  <si>
    <t>#R005696_001_RAMP_F</t>
  </si>
  <si>
    <t>#R005696_001_RAMP_V</t>
  </si>
  <si>
    <t>#R005700_006_RAMP_V</t>
  </si>
  <si>
    <t>#R005700_007_RAMP_V</t>
  </si>
  <si>
    <t>#R005723_007_RAMP_F</t>
  </si>
  <si>
    <t>Hard Ramping constraint for constraint V::N_HYSEQD_R, Effective Date: 01/08/2011, Version: 2</t>
  </si>
  <si>
    <t>#R005723_007_RAMP_V</t>
  </si>
  <si>
    <t>Soft Ramping constraint for constraint V::N_HYSEQD_R, Effective Date: 01/08/2011, Version: 2</t>
  </si>
  <si>
    <t>#R005723_013_RAMP_F</t>
  </si>
  <si>
    <t>Hard Ramping constraint for constraint V::N_HYSEVD_R, Effective Date: 01/08/2011, Version: 2</t>
  </si>
  <si>
    <t>#R005728_007_RAMP_F</t>
  </si>
  <si>
    <t>#R005728_008_RAMP_F</t>
  </si>
  <si>
    <t>Hard Ramping constraint for constraint V::N_HYSEQE_R, Effective Date: 01/08/2011, Version: 2</t>
  </si>
  <si>
    <t>#R005736_007_RAMP_V</t>
  </si>
  <si>
    <t>#R005736_008_RAMP_F</t>
  </si>
  <si>
    <t>#R005736_008_RAMP_V</t>
  </si>
  <si>
    <t>Soft Ramping constraint for constraint V::N_HYSEQE_R, Effective Date: 01/08/2011, Version: 2</t>
  </si>
  <si>
    <t>#R005736_009_RAMP_V</t>
  </si>
  <si>
    <t>Soft Ramping constraint for constraint V::N_HYSEQF_R, Effective Date: 01/08/2011, Version: 2</t>
  </si>
  <si>
    <t>#R005736_014_RAMP_F</t>
  </si>
  <si>
    <t>Hard Ramping constraint for constraint V::N_HYSEVE_R, Effective Date: 01/08/2011, Version: 2</t>
  </si>
  <si>
    <t>#R005736_014_RAMP_V</t>
  </si>
  <si>
    <t>Soft Ramping constraint for constraint V::N_HYSEVE_R, Effective Date: 01/08/2011, Version: 2</t>
  </si>
  <si>
    <t>#R005736_016_RAMP_V</t>
  </si>
  <si>
    <t>#R005744_009_RAMP_F</t>
  </si>
  <si>
    <t>#R005744_009_RAMP_V</t>
  </si>
  <si>
    <t>#R005744_010_RAMP_F</t>
  </si>
  <si>
    <t>#R005744_010_RAMP_V</t>
  </si>
  <si>
    <t>#R005761_029_RAMP_F</t>
  </si>
  <si>
    <t>#R005761_029_RAMP_V</t>
  </si>
  <si>
    <t>#R005761_030_RAMP_V</t>
  </si>
  <si>
    <t>#R005778_006_RAMP_V</t>
  </si>
  <si>
    <t>#R005778_007_RAMP_V</t>
  </si>
  <si>
    <t>#R005778_008_RAMP_V</t>
  </si>
  <si>
    <t>Soft Ramping constraint for constraint V::N_EPTTQF_R, Effective Date: 01/08/2011, Version: 2</t>
  </si>
  <si>
    <t>#R005778_013_RAMP_V</t>
  </si>
  <si>
    <t>#R005783_004_RAMP_V</t>
  </si>
  <si>
    <t>Soft Ramping constraint for constraint V^^S_PAVC_NPS_SEON, Effective Date: 31/08/2011, Version: 2</t>
  </si>
  <si>
    <t>#R005784_006_RAMP_V</t>
  </si>
  <si>
    <t>#R005784_007_RAMP_V</t>
  </si>
  <si>
    <t>#R005784_008_RAMP_V</t>
  </si>
  <si>
    <t>#R005794_004_RAMP_V</t>
  </si>
  <si>
    <t>Soft Ramping constraint for constraint V::N_EPTTQB_R, Effective Date: 01/08/2011, Version: 2</t>
  </si>
  <si>
    <t>#R005794_009_RAMP_V</t>
  </si>
  <si>
    <t>Soft Ramping constraint for constraint V::N_EPTTVA_R, Effective Date: 01/08/2011, Version: 2</t>
  </si>
  <si>
    <t>#R005794_010_RAMP_F</t>
  </si>
  <si>
    <t>Hard Ramping constraint for constraint V::N_EPTTVB_R, Effective Date: 01/08/2011, Version: 2</t>
  </si>
  <si>
    <t>#R005794_010_RAMP_V</t>
  </si>
  <si>
    <t>Soft Ramping constraint for constraint V::N_EPTTVB_R, Effective Date: 01/08/2011, Version: 2</t>
  </si>
  <si>
    <t>#R005794_011_RAMP_F</t>
  </si>
  <si>
    <t>Hard Ramping constraint for constraint V::N_EPTTVC_R, Effective Date: 01/08/2011, Version: 2</t>
  </si>
  <si>
    <t>#R005794_011_RAMP_V</t>
  </si>
  <si>
    <t>Soft Ramping constraint for constraint V::N_EPTTVC_R, Effective Date: 01/08/2011, Version: 2</t>
  </si>
  <si>
    <t>#R005796_005_RAMP_V</t>
  </si>
  <si>
    <t>Soft Ramping constraint for constraint V^^S_BNMT_NPS_SEON, Effective Date: 06/09/2011, Version: 2</t>
  </si>
  <si>
    <t>#R005801_006_RAMP_F</t>
  </si>
  <si>
    <t>Hard Ramping constraint for constraint V::N_EPTTQD_R, Effective Date: 01/08/2011, Version: 2</t>
  </si>
  <si>
    <t>#R005801_006_RAMP_V</t>
  </si>
  <si>
    <t>#R005801_007_RAMP_F</t>
  </si>
  <si>
    <t>Hard Ramping constraint for constraint V::N_EPTTQE_R, Effective Date: 01/08/2011, Version: 2</t>
  </si>
  <si>
    <t>#R005801_008_RAMP_V</t>
  </si>
  <si>
    <t>#R005801_012_RAMP_F</t>
  </si>
  <si>
    <t>#R005801_012_RAMP_V</t>
  </si>
  <si>
    <t>#R005801_013_RAMP_F</t>
  </si>
  <si>
    <t>#R005801_013_RAMP_V</t>
  </si>
  <si>
    <t>#R005801_014_RAMP_V</t>
  </si>
  <si>
    <t>#R005811_009_RAMP_V</t>
  </si>
  <si>
    <t>Soft Ramping constraint for constraint V^^S_KHKN_MAXG_SEON, Effective Date: 31/08/2011, Version: 2</t>
  </si>
  <si>
    <t>#R005850_011_RAMP_V</t>
  </si>
  <si>
    <t>Soft Ramping constraint for constraint V^^S_KNPW_NPS_SEON, Effective Date: 31/08/2011, Version: 1</t>
  </si>
  <si>
    <t>#R005866_001_RAMP_F</t>
  </si>
  <si>
    <t>#R005866_001_RAMP_V</t>
  </si>
  <si>
    <t>#R005884_010_RAMP_V</t>
  </si>
  <si>
    <t>Soft Ramping constraint for constraint V::N_DDMSQD_R, Effective Date: 01/08/2011, Version: 2</t>
  </si>
  <si>
    <t>#R005884_011_RAMP_F</t>
  </si>
  <si>
    <t>#R005886_024_RAMP_F</t>
  </si>
  <si>
    <t>Hard Ramping constraint for constraint V_HYML1_5, Effective Date: 01/08/2011, Version: 1</t>
  </si>
  <si>
    <t>#R005886_024_RAMP_V</t>
  </si>
  <si>
    <t>Soft Ramping constraint for constraint V_HYML1_5, Effective Date: 01/08/2011, Version: 1</t>
  </si>
  <si>
    <t>#R005922_002_RAMP_F</t>
  </si>
  <si>
    <t>Hard Ramping constraint for constraint V&gt;&gt;V_SMTT1_2, Effective Date: 19/10/2011, Version: 1</t>
  </si>
  <si>
    <t>#R005922_002_RAMP_V</t>
  </si>
  <si>
    <t>Soft Ramping constraint for constraint V&gt;&gt;V_SMTT1_2, Effective Date: 19/10/2011, Version: 1</t>
  </si>
  <si>
    <t>#R005923_004_RAMP_V</t>
  </si>
  <si>
    <t>#R005961_004_RAMP_F</t>
  </si>
  <si>
    <t>Hard Ramping constraint for constraint V&gt;&gt;S_HYML_2, Effective Date: 15/11/2011, Version: 1</t>
  </si>
  <si>
    <t>#R005961_004_RAMP_V</t>
  </si>
  <si>
    <t>Soft Ramping constraint for constraint V&gt;&gt;S_HYML_2, Effective Date: 15/11/2011, Version: 1</t>
  </si>
  <si>
    <t>#R005978_010_RAMP_F</t>
  </si>
  <si>
    <t>Hard Ramping constraint for constraint V::V_DDSM, Effective Date: 24/10/2011, Version: 1</t>
  </si>
  <si>
    <t>#R005978_010_RAMP_V</t>
  </si>
  <si>
    <t>Soft Ramping constraint for constraint V::V_DDSM, Effective Date: 24/10/2011, Version: 1</t>
  </si>
  <si>
    <t>#R005979_007_RAMP_F</t>
  </si>
  <si>
    <t>Hard Ramping constraint for constraint V::N_SMCSQE_R, Effective Date: 01/08/2011, Version: 2</t>
  </si>
  <si>
    <t>#R005979_007_RAMP_V</t>
  </si>
  <si>
    <t>Soft Ramping constraint for constraint V::N_SMCSQE_R, Effective Date: 01/08/2011, Version: 2</t>
  </si>
  <si>
    <t>#R005979_008_RAMP_V</t>
  </si>
  <si>
    <t>Soft Ramping constraint for constraint V::N_SMCSQF_R, Effective Date: 01/08/2011, Version: 2</t>
  </si>
  <si>
    <t>#R005979_014_RAMP_V</t>
  </si>
  <si>
    <t>Soft Ramping constraint for constraint V::N_SMCSVF_R, Effective Date: 01/08/2011, Version: 2</t>
  </si>
  <si>
    <t>#R005981_017_RAMP_F</t>
  </si>
  <si>
    <t>Hard Ramping constraint for constraint V::N_MSUTQE_R, Effective Date: 01/08/2011, Version: 2</t>
  </si>
  <si>
    <t>#R005981_017_RAMP_V</t>
  </si>
  <si>
    <t>Soft Ramping constraint for constraint V::N_MSUTQE_R, Effective Date: 01/08/2011, Version: 2</t>
  </si>
  <si>
    <t>#R005981_018_RAMP_F</t>
  </si>
  <si>
    <t>Hard Ramping constraint for constraint V::N_MSUTQF_R, Effective Date: 01/08/2011, Version: 2</t>
  </si>
  <si>
    <t>#R005989_008_RAMP_F</t>
  </si>
  <si>
    <t>Hard Ramping constraint for constraint V^^S_KHKN_MAXG_SEOFF, Effective Date: 31/08/2011, Version: 2</t>
  </si>
  <si>
    <t>#R005989_008_RAMP_V</t>
  </si>
  <si>
    <t>Soft Ramping constraint for constraint V^^S_KHKN_MAXG_SEOFF, Effective Date: 31/08/2011, Version: 2</t>
  </si>
  <si>
    <t>#R006007_003_RAMP_V</t>
  </si>
  <si>
    <t>Soft Ramping constraint for constraint V::S_ACMA, Effective Date: 05/09/2011, Version: 2</t>
  </si>
  <si>
    <t>#R006025_008_RAMP_F</t>
  </si>
  <si>
    <t>#R006025_008_RAMP_V</t>
  </si>
  <si>
    <t>#R006038_005_RAMP_F</t>
  </si>
  <si>
    <t>#R006038_005_RAMP_V</t>
  </si>
  <si>
    <t>#R006039_008_RAMP_F</t>
  </si>
  <si>
    <t>#R006039_008_RAMP_V</t>
  </si>
  <si>
    <t>#R006039_009_RAMP_V</t>
  </si>
  <si>
    <t>#R006039_014_RAMP_F</t>
  </si>
  <si>
    <t>#R006039_014_RAMP_V</t>
  </si>
  <si>
    <t>#R006039_015_RAMP_V</t>
  </si>
  <si>
    <t>Soft Ramping constraint for constraint V::N_HYSEVF_R, Effective Date: 01/08/2011, Version: 2</t>
  </si>
  <si>
    <t>#R006039_016_RAMP_V</t>
  </si>
  <si>
    <t>#R006063_002_RAMP_F</t>
  </si>
  <si>
    <t>#R006063_002_RAMP_V</t>
  </si>
  <si>
    <t>#R006066_011_RAMP_V</t>
  </si>
  <si>
    <t>#R006083_002_RAMP_V</t>
  </si>
  <si>
    <t>Soft Ramping constraint for constraint S&gt;&gt;V_RBTX_RBTX_MW4RB, Effective Date: 04/10/2010, Version: 1</t>
  </si>
  <si>
    <t>#R006105_001_RAMP_F</t>
  </si>
  <si>
    <t>Hard Ramping constraint for constraint V&gt;&gt;V_KTS_TX_A2_2A_R, Effective Date: 06/12/2011, Version: 1</t>
  </si>
  <si>
    <t>#R006105_001_RAMP_V</t>
  </si>
  <si>
    <t>Soft Ramping constraint for constraint V&gt;&gt;V_KTS_TX_A2_2A_R, Effective Date: 06/12/2011, Version: 1</t>
  </si>
  <si>
    <t>#R006118_001_RAMP_F</t>
  </si>
  <si>
    <t>Hard Ramping constraint for constraint S-LB2_0, Effective Date: 28/04/2009, Version: 1</t>
  </si>
  <si>
    <t>#R006135_001_RAMP_F</t>
  </si>
  <si>
    <t>#R006136_001_RAMP_F</t>
  </si>
  <si>
    <t>Hard Ramping constraint for constraint S_LB3_0, Effective Date: 02/07/2010, Version: 1</t>
  </si>
  <si>
    <t>#R006141_015_RAMP_F</t>
  </si>
  <si>
    <t>#R006141_015_RAMP_V</t>
  </si>
  <si>
    <t>#R006147_015_RAMP_F</t>
  </si>
  <si>
    <t>#R006147_015_RAMP_V</t>
  </si>
  <si>
    <t>#R006165_001_RAMP_F</t>
  </si>
  <si>
    <t>Hard Ramping constraint for constraint S&gt;PGPP_LFTI_NOTI, Effective Date: 05/05/2010, Version: 2</t>
  </si>
  <si>
    <t>#R006165_001_RAMP_V</t>
  </si>
  <si>
    <t>Soft Ramping constraint for constraint S&gt;PGPP_LFTI_NOTI, Effective Date: 05/05/2010, Version: 2</t>
  </si>
  <si>
    <t>#R006165_002_RAMP_F</t>
  </si>
  <si>
    <t>Hard Ramping constraint for constraint S_PPT273, Effective Date: 15/09/2011, Version: 1</t>
  </si>
  <si>
    <t>#R006165_002_RAMP_V</t>
  </si>
  <si>
    <t>Soft Ramping constraint for constraint S_PPT273, Effective Date: 15/09/2011, Version: 1</t>
  </si>
  <si>
    <t>#SNOWTWN1_E</t>
  </si>
  <si>
    <t>SNWF1T.ENERGY * 1 &lt;= 70 (Wt = 20)</t>
  </si>
  <si>
    <t>V-SA &lt;= MAX(112, InitialFlow - 30) (Wt=20)</t>
  </si>
  <si>
    <t>V-SA &lt;= MAX(116, InitialFlow - 30) (Wt=20)</t>
  </si>
  <si>
    <t>V-SA &lt;= MAX(12, InitialFlow - 30) (Wt=20)</t>
  </si>
  <si>
    <t>V-SA &lt;= MAX(185, InitialFlow - 30) (Wt=20)</t>
  </si>
  <si>
    <t>V-SA &lt;= MAX(19, InitialFlow - 30) (Wt=20)</t>
  </si>
  <si>
    <t>V-SA &lt;= MAX(9, InitialFlow - 30) (Wt=20)</t>
  </si>
  <si>
    <t>V-SA &gt;= MIN(-144, InitialFlow + 50) (Wt=20)</t>
  </si>
  <si>
    <t>V-SA &gt;= MIN(-57, InitialFlow + 50) (Wt=20)</t>
  </si>
  <si>
    <t>V-SA &gt;= MIN(-58, InitialFlow + 50) (Wt=20)</t>
  </si>
  <si>
    <t>V-SA &gt;= MIN(-71, InitialFlow + 50) (Wt=20)</t>
  </si>
  <si>
    <t>V-SA &gt;= MIN(-73, InitialFlow + 50) (Wt=20)</t>
  </si>
  <si>
    <t>V-SA &gt;= MIN(-91, InitialFlow + 50) (Wt=20)</t>
  </si>
  <si>
    <t>V-S-MNSP1. * -1 &gt;= 65 (Wt = 20)</t>
  </si>
  <si>
    <t>V-S-MNSP1. * -1 &gt;= 80 (Wt = 20)</t>
  </si>
  <si>
    <t>V-S-MNSP1.ENERGY * -1 = 14 (Wt = 20)</t>
  </si>
  <si>
    <t>CA_BPS_3C672E99_01</t>
  </si>
  <si>
    <t>Constraint Automation, O/L WLEWAT_1      @WATE_E for CTG LSHG on trip of DAVENP-BUNGAM 275KV LINE.  Generated by STNET[MANFR] Host MANEEMP4(BP)</t>
  </si>
  <si>
    <t>CA_BPS_3C673EE1_01</t>
  </si>
  <si>
    <t>Constraint Automation, O/L ROBNWB_1      @R_TOWN for CTG LS5K on trip of R_TOWN-N_W_B132KV 2LN VIA1 2&amp;3MWPS.  Generated by STNET[MANFR] Host MANEEMP4(BP)</t>
  </si>
  <si>
    <t>CA_MQS_3D227641_01</t>
  </si>
  <si>
    <t>Constraint Automation, O/L WATTEM_1      @W_LOO for CTG LSIR on trip of R_TOWN - TUNKIL 275KV LINE.  Generated by STNET[MANFR] Host MANEEMP2(MQ)</t>
  </si>
  <si>
    <t>CA_MQS_3DCC97B9_01</t>
  </si>
  <si>
    <t>Constraint Automation, O/L WATTEM_1      @W_LOO for CTG MSHT on trip of R_TOWN - PARA &amp; TUNKIL 275KV LINES.  Generated by STNET[MANFR] Host MANEEMP1(MQ)</t>
  </si>
  <si>
    <t>CA_MQS_3DCC9BF2_01</t>
  </si>
  <si>
    <t>CA_SPS_3C5BC78C_01</t>
  </si>
  <si>
    <t>Constraint Automation, O/L SMTS     TRANSF F2TR_330 for CTG TVVP on trip of ROTS A1 500/220KV TRANS.  Generated by STNET[NORFL] Host NOREEMP1(SP)</t>
  </si>
  <si>
    <t>CA_SPS_3C5C6D7F_01</t>
  </si>
  <si>
    <t>Constraint Automation, O/L SMTS     TRANSF F2TR_330 for CTG LVVJ on trip of APD-HYTS-MLTS1 500KV LINE.  Generated by STNET[NORFL] Host NOREEMP1(SP)</t>
  </si>
  <si>
    <t>CA_SPS_3CACE072_01</t>
  </si>
  <si>
    <t>Constraint Automation, O/L BATS_WBTS_220 @BATS for CTG LVDH on trip of BATS-BETS 220KV LINE.  Generated by STNET[NORFL] Host NOREEMP1(SP)</t>
  </si>
  <si>
    <t>CA_SPS_3D470CCA_02</t>
  </si>
  <si>
    <t>Constraint Automation, O/L BTS_RTS_220   @RTS for CTG TVVG on trip of SMTS F2 TRANS.  Generated by STNET[NORFL] Host NOREEMP4(SP)</t>
  </si>
  <si>
    <t>CA_SPS_3D470CCA_06</t>
  </si>
  <si>
    <t>Constraint Automation, O/L BTS_RTS_220   @RTS for CTG LVBG on trip of ROTS-RWTS 220KV LINE.  Generated by STNET[NORFL] Host NOREEMP4(SP)</t>
  </si>
  <si>
    <t>CA_SPS_3D47601E_02</t>
  </si>
  <si>
    <t>F_ESTN++HYMO_L5</t>
  </si>
  <si>
    <t>Out = Heywood to Mortlake (HYTS-MOPS) line Eastern Lower 5 min Requirement</t>
  </si>
  <si>
    <t>F_ESTN++HYMO_L6</t>
  </si>
  <si>
    <t>Out = Heywood to Mortlake (HYTS-MOPS) line, Eastern Lower 6 sec Requirement</t>
  </si>
  <si>
    <t>F_ESTN++HYMO_L60</t>
  </si>
  <si>
    <t>Out = Heywood to Mortlake (HYTS-MOPS) line, Eastern Lower 60 sec Requirement</t>
  </si>
  <si>
    <t>F_NVS++ARDM_L60</t>
  </si>
  <si>
    <t>F_NVS++ARTW_L60</t>
  </si>
  <si>
    <t>F_NVS++MG_R5</t>
  </si>
  <si>
    <t>Raise 5 min Service Requirement for NSW, Vic and SA Generation Event, Basslink able to transfer FCAS</t>
  </si>
  <si>
    <t>F_NVS++MG_R6</t>
  </si>
  <si>
    <t>Raise 6 sec Service Requirement for NSW, Vic and SA Generation Event, Basslink able to transfer FCAS</t>
  </si>
  <si>
    <t>F_NVS++MG_R60</t>
  </si>
  <si>
    <t>Raise 60 sec Service Requirement for NSW, Vic and SA Generation Event, Basslink able to transfer FCAS</t>
  </si>
  <si>
    <t>F_NVS+ARTW_L60</t>
  </si>
  <si>
    <t>Out = Armidale to Tamworth (85 or 86) line, NSW, Snowy, Vic and SA Lower 60 sec Requirement, Basslink unable to transfer FCAS</t>
  </si>
  <si>
    <t>F_QNV++HYMO_L5</t>
  </si>
  <si>
    <t>Out = Heywood to Mortlake (HYTS-MOPS) line, Qld, NSW and Vic Lower 5 min Requirement, Basslink able to transfer FCAS</t>
  </si>
  <si>
    <t>F_QNV++HYMO_L6</t>
  </si>
  <si>
    <t>Out = Heywood to Mortlake (HYTS-MOPS) line, Qld, NSW and Vic Lower 6 sec Requirement, Basslink able to transfer FCAS</t>
  </si>
  <si>
    <t>F_QNV++HYMO_L60</t>
  </si>
  <si>
    <t>Out = Heywood to Mortlake (HYTS-MOPS) line, Qld, NSW and Vic Lower 60 sec Requirement, Basslink able to transfer FCAS</t>
  </si>
  <si>
    <t>F_QNV+HYMO_L5</t>
  </si>
  <si>
    <t>Out = Heywood to Mortlake (HYTS-MOPS) line, Qld, NSW and Vic Lower 5 min Requirement, Basslink unable to transfer FCAS</t>
  </si>
  <si>
    <t>F_QNV+HYMO_L60</t>
  </si>
  <si>
    <t>Out = Heywood to Mortlake (HYTS-MOPS) line, Qld, NSW and Vic Lower 60 sec Requirement, Basslink unable to transfer FCAS</t>
  </si>
  <si>
    <t>F_S++ML_L5</t>
  </si>
  <si>
    <t>Lower 5 min Service Requirement for SA Load Event, where Murraylink (SA to Vic transfer) is the largest load risk in SA</t>
  </si>
  <si>
    <t>F_S+TL_L5_OD</t>
  </si>
  <si>
    <t>Lower 5 min Service Requirement for SA Network Event, Loss of Davenport to Olympic Dam West 275kV line offload the entire Olympic Dam load</t>
  </si>
  <si>
    <t>F_S+TL_L6_OD</t>
  </si>
  <si>
    <t>Lower 6 sec Service Requirement for SA Network Event, Loss of Davenport to Olympic Dam West 275kV line offload the entire Olympic Dam load</t>
  </si>
  <si>
    <t>F_S+TL_L60_OD</t>
  </si>
  <si>
    <t>Lower 60 sec Service Requirement for SA Network Event, Loss of Davenport to Olympic Dam West 275kV line offload the entire Olympic Dam load</t>
  </si>
  <si>
    <t>N::V_DDMS</t>
  </si>
  <si>
    <t>Out= Dederang - Murray (67 or 68) line, NSW to Snowy Transient Limit</t>
  </si>
  <si>
    <t>N::V_ERVY_MNSW_N-2</t>
  </si>
  <si>
    <t>Out=Nil, loss of Eraring to Vineyard (25) and Munmorah to Sydney West (26) lines declared credible, NSW to Snowy Transient Limit</t>
  </si>
  <si>
    <t>N::V_MNSW_SWVY_N-2</t>
  </si>
  <si>
    <t>Out=Nil, loss of Munmorah to Sydney West (26) and Sydney West to Vineyard (29) lines declared credible, NSW to Snowy Transient Limit</t>
  </si>
  <si>
    <t>N::V_MPWW_ONE</t>
  </si>
  <si>
    <t>Out= Mt. Piper to Wallerarang (70 or 71), NSW to Snowy Transient Limit</t>
  </si>
  <si>
    <t>N::V_SNTG</t>
  </si>
  <si>
    <t>Out= Tuggerah - Sydney North (21), NSW to Snowy Transient Limit</t>
  </si>
  <si>
    <t>N::V_SWVY</t>
  </si>
  <si>
    <t>Out= Sydney West - Vineyard (29), NSW to Snowy Transient Limit</t>
  </si>
  <si>
    <t>N&gt;&gt;N-NIL_996_IN</t>
  </si>
  <si>
    <t>Out = Nil, avoid Wagga to ANM(996) O/L on Wagga to Jindera(62) trip; Feedback. Swamp out when 996 OS</t>
  </si>
  <si>
    <t>Out = Nil, manage Wagga to ANM (996) 132kV line on Wagga to Jindera (62) line trip, feedback - swamp out when 996 O/S</t>
  </si>
  <si>
    <t>Out=Nil, avoid Darlington Point Tx3 or Tx4 O/L on trip of the other</t>
  </si>
  <si>
    <t>S:V_420</t>
  </si>
  <si>
    <t xml:space="preserve">Maintain maximum transfer limit of 420 MW on SA-VIC and Murraylink combined to avoid oscillatory instability during the outage of one or more of the major transmission lines connecting NEM regions. </t>
  </si>
  <si>
    <t>S:V_580</t>
  </si>
  <si>
    <t>Maintain maximum transfer limit of 580 MW on SA-VIC and Murraylink combined to avoid oscillatory instability</t>
  </si>
  <si>
    <t>S:V_SA_PSS</t>
  </si>
  <si>
    <t>Out= Nil; SA to Vic Oscillatory stability limit based on PSS availability in South Australia.</t>
  </si>
  <si>
    <t>S^NIL_PL_MAX</t>
  </si>
  <si>
    <t>Out = Nil, Maximum generation at Port Lincoln Due to voltage stability limit.</t>
  </si>
  <si>
    <t>Out= Nil; Limit Lake Bonney 2 &amp; 3 generation based on DVAR availability.</t>
  </si>
  <si>
    <t>S_LB3_0</t>
  </si>
  <si>
    <t>Discretionary upper limit for Lake Bonney 3 generation of 0 MW</t>
  </si>
  <si>
    <t>S_PPT273</t>
  </si>
  <si>
    <t>SA Pelican Point generation &lt;= 273 MW</t>
  </si>
  <si>
    <t>Out= Brinkworth - Templers West line; avoid O/L Robertstown transformer #1 on trip of Robertstown - Para and Robertstown - Tungkillo 275kV lines with Robertstown No2 Transformer</t>
  </si>
  <si>
    <t>S&gt;&gt;V_CGTB_TUTB_CGTX</t>
  </si>
  <si>
    <t xml:space="preserve">Prior Outage = Cherry Gardens - Tailem Bend 275 kV line; Limits to avoid O/L Cherry Gardens 275/132 kV transformer on trip Tailem Bend - Tungkillo line. </t>
  </si>
  <si>
    <t>S&gt;&gt;V_DB_RBTU-2_RBTX1</t>
  </si>
  <si>
    <t>Out= Davenport - Brinkworth line; avoid O/L Robertstown transformer #1 on trip of Robertstown - Para and Robertstown - Tungkillo 275kV lines with Robertstown No2 Transformer</t>
  </si>
  <si>
    <t>S&gt;&gt;V_KHKN_SETX_SETX</t>
  </si>
  <si>
    <t>Out = Keith - Kincraig 132 kV line, avoid O/L the remaining South East 275/132 kV transformer on trip of one South East 275/132 kV transformer, Feedback</t>
  </si>
  <si>
    <t>S&gt;&gt;V_KNPW_SETX_SETX</t>
  </si>
  <si>
    <t>Out= Kincraig - Penola West 132 kV line, avoid O/L the remaining South East 275/132 kV transformer on trip of one South East 275/132 kV transformer, Feedback</t>
  </si>
  <si>
    <t>S&gt;&gt;V_NIL_DVBG_STBG</t>
  </si>
  <si>
    <t>Out= Nil, avoid O/L Snowtown 132 to Bungama 132 (1) on trip of Davenport 275 to Bungama 275 (1) line, Feedback</t>
  </si>
  <si>
    <t>S&gt;&gt;V_NIL_NIL_RBTX1</t>
  </si>
  <si>
    <t>Out=Nil with Murraylink runback ON: limit SA to Vic on Murraylink and SA generation to avoid overloading Robertstown transformer #1.</t>
  </si>
  <si>
    <t>S&gt;&gt;V_NIL_RBTX2_RBTX1</t>
  </si>
  <si>
    <t>Out=Nil with Murraylink runback OFF: limit SA to Vic on Murraylink and SA generation to avoid overloading Robertstown transformer #1 on trip Robertstown transformer #2.</t>
  </si>
  <si>
    <t>Out=Nil: limit SA to Vic on Murraylink and SA generation to avoid overloading Robertstown transformer #1 on trip Robertstown transformer #2.</t>
  </si>
  <si>
    <t>S&gt;&gt;V_NIL_RBTXW_RBTX1</t>
  </si>
  <si>
    <t>Out=Nil: limit SA to Vic on Murraylink and SA generation to avoid overloading Robertstown transformer #1 on trip Robertstown transformer #2 and Waterloo East generator.</t>
  </si>
  <si>
    <t>Out= Nil, avoid overloading a South East 275/132 kV transformer on trip of the remaining South East 275/132 kV transformer, Feedback</t>
  </si>
  <si>
    <t>S&gt;&gt;V_PARS_RBTX_RBTX</t>
  </si>
  <si>
    <t>Out=Para - Roseworthy or Dorrien - Roseworthy 132kV line: limit SA to Vic on Murraylink and SA generation to avoid overloading the remaining Robertstown transformer on loss of one Robertstown transformer.</t>
  </si>
  <si>
    <t>S&gt;&gt;V_RBTX_RBTX_MW4RB</t>
  </si>
  <si>
    <t>Out=One Robertstown 275/132 kV transformer; Limit SA-V on ML to avoid OL MWP4-Robertstown line for loss of the remaining Robertstown Transformer.</t>
  </si>
  <si>
    <t>S&gt;&gt;V_WEWT_RBTX_RBTX</t>
  </si>
  <si>
    <t>Out = Waterloo East - Waterloo 132kV line without Murraylink runback; avoid Robertstown transformer OL for trip the other Robertstown transformer.</t>
  </si>
  <si>
    <t>S&gt;NIL_CGTB_TUTB</t>
  </si>
  <si>
    <t>Out= Nil, avoid O/L Tungkillo to Tailem Bend 275 (1) on trip of Cherry Gardens 275 to Tailem Bend 275 (1) line, Feedback</t>
  </si>
  <si>
    <t>S&gt;NIL_TBSE_TBKH1</t>
  </si>
  <si>
    <t>Out= Nil, avoid O/L Tailem Bend 132 to Keith 132 (1) on trip of Tailem Bend 275 to South East 275 (1) line, Feedback</t>
  </si>
  <si>
    <t>Out = Nil, avoid overloading North West Bend to Robertstown 132kV line for no contingencies</t>
  </si>
  <si>
    <t>S&gt;V_NORB_MWRB_RBNW</t>
  </si>
  <si>
    <t>Outage=Murraylink runback (SA); limit SA to Vic on Murraylink to avoid overloading Robertstown-North West Bend#1 for trip Robertstown-Morgan Whyalla-NWB line.</t>
  </si>
  <si>
    <t>V::N_BUDPQD_R</t>
  </si>
  <si>
    <t>Outage = Buronga to Darlington Point 220kV line, limit Vic generators and interconnectors to avoid transient instability for fault and trip of a Hazelwood to South Morang 500kV line, Radial</t>
  </si>
  <si>
    <t>V::N_BUDPQE_R</t>
  </si>
  <si>
    <t>V::N_BUDPQF_R</t>
  </si>
  <si>
    <t>V::N_BUDPVD_R</t>
  </si>
  <si>
    <t>V::N_BUDPVE_R</t>
  </si>
  <si>
    <t>V::N_BUDPVF_R</t>
  </si>
  <si>
    <t>V::N_DDMSQB_R</t>
  </si>
  <si>
    <t>V::N_DDMSQC_R</t>
  </si>
  <si>
    <t>V::N_DDMSQF_R</t>
  </si>
  <si>
    <t>V::N_DDMSVB_R</t>
  </si>
  <si>
    <t>V::N_DDMSVC_R</t>
  </si>
  <si>
    <t>V::N_DDMSVF_R</t>
  </si>
  <si>
    <t>V::N_DDSM2</t>
  </si>
  <si>
    <t>Outage = Dederang to South Morang 330kV line, limit VIC to NSW to avoid transient instability for fault and trip of a Dederang to South Morang 330kV line, equation 3.2q from TLM-Q</t>
  </si>
  <si>
    <t>V::N_EPTTVB_R</t>
  </si>
  <si>
    <t>V::N_EPTTVC_R</t>
  </si>
  <si>
    <t>V::N_EPTTVD_R</t>
  </si>
  <si>
    <t>V::N_EPTTVF_R</t>
  </si>
  <si>
    <t>V::N_HYMLVA_R</t>
  </si>
  <si>
    <t>V::N_HYSEQD_R</t>
  </si>
  <si>
    <t>V::N_HYSEQE_R</t>
  </si>
  <si>
    <t>V::N_HYSEVB_R</t>
  </si>
  <si>
    <t>V::N_HYSEVD_R</t>
  </si>
  <si>
    <t>V::N_HYSEVE_R</t>
  </si>
  <si>
    <t>V::N_LTMSQE_R</t>
  </si>
  <si>
    <t>V::N_MLTXQF_R</t>
  </si>
  <si>
    <t>V::N_NIL_SH</t>
  </si>
  <si>
    <t>VIC to NSW Transient Limit for loss of both Heywood - Moorabool - APD lines, No EGR, Series Caps In, Snowy Generation &gt; 1000 MW</t>
  </si>
  <si>
    <t>V::N_NILQD_BL_R-100</t>
  </si>
  <si>
    <t>Out = NIL, avoid transient instability for fault and trip of a Hazelwood to Sth Morang 500kV line, VIC to TAS flow on Basslink. 100 MW discretionary reduction in limit due to DSA alarms</t>
  </si>
  <si>
    <t>V::N_NILQD_BL_R-200</t>
  </si>
  <si>
    <t>Out = NIL, avoid transient instability for fault and trip of a Hazelwood to Sth Morang 500kV line, VIC to TAS flow on Basslink. 200 MW discretionary reduction in limit due to DSA alarms</t>
  </si>
  <si>
    <t>V::N_NILQD_BL_R-250</t>
  </si>
  <si>
    <t>Out = NIL, avoid transient instability for fault and trip of a Hazelwood to Sth Morang 500kV line, VIC to TAS flow on Basslink. 250 MW discretionary reduction in limit due to DSA alarms</t>
  </si>
  <si>
    <t>V::N_NILQD_BL_R-300</t>
  </si>
  <si>
    <t>Out = NIL, avoid transient instability for fault and trip of a Hazelwood to Sth Morang 500kV line, VIC to TAS flow on Basslink. 300 MW discretionary reduction in limit due to DSA alarms</t>
  </si>
  <si>
    <t>V::N_NILQD_BL_R-350</t>
  </si>
  <si>
    <t>Out = NIL, avoid transient instability for fault and trip of a Hazelwood to Sth Morang 500kV line, VIC to TAS flow on Basslink. 350 MW discretionary reduction in limit due to DSA alarms</t>
  </si>
  <si>
    <t>V::N_NILQE_BL_R-150</t>
  </si>
  <si>
    <t>Out = NIL, avoid transient instability for fault and trip of a Hazelwood to Sth Morang 500kV line, VIC to TAS flow on Basslink. 150 MW discretionary reduction in limit due to DSA alarms</t>
  </si>
  <si>
    <t>V::N_NILQF_BL_R-100</t>
  </si>
  <si>
    <t>V::N_NILVD_BL_R-100</t>
  </si>
  <si>
    <t>V::N_NILVD_BL_R-150</t>
  </si>
  <si>
    <t>V::N_NILVD_BL_R-200</t>
  </si>
  <si>
    <t>V::N_NILVD_BL_R-250</t>
  </si>
  <si>
    <t>V::N_NILVD_BL_R-300</t>
  </si>
  <si>
    <t>V::N_NILVD_BL_R-350</t>
  </si>
  <si>
    <t>V::N_NILVD_BL_R-50</t>
  </si>
  <si>
    <t>Out = NIL, avoid transient instability for fault and trip of a Hazelwood to Sth Morang 500kV line, VIC to TAS flow on Basslink. 50 MW discretionary reduction in limit due to DSA alarms</t>
  </si>
  <si>
    <t>V::N_NILVE_BL_R-100</t>
  </si>
  <si>
    <t>V::N_NILVE_BL_R-150</t>
  </si>
  <si>
    <t>V::N_NILVE_BL_R-50</t>
  </si>
  <si>
    <t>V::N_NILVF_BL_R-100</t>
  </si>
  <si>
    <t>V::N_NILVF_BL_R-150</t>
  </si>
  <si>
    <t>V::N_NILVF_BL_R-50</t>
  </si>
  <si>
    <t>V::S_NIL_NPS_SEOFF</t>
  </si>
  <si>
    <t>Out = Nil; Vic to SA transient stability limit (South East Capacitor OOS) for loss of one NPS unit.</t>
  </si>
  <si>
    <t>V::S_NIL_NPS_SEON</t>
  </si>
  <si>
    <t>Out = Nil; Vic to SA transient stability limit (South East Capacitor in service) for loss of one NPS unit.</t>
  </si>
  <si>
    <t>Out = Nil; Vic to SA transient stability limit (South East Capacitor in service) for loss of SA largest generator.</t>
  </si>
  <si>
    <t>V::S_PAAC</t>
  </si>
  <si>
    <t>Out = Para to Angas Ck 132kV line, limit Vic to SA to avoid transient instability for one NPS unit trip</t>
  </si>
  <si>
    <t>Out = Para to Angas Ck 132kV line, limit Vic to SA to avoid transient instability on loss of one NPS unit</t>
  </si>
  <si>
    <t>Out= Dederang to South Morang 330kV line, avoid transient instability for trip of remaining Dederang to South Morang 330kV line</t>
  </si>
  <si>
    <t>V:S_SA_PSS</t>
  </si>
  <si>
    <t>Out= Nil; Vic to SA Oscillatory stability limit based on PSS availability in South Australia.</t>
  </si>
  <si>
    <t>V^^S_BNMT_NPS_SEOFF</t>
  </si>
  <si>
    <t>Out = Blanche - Mt Gambier 132kV line; Vic to SA Long Term Voltage Stability limit (South East Capacitor OOS) for loss of one NPS unit.</t>
  </si>
  <si>
    <t>V^^S_BNMT_NPS_SEON</t>
  </si>
  <si>
    <t>Out = Blanche - Mt Gambier 132kV line; Vic to SA Long Term Voltage Stability limit (South East Capacitor in service) for loss of one NPS unit.</t>
  </si>
  <si>
    <t>V^^S_BNSG_NPS_SEOFF</t>
  </si>
  <si>
    <t>Out = Blanche - Snuggery 132 kV line; Vic to SA Long Term Voltage Stability limit (South East Capacitor OOS) for loss of one NPS unit.</t>
  </si>
  <si>
    <t>V^^S_CGTU_NPS_SEOFF</t>
  </si>
  <si>
    <t>Out=Cherry Gardens - Tungkillo 275kV line; Vic to SA Long Term Voltage Stability limit (South East Capacitor OOS) for loss of one NPS unit.</t>
  </si>
  <si>
    <t>V^^S_CGTU_NPS_SEON</t>
  </si>
  <si>
    <t>Out= Cherry Gardens - Tungkillo 275kV line; Vic to SA Long Term Voltage Stability limit (South East Capacitor in service) for loss of one NPS unit.</t>
  </si>
  <si>
    <t>V^^S_KHKN_MAXG_SEOFF</t>
  </si>
  <si>
    <t>Out = Keith - Kincraig 132 kV line; Vic to SA Long Term Voltage Stability limit (South East Capacitor OOS) for loss of one NPS unit.</t>
  </si>
  <si>
    <t>V^^S_KHKN_MAXG_SEON</t>
  </si>
  <si>
    <t>Out = Keith - Kincraig 132 kV line; Vic to SA Long Term Voltage Stability limit (South East Capacitor in service) for loss of one NPS unit.</t>
  </si>
  <si>
    <t>V^^S_KNPW_NPS_SEOFF</t>
  </si>
  <si>
    <t>Out = Kincraig - Penola West 132 kV line; Vic to SA Long Term Voltage Stability limit (South East Capacitor OOS) for loss of one NPS unit.</t>
  </si>
  <si>
    <t>V^^S_KNPW_NPS_SEON</t>
  </si>
  <si>
    <t>Out = Kincraig - Penola West 132 kV line; Vic to SA Long Term Voltage Stability limit (South East Capacitor in service) for loss of one NPS unit.</t>
  </si>
  <si>
    <t>V^^S_NIL_MAXG_AUTO</t>
  </si>
  <si>
    <t>Out = Nil; Vic to SA Long Term Voltage Stability limit for loss of the largest generation block in SA.</t>
  </si>
  <si>
    <t>Out = Nil; Vic to SA Long Term Voltage Stability limit (South East Capacitor OOS) for loss of one NPS generator or the largest generation block in SA.</t>
  </si>
  <si>
    <t>Out = Nil; Vic to SA Long Term Voltage Stability limit (South East Capacitor in service) for loss of one NPS generator or the largest generation block in SA.</t>
  </si>
  <si>
    <t>V^^S_SETX_NPS_SEOFF</t>
  </si>
  <si>
    <t>Out = One South East 275/132kV transformer; Vic to SA Long Term Voltage Stability limit (South East Capacitor OOS) for loss of one NPS generator.</t>
  </si>
  <si>
    <t>Out = One South East 275/132kV transformer; Vic to SA Long Term Voltage Stability limit (South East Capacitor OOS) for loss of one NPS unit.</t>
  </si>
  <si>
    <t>V^^S_SEVC_NPS_SEOFF</t>
  </si>
  <si>
    <t>Out = One South East SVC; Vic to SA Long Term Voltage Stability limit (South East Capacitor OOS) for loss of one NPS unit.</t>
  </si>
  <si>
    <t>V^^S_SEVC_NPS_SEON</t>
  </si>
  <si>
    <t>Out = One South East SVC; Vic to SA Long Term Voltage Stability limit (South East Capacitor in service) for loss of one NPS unit.</t>
  </si>
  <si>
    <t>V^^S_TB35_NPS_SE_OFF</t>
  </si>
  <si>
    <t>Out = Tailem Bend one 275 kV CB; Vic to SA Long Term Voltage Stability limit (South East Capacitor OOS) for loss of both TAIL-SEAS and TAIL-TUNG circuits.</t>
  </si>
  <si>
    <t>V^^S_TB35_NPS_SE_ON</t>
  </si>
  <si>
    <t>Out = Tailem Bend one 275 kV CB; Vic to SA Long Term Voltage Stability limit (South East Capacitor in service) for loss of both TAIL-SEAS and TAIL-TUNG circuits.</t>
  </si>
  <si>
    <t>Out= Tailem Bend 100MVAr Cap Bank; Vic to SA Long Term Voltage Stability limit (South East Capacitor OOS) for loss of one NPS generator or the largest generation block in SA.</t>
  </si>
  <si>
    <t>Out= Tailem Bend 100MVAr Cap Bank; Vic to SA Long Term Voltage Stability limit (South East Capacitor in service) for loss of one NPS generator or the largest generation block in SA.</t>
  </si>
  <si>
    <t>V^^S_XCGTU_NPS_SEOFF</t>
  </si>
  <si>
    <t>Out=Cherry Gardens - Tungkillo 275kV line and one South East SVC; Vic to SA Long Term Voltage Stability limit (South East Capacitor OOS) for loss of one NPS unit.</t>
  </si>
  <si>
    <t>V_HYML1_4</t>
  </si>
  <si>
    <t>Out = Heywood to Moorabool No. 1 500 kV line, limit voltage unbalance at the APD 500 kV bus, one Mortlake unit in service</t>
  </si>
  <si>
    <t>V_HYML1_5</t>
  </si>
  <si>
    <t>Out = Heywood to Moorabool No. 1 500 kV line, limit voltage unbalance at the APD 500 kV bus, two Mortlake units in service</t>
  </si>
  <si>
    <t>V_HYMO2_1</t>
  </si>
  <si>
    <t>Out = Heywood to Mortlake No. 2 500 kV line, limit voltage unbalance at the APD 500 kV bus, one Mortlake units in service</t>
  </si>
  <si>
    <t>V&gt;&gt;N-NIL_HG</t>
  </si>
  <si>
    <t>Out = Nil, avoid Murray to Upper Tumut(65) O/L on Nil trip; Feedback</t>
  </si>
  <si>
    <t>V&gt;&gt;N-NIL_HH</t>
  </si>
  <si>
    <t>Out = Nil, avoid Murray to Lower Tumut(66) O/L on Nil trip; Feedback</t>
  </si>
  <si>
    <t>V&gt;&gt;S_BGP_RBTUN2_WTTP</t>
  </si>
  <si>
    <t>Out= Bungama - Para 275 kV line, avoid O/L Waterloo to Templers 132kV line on trip of Robertstown - Para and Robertstown - Tungkillo 275kV lines with Robertstown No2 Transformer</t>
  </si>
  <si>
    <t>Out= Brinkworth - Templers West line; avoid O/L Waterloo to Templers 132kV line on trip of Robertstown - Para and Robertstown - Tungkillo 275kV lines with Robertstown No2 Transformer</t>
  </si>
  <si>
    <t>V&gt;&gt;S_DB_RBTU-2_WEWT</t>
  </si>
  <si>
    <t>Out= Davenport - Brinkworth line; avoid O/L Waterloo East-Waterloo 132kV line on trip of Robertstown - Para and Robertstown - Tungkillo 275kV lines with Robertstown No2 Transformer</t>
  </si>
  <si>
    <t>V&gt;&gt;S_KHKN_NIL_SGKH</t>
  </si>
  <si>
    <t>Out = Keith - Kincraig 132 kV line; avoid Snuggery - Keith line (continuous rating) OL on nil trip.</t>
  </si>
  <si>
    <t>V&gt;&gt;S_RBTU2_BRPA_WTTP</t>
  </si>
  <si>
    <t>Out = Robertstown - Para and Robertstown - Tungkillo 275kV lines and one Robertstown transformer, avoid O/L Waterloo to Templers on trip of Brinkworth to Para line, Feedback</t>
  </si>
  <si>
    <t>V&gt;&gt;S_RBTU2_DVBU_DVBR</t>
  </si>
  <si>
    <t>Out = Robertstown - Para and Robertstown - Tungkillo 275kV lines and one Robertstown transformer, avoid O/L Davenport to Brinkworth on trip of Davenport to Bungama line, Feedback</t>
  </si>
  <si>
    <t>V&gt;&gt;SML_BESH_1</t>
  </si>
  <si>
    <t>Out= Bendigo to Shepparton 220 kV line, avoid O/L Waubra to Horsham 220 kV line section for trip of the Ballarat to Bendigo 220 kV line, swamped if Murraylink VFRB enabled and Murraylink &gt; 25MW, feedback</t>
  </si>
  <si>
    <t>Out = Nil, avoid O/L on the Ballarat North to Buangor 66kV line for loss of the Ballarat to Waubra to Horsham 220kV line</t>
  </si>
  <si>
    <t>Out = Nil, avoid O/L on the Buangor to Arrarat 66kV line for loss of the Ballarat to Waubra to Horsham 220kV line</t>
  </si>
  <si>
    <t>V&gt;&gt;SML_SMTXF2_4</t>
  </si>
  <si>
    <t xml:space="preserve">Outage = South Morang 500/330kV (F2) transformer, limit Vic Interconnectors to avoid O/L on Ballarat North to BGR (Buangor) 66 kV line for loss of Ballarat to Horsham 220 kV line, swamped if Murraylink VFRB enabled and Murraylink &gt; 25MW </t>
  </si>
  <si>
    <t>V&gt;&gt;S-SEVC_SETB_SETX</t>
  </si>
  <si>
    <t>Prior Outage = South East SVC with bus tie CB; Prevent South East transformer#2 OL for South East - Tailem Bend or the remaining SVC trip. Fb CoOp.</t>
  </si>
  <si>
    <t>V&gt;&gt;V_EPMB_1B</t>
  </si>
  <si>
    <t>Out = Eildon to Mt Beauty 220kV line, Mt Beauty 220kV Bustie CB closed, limit Vic interconnectors and Southern Hydro generation to avoid O/L of Dederang to Mt Beauty No.2 220kV line for loss of Dederang to Mt Beauty No.1 220kV line</t>
  </si>
  <si>
    <t>V&gt;&gt;V_EPTT_1B</t>
  </si>
  <si>
    <t>Outage = Eildon to Thomastown 220kV line, limit Vic interconnectors and Vic generation to avoid overloading Dederang to Sth Morang No.2 330kV line for loss of the parallel No.1 line, 15 min line ratings</t>
  </si>
  <si>
    <t>V&gt;&gt;V_EPTT_2A_R</t>
  </si>
  <si>
    <t>Outage = Eildon to Thomastown 220kV line, avoid pre-contingent O/L the South Morang 500/330kV (F2) transformer, Yallourn unit 1 in 500kV mode, radial mode, feedback</t>
  </si>
  <si>
    <t>Outage = Eildon to Thomastown 220kV line, avoid pre-contingent O/L the South Morang 500/330kV (F2) transformer, Yallourn unit 1 in 220kV mode, radial mode, feedback</t>
  </si>
  <si>
    <t>Out= Keilor A2 or A4 500/220 kV txfmr, avoid pre-contingent O/L of South Morang F2 500/330 kV txfmr, radial mode, Yallourn W Unit 1 on 500 kV network, feedback</t>
  </si>
  <si>
    <t>Out= Keilor A2 or A4 500/220 kV txfmr, avoid pre-contingent O/L of South Morang F2 500/330 kV txfmr, radial mode, Yallourn W Unit 1 on 220 kV network, feedback</t>
  </si>
  <si>
    <t>Out= Keilor A3 500/220 kV txfmr, avoid pre-contingent O/L of South Morang F2 500/330 kV txfmr, radial mode, Yallourn W Unit 1 on 500 kV network, feedback</t>
  </si>
  <si>
    <t>Out= Keilor A3 500/220 kV txfmr, avoid pre-contingent O/L of South Morang F2 500/330 kV txfmr, radial mode, Yallourn W Unit 1 on 220 kV network, feedback</t>
  </si>
  <si>
    <t>V&gt;&gt;V_KTSM_2_R</t>
  </si>
  <si>
    <t>Outage = Keilor to South Morang 500kV line, avoid O/L South Morang 500/330kV (F2) transformer for trip of Keilor to Sydenham 500kV line, Yallourn unit 1 in 220kV mode, radial mode</t>
  </si>
  <si>
    <t>V&gt;&gt;V_KTSM_4_R</t>
  </si>
  <si>
    <t>Out = Keilor - South Morang 500 kV line, prevent overload of a South Morang - Sydenham 500 kV line for trip of the other South Morang - Sydenham 500 kV line, Yallourn Unit 1 in 220 kV mode, radial model</t>
  </si>
  <si>
    <t>Out = Nil, avoid pre-contingent O/L of the South Morang F2 500/330 kV transformer, Yallourn unit 1 in 220kV mode, parallel mode at Hazelwood, feedback</t>
  </si>
  <si>
    <t xml:space="preserve">Out = Nil, avoid pre-contingent overloading the South Morang 500/330kV (F2) transformer, Yallourn unit 1 in 220kV mode, parallel mode at Hazelwood </t>
  </si>
  <si>
    <t>Out = Nil, avoid pre-contingent O/L of the South Morang F2 500/330kV transformer, Yallourn unit 1 in 500kV mode, radial mode at Hazelwood, feedback</t>
  </si>
  <si>
    <t xml:space="preserve">Out = Nil, avoid pre-contingent overloading the South Morang 500/330kV (F2) transformer, Yallourn unit 1 in 500kV mode, radial mode at Hazelwood </t>
  </si>
  <si>
    <t>Out = Nil, avoid pre-contingent O/L of the South Morang F2 500/330kV transformer, Yallourn unit 1 in 220kV mode, radial mode at Hazelwood, feedback</t>
  </si>
  <si>
    <t xml:space="preserve">Out = Nil, avoid pre-contingent overloading the South Morang 500/330kV (F2) transformer, Yallourn unit 1 in 220kV mode, radial mode at Hazelwood </t>
  </si>
  <si>
    <t>V&gt;&gt;V_NIL_5</t>
  </si>
  <si>
    <t>Out = Nil, avoid O/L either Dederang to Mount Beauty 220 kV line (flow to North) for trip of the parallel line, feedback</t>
  </si>
  <si>
    <t>Out= NIL, avoid O/L either Dederang to Mount Beauty 220 kV line (flow to North) for trip of the parallel line, feedback</t>
  </si>
  <si>
    <t>V&gt;&gt;V_NIL_6B_R</t>
  </si>
  <si>
    <t>Out = Nil, avoid O/L South Morang F2 500/330 kV txfmr on trip of Rowville A1 500/220 kV txfmr, Hazelwood radial mode, Yallourn W Unit 1 in 220 kV mode, feedback</t>
  </si>
  <si>
    <t>Out = Nil, avoid O/L a Dederang to South Morang 330 kV line (flow SMTS to DDTS) for trip of the parallel line, feedback</t>
  </si>
  <si>
    <t>V&gt;&gt;V_ROTT_R_1B</t>
  </si>
  <si>
    <t>Out= Rowville to Thomastown 220 kV line, avoid pre-contingent overload of the Richmond to Brunswick 220 kV cable, radial mode, YWG1 on 220 kV side, feedback</t>
  </si>
  <si>
    <t>V&gt;&gt;V_ROTT_R_2B</t>
  </si>
  <si>
    <t>Out= Rowville to Thomastown 220 kV line, avoid overloading the Richmond to Brunswick 220 kV cable for trip of the South Morang F2 500/330 kV txfmr, radial mode, YWG1 on 220 kV side, feedback</t>
  </si>
  <si>
    <t>V&gt;&gt;V_SMSY_KTSM_1A_R</t>
  </si>
  <si>
    <t>Outage = One South Morang-Sydenham line; avoid O/L South Morang - Keilor line for loss of remaining South Morang - Sydenham, Yallourn unit 1 in 500kV mode, radial mode.</t>
  </si>
  <si>
    <t>V&gt;&gt;V_SMTT1_2</t>
  </si>
  <si>
    <t>Out= South Morang to Thomastown No. 1 220 kV line, avoid O/L of the South Morang to Thomastown No. 2 220 kV line on trip of the South Morang F2 500/330 kV txfmr, feedback</t>
  </si>
  <si>
    <t>V&gt;&gt;V_SMTXF2_6</t>
  </si>
  <si>
    <t>Out= South Morang F2 500/220 kV txfmr, avoid O/L of a Thomastown to South Morang 220 kV line for trip of the parallel Thomastown to South Morang 220 kV line, feedback</t>
  </si>
  <si>
    <t>V&gt;&gt;V_TTS_B2_SMTT1_2</t>
  </si>
  <si>
    <t>Out= TTS No. 2 220 kV bus (special construction outage), avoid O/L of TTS-SMTS No. 1 220 kV line for trip of SMTS F2 500/330 kV txfmr, feedback</t>
  </si>
  <si>
    <t>V&gt;&gt;V_TTS_B3_2</t>
  </si>
  <si>
    <t>Out= Thomastown No. 3 220 kV bus, avoid O/L Thomastown to South Morang No. 2 220 kV line on trip of South Morang F2 500/330 kV txfmr, feedback</t>
  </si>
  <si>
    <t>V&gt;&gt;V_TTS_B3_SMTT1_2</t>
  </si>
  <si>
    <t>Out= TTS No. 3 220 kV bus, SMTS-TTS No. 1 220 kV line in service, SMTS-TTS No. 2 220 kV line OOS, avoid O/L Thomastown to South Morang No. 1 220 kV line on trip of South Morang F2 500/330 kV txfmr, feedback</t>
  </si>
  <si>
    <t>V&gt;&gt;V_TTSB1_SMTT_1B_R</t>
  </si>
  <si>
    <t>Out= TTS No. 1 220 kV bus, both SMTS-TTS 220 kV lines switched to TTS No. 3 220 kV bus, avoid O/L Richmond to Brunswick 220 kV cable for NIL trip, VIC Radial mode, YWG1 on 220 kV network, feedback</t>
  </si>
  <si>
    <t>V&gt;&gt;V_TTSB1_SMTT_2A_R</t>
  </si>
  <si>
    <t>Out= TTS No. 1 220 kV bus, both SMTS-TTS 220 kV lines switched to TTS No. 3 220 kV bus, avoid O/L Richmond to Brunswick 220 kV cable on trip of SMTS F2 500/330 kV txfmr, VIC Radial mode, YWG1 on 500 kV network, feedback</t>
  </si>
  <si>
    <t>V&gt;&gt;V_TTSB1_SMTT_2B_R</t>
  </si>
  <si>
    <t>Out= TTS No. 1 220 kV bus, both SMTS-TTS 220 kV lines switched to TTS No. 3 220 kV bus, avoid O/L Richmond to Brunswick 220 kV cable on trip of SMTS F2 500/330 kV txfmr, VIC Radial mode, YWG1 on 220 kV network, feedback</t>
  </si>
  <si>
    <t>V&gt;&gt;V_X_EPTTSMRO_1</t>
  </si>
  <si>
    <t>Out= multiple outage - Eildon to Thomastown, Thomastown to South Morang No. 1 220 kV lines, Rowville A1 500/220 kV txfmr, avoid O/L Thomastown to South Morang No. 2 220 kV line on trip of SMTS F2 500/330 kV txfmr, VIC LV Radial mode, feedback</t>
  </si>
  <si>
    <t>Out= Murray-UpperTumut(65), avoid Dederang to Wodonga (DDWO) O/L on Murray-LowerTumut(66) trip; Feedback</t>
  </si>
  <si>
    <t>V&gt;&gt;V-X_DDMB_DDSM_2</t>
  </si>
  <si>
    <t>Out= Dederang to South Morang 330 kV line and a Dederang to Mount Beauty 220 kV line, prevent overload of the remaining Dederang to Mount Beauty 220 kV line (flow to North) for trip of a Dederang to South Morang 330 kV line</t>
  </si>
  <si>
    <t>Out = Ballarat to Horsham, or Bendigo to Kerang line, limit Murraylink export to SA to avoid O/L or voltage collapse on Buronga to Balranald to Darlington Point (X5) line for trip of Bendigo to Kerang or Ballarat to Horsham line</t>
  </si>
  <si>
    <t>Out = Kerang to Redcliffs 220kV line, limit Murraylink from Vic to SA to avoid overloading Darlington Pt to Balranald (X5/1) 220kV line for trip of Ballarat to Waubra to Horsham 220 kV line</t>
  </si>
  <si>
    <t>Out = Kerang to Redcliffs 220kV line, limit Murraylink from Vic to SA to avoid overloading Waubra to Horsham 220kV line section for loss of Darlington Point to Balranald (X5/1) 220kV line</t>
  </si>
  <si>
    <t>Notes</t>
  </si>
  <si>
    <t>2007-2009 data consisent with AER decision for on early application of the market imact component of the STPIS for ElectraNet December 2010</t>
  </si>
  <si>
    <t>2010 data contained in separate file in annual submission format</t>
  </si>
  <si>
    <t>2011 data is consistent with 2011 annual submission adjusted to reflect audit outcome of 1375 dispatch intervals</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</si>
</sst>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
  </numFmts>
  <fonts count="6" x14ac:knownFonts="1">
    <font>
      <sz val="11"/>
      <color theme="1"/>
      <name val="Calibri"/>
      <family val="2"/>
      <scheme val="minor"/>
    </font>
    <font>
      <b/>
      <sz val="10"/>
      <color indexed="8"/>
      <name val="Arial"/>
      <family val="2"/>
    </font>
    <font>
      <sz val="11"/>
      <color indexed="9"/>
      <name val="Calibri"/>
      <family val="2"/>
    </font>
    <font>
      <sz val="10"/>
      <name val="Arial"/>
      <family val="2"/>
    </font>
    <font>
      <sz val="10"/>
      <color indexed="8"/>
      <name val="Arial"/>
      <family val="2"/>
    </font>
    <font>
      <b/>
      <sz val="10"/>
      <name val="Arial"/>
      <family val="2"/>
    </font>
  </fonts>
  <fills count="6">
    <fill>
      <patternFill patternType="none"/>
    </fill>
    <fill>
      <patternFill patternType="gray125"/>
    </fill>
    <fill>
      <patternFill patternType="solid">
        <fgColor indexed="31"/>
        <bgColor indexed="64"/>
      </patternFill>
    </fill>
    <fill>
      <patternFill patternType="solid">
        <fgColor indexed="43"/>
        <bgColor indexed="64"/>
      </patternFill>
    </fill>
    <fill>
      <patternFill patternType="solid">
        <fgColor indexed="51"/>
        <bgColor indexed="64"/>
      </patternFill>
    </fill>
    <fill>
      <patternFill patternType="solid">
        <fgColor indexed="62"/>
        <bgColor indexed="64"/>
      </patternFill>
    </fill>
  </fills>
  <borders count="9">
    <border>
      <left/>
      <right/>
      <top/>
      <bottom/>
      <diagonal/>
    </border>
    <border>
      <left style="medium">
        <color indexed="22"/>
      </left>
      <right style="medium">
        <color indexed="22"/>
      </right>
      <top style="medium">
        <color indexed="22"/>
      </top>
      <bottom style="medium">
        <color indexed="22"/>
      </bottom>
      <diagonal/>
    </border>
    <border>
      <left/>
      <right/>
      <top/>
      <bottom style="medium">
        <color indexed="22"/>
      </bottom>
      <diagonal/>
    </border>
    <border>
      <left style="medium">
        <color indexed="22"/>
      </left>
      <right/>
      <top style="medium">
        <color indexed="22"/>
      </top>
      <bottom style="medium">
        <color indexed="22"/>
      </bottom>
      <diagonal/>
    </border>
    <border>
      <left/>
      <right style="medium">
        <color indexed="22"/>
      </right>
      <top style="medium">
        <color indexed="22"/>
      </top>
      <bottom style="medium">
        <color indexed="22"/>
      </bottom>
      <diagonal/>
    </border>
    <border>
      <left style="thin">
        <color indexed="9"/>
      </left>
      <right style="thin">
        <color indexed="9"/>
      </right>
      <top style="thin">
        <color indexed="9"/>
      </top>
      <bottom style="thin">
        <color indexed="9"/>
      </bottom>
      <diagonal/>
    </border>
    <border>
      <left/>
      <right style="thin">
        <color indexed="9"/>
      </right>
      <top style="thin">
        <color indexed="9"/>
      </top>
      <bottom style="thin">
        <color indexed="9"/>
      </bottom>
      <diagonal/>
    </border>
    <border>
      <left/>
      <right/>
      <top style="thin">
        <color indexed="9"/>
      </top>
      <bottom style="thin">
        <color indexed="9"/>
      </bottom>
      <diagonal/>
    </border>
    <border>
      <left style="thin">
        <color indexed="9"/>
      </left>
      <right/>
      <top style="thin">
        <color indexed="9"/>
      </top>
      <bottom style="thin">
        <color indexed="9"/>
      </bottom>
      <diagonal/>
    </border>
  </borders>
  <cellStyleXfs count="3">
    <xf numFmtId="0" fontId="0" fillId="0" borderId="0"/>
    <xf numFmtId="0" fontId="3" fillId="0" borderId="0"/>
    <xf numFmtId="0" fontId="3" fillId="0" borderId="0"/>
  </cellStyleXfs>
  <cellXfs count="27">
    <xf numFmtId="0" fontId="0" fillId="0" borderId="0" xfId="0"/>
    <xf numFmtId="0" fontId="1" fillId="2" borderId="1" xfId="0" applyFont="1" applyFill="1" applyBorder="1" applyAlignment="1">
      <alignment horizontal="center" vertical="top" wrapText="1" readingOrder="1"/>
    </xf>
    <xf numFmtId="0" fontId="1" fillId="4" borderId="1" xfId="0" applyFont="1" applyFill="1" applyBorder="1" applyAlignment="1">
      <alignment horizontal="right" vertical="top" wrapText="1" readingOrder="1"/>
    </xf>
    <xf numFmtId="164" fontId="1" fillId="2" borderId="1" xfId="0" applyNumberFormat="1" applyFont="1" applyFill="1" applyBorder="1" applyAlignment="1">
      <alignment horizontal="center" vertical="top" wrapText="1" readingOrder="1"/>
    </xf>
    <xf numFmtId="164" fontId="1" fillId="4" borderId="1" xfId="0" applyNumberFormat="1" applyFont="1" applyFill="1" applyBorder="1" applyAlignment="1">
      <alignment horizontal="right" vertical="top" wrapText="1" readingOrder="1"/>
    </xf>
    <xf numFmtId="0" fontId="1" fillId="3" borderId="3" xfId="0" applyFont="1" applyFill="1" applyBorder="1" applyAlignment="1">
      <alignment horizontal="center" vertical="top" wrapText="1" readingOrder="1"/>
    </xf>
    <xf numFmtId="0" fontId="1" fillId="3" borderId="4" xfId="0" applyFont="1" applyFill="1" applyBorder="1" applyAlignment="1">
      <alignment horizontal="center" vertical="top" wrapText="1" readingOrder="1"/>
    </xf>
    <xf numFmtId="0" fontId="1" fillId="2" borderId="3" xfId="0" applyFont="1" applyFill="1" applyBorder="1" applyAlignment="1">
      <alignment horizontal="center" vertical="top" wrapText="1" readingOrder="1"/>
    </xf>
    <xf numFmtId="0" fontId="1" fillId="2" borderId="4" xfId="0" applyFont="1" applyFill="1" applyBorder="1" applyAlignment="1">
      <alignment horizontal="center" vertical="top" wrapText="1" readingOrder="1"/>
    </xf>
    <xf numFmtId="0" fontId="3" fillId="0" borderId="0" xfId="1"/>
    <xf numFmtId="0" fontId="1" fillId="0" borderId="5" xfId="1" applyFont="1" applyBorder="1" applyAlignment="1" applyProtection="1">
      <alignment horizontal="center" vertical="top" wrapText="1" readingOrder="1"/>
      <protection locked="0"/>
    </xf>
    <xf numFmtId="0" fontId="3" fillId="0" borderId="6" xfId="1" applyBorder="1" applyAlignment="1" applyProtection="1">
      <alignment vertical="top" wrapText="1"/>
      <protection locked="0"/>
    </xf>
    <xf numFmtId="0" fontId="4" fillId="0" borderId="5" xfId="1" applyFont="1" applyBorder="1" applyAlignment="1" applyProtection="1">
      <alignment vertical="top" wrapText="1" readingOrder="1"/>
      <protection locked="0"/>
    </xf>
    <xf numFmtId="0" fontId="1" fillId="0" borderId="5" xfId="1" applyFont="1" applyBorder="1" applyAlignment="1" applyProtection="1">
      <alignment vertical="top" wrapText="1" readingOrder="1"/>
      <protection locked="0"/>
    </xf>
    <xf numFmtId="0" fontId="5" fillId="0" borderId="6" xfId="1" applyFont="1" applyBorder="1" applyAlignment="1" applyProtection="1">
      <alignment vertical="top" wrapText="1"/>
      <protection locked="0"/>
    </xf>
    <xf numFmtId="0" fontId="1" fillId="0" borderId="8" xfId="1" applyFont="1" applyBorder="1" applyAlignment="1" applyProtection="1">
      <alignment vertical="top" wrapText="1" readingOrder="1"/>
      <protection locked="0"/>
    </xf>
    <xf numFmtId="0" fontId="4" fillId="0" borderId="8" xfId="1" applyFont="1" applyBorder="1" applyAlignment="1" applyProtection="1">
      <alignment vertical="top" wrapText="1" readingOrder="1"/>
      <protection locked="0"/>
    </xf>
    <xf numFmtId="0" fontId="3" fillId="0" borderId="0" xfId="2"/>
    <xf numFmtId="0" fontId="3" fillId="0" borderId="0" xfId="2" applyAlignment="1">
      <alignment wrapText="1"/>
    </xf>
    <xf numFmtId="0" fontId="3" fillId="0" borderId="6" xfId="1" applyBorder="1" applyAlignment="1" applyProtection="1">
      <alignment vertical="top" wrapText="1" readingOrder="1"/>
      <protection locked="0"/>
    </xf>
    <xf numFmtId="0" fontId="3" fillId="0" borderId="7" xfId="1" applyBorder="1" applyAlignment="1" applyProtection="1">
      <alignment vertical="top" wrapText="1"/>
      <protection locked="0"/>
    </xf>
    <xf numFmtId="0" fontId="2" fillId="5" borderId="2" xfId="0" applyFont="1" applyFill="1" applyBorder="1" applyAlignment="1">
      <alignment horizontal="center"/>
    </xf>
    <xf numFmtId="0" fontId="1" fillId="0" borderId="5" xfId="1" applyFont="1" applyBorder="1" applyAlignment="1" applyProtection="1">
      <alignment vertical="top" wrapText="1" readingOrder="1"/>
      <protection locked="0"/>
    </xf>
    <xf numFmtId="0" fontId="3" fillId="0" borderId="6" xfId="1" applyBorder="1" applyAlignment="1" applyProtection="1">
      <alignment vertical="top" wrapText="1"/>
      <protection locked="0"/>
    </xf>
    <xf numFmtId="0" fontId="4" fillId="0" borderId="5" xfId="1" applyFont="1" applyBorder="1" applyAlignment="1" applyProtection="1">
      <alignment vertical="top" wrapText="1" readingOrder="1"/>
      <protection locked="0"/>
    </xf>
    <xf numFmtId="0" fontId="3" fillId="0" borderId="7" xfId="1" applyBorder="1" applyAlignment="1" applyProtection="1">
      <alignment vertical="top" wrapText="1"/>
      <protection locked="0"/>
    </xf>
    <xf numFmtId="0" fontId="1" fillId="0" borderId="5" xfId="1" applyFont="1" applyBorder="1" applyAlignment="1" applyProtection="1">
      <alignment horizontal="center" vertical="top" wrapText="1" readingOrder="1"/>
      <protection locked="0"/>
    </xf>
  </cellXfs>
  <cellStyles count="3">
    <cellStyle name="Normal" xfId="0" builtinId="0"/>
    <cellStyle name="Normal 2" xfId="1"/>
    <cellStyle name="Normal 2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AU"/>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stacked"/>
        <c:varyColors val="0"/>
        <c:ser>
          <c:idx val="2"/>
          <c:order val="0"/>
          <c:tx>
            <c:strRef>
              <c:f>Summary!$D$3</c:f>
              <c:strCache>
                <c:ptCount val="1"/>
                <c:pt idx="0">
                  <c:v>Inclusion Count (DI)</c:v>
                </c:pt>
              </c:strCache>
            </c:strRef>
          </c:tx>
          <c:invertIfNegative val="0"/>
          <c:cat>
            <c:numRef>
              <c:f>Summary!$A$4:$A$8</c:f>
              <c:numCache>
                <c:formatCode>General</c:formatCode>
                <c:ptCount val="5"/>
                <c:pt idx="0">
                  <c:v>2007</c:v>
                </c:pt>
                <c:pt idx="1">
                  <c:v>2008</c:v>
                </c:pt>
                <c:pt idx="2">
                  <c:v>2009</c:v>
                </c:pt>
                <c:pt idx="3">
                  <c:v>2010</c:v>
                </c:pt>
                <c:pt idx="4">
                  <c:v>2011</c:v>
                </c:pt>
              </c:numCache>
            </c:numRef>
          </c:cat>
          <c:val>
            <c:numRef>
              <c:f>Summary!$D$4:$D$8</c:f>
              <c:numCache>
                <c:formatCode>General</c:formatCode>
                <c:ptCount val="5"/>
                <c:pt idx="0">
                  <c:v>2427</c:v>
                </c:pt>
                <c:pt idx="1">
                  <c:v>1833.5</c:v>
                </c:pt>
                <c:pt idx="2">
                  <c:v>515</c:v>
                </c:pt>
                <c:pt idx="3">
                  <c:v>1789</c:v>
                </c:pt>
                <c:pt idx="4">
                  <c:v>1375</c:v>
                </c:pt>
              </c:numCache>
            </c:numRef>
          </c:val>
        </c:ser>
        <c:ser>
          <c:idx val="3"/>
          <c:order val="1"/>
          <c:tx>
            <c:strRef>
              <c:f>Summary!$E$3</c:f>
              <c:strCache>
                <c:ptCount val="1"/>
                <c:pt idx="0">
                  <c:v>Exclusion Count (DI)</c:v>
                </c:pt>
              </c:strCache>
            </c:strRef>
          </c:tx>
          <c:invertIfNegative val="0"/>
          <c:cat>
            <c:numRef>
              <c:f>Summary!$A$4:$A$8</c:f>
              <c:numCache>
                <c:formatCode>General</c:formatCode>
                <c:ptCount val="5"/>
                <c:pt idx="0">
                  <c:v>2007</c:v>
                </c:pt>
                <c:pt idx="1">
                  <c:v>2008</c:v>
                </c:pt>
                <c:pt idx="2">
                  <c:v>2009</c:v>
                </c:pt>
                <c:pt idx="3">
                  <c:v>2010</c:v>
                </c:pt>
                <c:pt idx="4">
                  <c:v>2011</c:v>
                </c:pt>
              </c:numCache>
            </c:numRef>
          </c:cat>
          <c:val>
            <c:numRef>
              <c:f>Summary!$E$4:$E$8</c:f>
              <c:numCache>
                <c:formatCode>General</c:formatCode>
                <c:ptCount val="5"/>
                <c:pt idx="0">
                  <c:v>52416</c:v>
                </c:pt>
                <c:pt idx="1">
                  <c:v>39115</c:v>
                </c:pt>
                <c:pt idx="2">
                  <c:v>18644.5</c:v>
                </c:pt>
                <c:pt idx="3">
                  <c:v>15413</c:v>
                </c:pt>
                <c:pt idx="4">
                  <c:v>14571</c:v>
                </c:pt>
              </c:numCache>
            </c:numRef>
          </c:val>
        </c:ser>
        <c:dLbls>
          <c:showLegendKey val="0"/>
          <c:showVal val="0"/>
          <c:showCatName val="0"/>
          <c:showSerName val="0"/>
          <c:showPercent val="0"/>
          <c:showBubbleSize val="0"/>
        </c:dLbls>
        <c:gapWidth val="150"/>
        <c:overlap val="100"/>
        <c:axId val="38351616"/>
        <c:axId val="38353152"/>
      </c:barChart>
      <c:catAx>
        <c:axId val="38351616"/>
        <c:scaling>
          <c:orientation val="minMax"/>
        </c:scaling>
        <c:delete val="0"/>
        <c:axPos val="b"/>
        <c:numFmt formatCode="General" sourceLinked="1"/>
        <c:majorTickMark val="out"/>
        <c:minorTickMark val="none"/>
        <c:tickLblPos val="nextTo"/>
        <c:crossAx val="38353152"/>
        <c:crosses val="autoZero"/>
        <c:auto val="1"/>
        <c:lblAlgn val="ctr"/>
        <c:lblOffset val="100"/>
        <c:noMultiLvlLbl val="0"/>
      </c:catAx>
      <c:valAx>
        <c:axId val="38353152"/>
        <c:scaling>
          <c:orientation val="minMax"/>
        </c:scaling>
        <c:delete val="0"/>
        <c:axPos val="l"/>
        <c:majorGridlines/>
        <c:numFmt formatCode="General" sourceLinked="1"/>
        <c:majorTickMark val="out"/>
        <c:minorTickMark val="none"/>
        <c:tickLblPos val="nextTo"/>
        <c:crossAx val="38351616"/>
        <c:crosses val="autoZero"/>
        <c:crossBetween val="between"/>
      </c:valAx>
    </c:plotArea>
    <c:legend>
      <c:legendPos val="r"/>
      <c:layout/>
      <c:overlay val="0"/>
    </c:legend>
    <c:plotVisOnly val="1"/>
    <c:dispBlanksAs val="gap"/>
    <c:showDLblsOverMax val="0"/>
  </c:chart>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8</xdr:col>
      <xdr:colOff>209551</xdr:colOff>
      <xdr:row>0</xdr:row>
      <xdr:rowOff>171450</xdr:rowOff>
    </xdr:from>
    <xdr:to>
      <xdr:col>14</xdr:col>
      <xdr:colOff>638175</xdr:colOff>
      <xdr:row>10</xdr:row>
      <xdr:rowOff>9525</xdr:rowOff>
    </xdr:to>
    <xdr:graphicFrame macro="">
      <xdr:nvGraphicFramePr>
        <xdr:cNvPr id="1030"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L16"/>
  <sheetViews>
    <sheetView workbookViewId="0">
      <selection activeCell="D4" sqref="D4:D10"/>
    </sheetView>
  </sheetViews>
  <sheetFormatPr defaultRowHeight="15" x14ac:dyDescent="0.25"/>
  <cols>
    <col min="2" max="2" width="10.28515625" customWidth="1"/>
    <col min="5" max="5" width="10" customWidth="1"/>
    <col min="6" max="6" width="12.5703125" customWidth="1"/>
    <col min="7" max="7" width="11.7109375" customWidth="1"/>
    <col min="8" max="9" width="10" customWidth="1"/>
    <col min="11" max="11" width="9.7109375" customWidth="1"/>
    <col min="13" max="13" width="9.7109375" customWidth="1"/>
    <col min="14" max="14" width="11.42578125" customWidth="1"/>
    <col min="15" max="15" width="11.85546875" customWidth="1"/>
    <col min="16" max="16" width="9.5703125" bestFit="1" customWidth="1"/>
    <col min="18" max="18" width="10.5703125" bestFit="1" customWidth="1"/>
  </cols>
  <sheetData>
    <row r="2" spans="1:12" ht="15.75" thickBot="1" x14ac:dyDescent="0.3">
      <c r="A2" s="21" t="s">
        <v>816</v>
      </c>
      <c r="B2" s="21"/>
      <c r="C2" s="21" t="s">
        <v>10</v>
      </c>
      <c r="D2" s="21"/>
      <c r="E2" s="21"/>
      <c r="F2" s="21"/>
      <c r="G2" s="21"/>
      <c r="H2" s="21"/>
    </row>
    <row r="3" spans="1:12" ht="51.75" thickBot="1" x14ac:dyDescent="0.3">
      <c r="A3" s="7" t="s">
        <v>9</v>
      </c>
      <c r="B3" s="8"/>
      <c r="C3" s="1" t="s">
        <v>7</v>
      </c>
      <c r="D3" s="1" t="s">
        <v>6</v>
      </c>
      <c r="E3" s="1" t="s">
        <v>5</v>
      </c>
      <c r="F3" s="1" t="s">
        <v>4</v>
      </c>
      <c r="G3" s="1" t="s">
        <v>3</v>
      </c>
      <c r="H3" s="1" t="s">
        <v>2</v>
      </c>
    </row>
    <row r="4" spans="1:12" ht="15.75" thickBot="1" x14ac:dyDescent="0.3">
      <c r="A4" s="5">
        <v>2007</v>
      </c>
      <c r="B4" s="6"/>
      <c r="C4" s="2">
        <v>54843</v>
      </c>
      <c r="D4" s="2">
        <v>2427</v>
      </c>
      <c r="E4" s="2">
        <v>52416</v>
      </c>
      <c r="F4" s="2">
        <v>190.43</v>
      </c>
      <c r="G4" s="2">
        <v>8.43</v>
      </c>
      <c r="H4" s="2">
        <v>181.99</v>
      </c>
    </row>
    <row r="5" spans="1:12" ht="15.75" thickBot="1" x14ac:dyDescent="0.3">
      <c r="A5" s="5">
        <v>2008</v>
      </c>
      <c r="B5" s="6"/>
      <c r="C5" s="2">
        <v>40949</v>
      </c>
      <c r="D5" s="2">
        <v>1833.5</v>
      </c>
      <c r="E5" s="2">
        <v>39115</v>
      </c>
      <c r="F5" s="4">
        <v>142.19</v>
      </c>
      <c r="G5" s="4">
        <v>6.37</v>
      </c>
      <c r="H5" s="4">
        <v>135.81</v>
      </c>
      <c r="J5">
        <v>6.37</v>
      </c>
      <c r="L5">
        <v>135.81</v>
      </c>
    </row>
    <row r="6" spans="1:12" ht="15.75" thickBot="1" x14ac:dyDescent="0.3">
      <c r="A6" s="5">
        <v>2009</v>
      </c>
      <c r="B6" s="6"/>
      <c r="C6" s="2">
        <v>19177</v>
      </c>
      <c r="D6" s="2">
        <v>515</v>
      </c>
      <c r="E6" s="2">
        <v>18644.5</v>
      </c>
      <c r="F6" s="4">
        <v>66.59</v>
      </c>
      <c r="G6" s="4">
        <v>1.8</v>
      </c>
      <c r="H6" s="4">
        <v>64.73</v>
      </c>
    </row>
    <row r="7" spans="1:12" ht="15.75" thickBot="1" x14ac:dyDescent="0.3">
      <c r="A7" s="5">
        <v>2010</v>
      </c>
      <c r="B7" s="6"/>
      <c r="C7" s="2">
        <v>17214</v>
      </c>
      <c r="D7" s="2">
        <v>1789</v>
      </c>
      <c r="E7" s="2">
        <v>15413</v>
      </c>
      <c r="F7" s="4">
        <v>59.78</v>
      </c>
      <c r="G7" s="4">
        <v>6.2</v>
      </c>
      <c r="H7" s="4">
        <v>53.52</v>
      </c>
    </row>
    <row r="8" spans="1:12" ht="15.75" thickBot="1" x14ac:dyDescent="0.3">
      <c r="A8" s="5">
        <v>2011</v>
      </c>
      <c r="B8" s="6"/>
      <c r="C8" s="2">
        <v>15933</v>
      </c>
      <c r="D8" s="2">
        <v>1375</v>
      </c>
      <c r="E8" s="2">
        <v>14571</v>
      </c>
      <c r="F8" s="4">
        <v>55.31</v>
      </c>
      <c r="G8" s="4">
        <v>4.74</v>
      </c>
      <c r="H8" s="4">
        <v>50.6</v>
      </c>
    </row>
    <row r="9" spans="1:12" ht="15.75" thickBot="1" x14ac:dyDescent="0.3"/>
    <row r="10" spans="1:12" ht="15.75" thickBot="1" x14ac:dyDescent="0.3">
      <c r="A10" s="1" t="s">
        <v>1</v>
      </c>
      <c r="B10" s="1"/>
      <c r="C10" s="1">
        <f t="shared" ref="C10:H10" si="0">AVERAGE(C4:C8)</f>
        <v>29623.200000000001</v>
      </c>
      <c r="D10" s="1">
        <f t="shared" si="0"/>
        <v>1587.9</v>
      </c>
      <c r="E10" s="1">
        <f t="shared" si="0"/>
        <v>28031.9</v>
      </c>
      <c r="F10" s="3">
        <f t="shared" si="0"/>
        <v>102.85999999999999</v>
      </c>
      <c r="G10" s="3">
        <f t="shared" si="0"/>
        <v>5.508</v>
      </c>
      <c r="H10" s="3">
        <f t="shared" si="0"/>
        <v>97.330000000000013</v>
      </c>
    </row>
    <row r="13" spans="1:12" x14ac:dyDescent="0.25">
      <c r="A13" t="s">
        <v>4892</v>
      </c>
    </row>
    <row r="14" spans="1:12" x14ac:dyDescent="0.25">
      <c r="A14" t="s">
        <v>4893</v>
      </c>
    </row>
    <row r="15" spans="1:12" x14ac:dyDescent="0.25">
      <c r="A15" t="s">
        <v>4894</v>
      </c>
    </row>
    <row r="16" spans="1:12" x14ac:dyDescent="0.25">
      <c r="A16" t="s">
        <v>4895</v>
      </c>
    </row>
  </sheetData>
  <mergeCells count="1">
    <mergeCell ref="A2:H2"/>
  </mergeCells>
  <pageMargins left="0.70866141732283472" right="0.70866141732283472" top="0.74803149606299213" bottom="0.74803149606299213" header="0.31496062992125984" footer="0.31496062992125984"/>
  <pageSetup paperSize="9" orientation="portrait" r:id="rId1"/>
  <headerFooter>
    <oddHeader>&amp;LAttachment 1</oddHead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V544"/>
  <sheetViews>
    <sheetView showGridLines="0" workbookViewId="0">
      <pane xSplit="1" ySplit="18" topLeftCell="B412" activePane="bottomRight" state="frozen"/>
      <selection pane="topRight" activeCell="B1" sqref="B1"/>
      <selection pane="bottomLeft" activeCell="A19" sqref="A19"/>
      <selection pane="bottomRight" activeCell="H15" sqref="H15"/>
    </sheetView>
  </sheetViews>
  <sheetFormatPr defaultRowHeight="12.75" x14ac:dyDescent="0.2"/>
  <cols>
    <col min="1" max="1" width="3.28515625" style="9" customWidth="1"/>
    <col min="2" max="2" width="13.7109375" style="9" customWidth="1"/>
    <col min="3" max="3" width="0.7109375" style="9" customWidth="1"/>
    <col min="4" max="4" width="14.28515625" style="9" customWidth="1"/>
    <col min="5" max="6" width="9.5703125" style="9" customWidth="1"/>
    <col min="7" max="7" width="5.42578125" style="9" customWidth="1"/>
    <col min="8" max="8" width="7.85546875" style="9" customWidth="1"/>
    <col min="9" max="9" width="7" style="9" customWidth="1"/>
    <col min="10" max="10" width="6.28515625" style="9" customWidth="1"/>
    <col min="11" max="11" width="8.7109375" style="9" customWidth="1"/>
    <col min="12" max="12" width="4.7109375" style="9" customWidth="1"/>
    <col min="13" max="13" width="10.28515625" style="9" customWidth="1"/>
    <col min="14" max="14" width="3.140625" style="9" customWidth="1"/>
    <col min="15" max="15" width="11.85546875" style="9" customWidth="1"/>
    <col min="16" max="16" width="1.5703125" style="9" customWidth="1"/>
    <col min="17" max="17" width="13.42578125" style="9" customWidth="1"/>
    <col min="18" max="18" width="0" style="9" hidden="1" customWidth="1"/>
    <col min="19" max="19" width="13.42578125" style="9" customWidth="1"/>
    <col min="20" max="20" width="1.5703125" style="9" customWidth="1"/>
    <col min="21" max="21" width="11.85546875" style="9" customWidth="1"/>
    <col min="22" max="22" width="14.5703125" style="9" customWidth="1"/>
    <col min="23" max="23" width="0" style="9" hidden="1" customWidth="1"/>
    <col min="24" max="24" width="13.42578125" style="9" customWidth="1"/>
    <col min="25" max="16384" width="9.140625" style="9"/>
  </cols>
  <sheetData>
    <row r="1" spans="2:21" ht="23.85" customHeight="1" x14ac:dyDescent="0.2"/>
    <row r="2" spans="2:21" ht="38.25" x14ac:dyDescent="0.2">
      <c r="B2" s="10" t="s">
        <v>8</v>
      </c>
      <c r="C2" s="26" t="s">
        <v>817</v>
      </c>
      <c r="D2" s="23"/>
      <c r="E2" s="11"/>
      <c r="F2" s="10" t="s">
        <v>7</v>
      </c>
      <c r="G2" s="26" t="s">
        <v>6</v>
      </c>
      <c r="H2" s="23"/>
      <c r="I2" s="26" t="s">
        <v>5</v>
      </c>
      <c r="J2" s="23"/>
      <c r="K2" s="26" t="s">
        <v>4</v>
      </c>
      <c r="L2" s="23"/>
      <c r="M2" s="26" t="s">
        <v>3</v>
      </c>
      <c r="N2" s="23"/>
      <c r="O2" s="26" t="s">
        <v>2</v>
      </c>
      <c r="P2" s="23"/>
      <c r="Q2" s="26" t="s">
        <v>818</v>
      </c>
      <c r="R2" s="25"/>
      <c r="S2" s="23"/>
      <c r="T2" s="26" t="s">
        <v>819</v>
      </c>
      <c r="U2" s="23"/>
    </row>
    <row r="3" spans="2:21" x14ac:dyDescent="0.2">
      <c r="B3" s="12" t="s">
        <v>820</v>
      </c>
      <c r="C3" s="24">
        <v>71383</v>
      </c>
      <c r="D3" s="23"/>
      <c r="E3" s="11">
        <f>C3-F3</f>
        <v>67687</v>
      </c>
      <c r="F3" s="12">
        <v>3696</v>
      </c>
      <c r="G3" s="24">
        <v>56</v>
      </c>
      <c r="H3" s="23"/>
      <c r="I3" s="24">
        <v>3640</v>
      </c>
      <c r="J3" s="23"/>
      <c r="K3" s="24">
        <v>12.83</v>
      </c>
      <c r="L3" s="23"/>
      <c r="M3" s="24">
        <v>0.19</v>
      </c>
      <c r="N3" s="23"/>
      <c r="O3" s="24">
        <v>12.64</v>
      </c>
      <c r="P3" s="23"/>
      <c r="Q3" s="24">
        <v>1300</v>
      </c>
      <c r="R3" s="25"/>
      <c r="S3" s="23"/>
      <c r="T3" s="24">
        <v>3696</v>
      </c>
      <c r="U3" s="23"/>
    </row>
    <row r="4" spans="2:21" x14ac:dyDescent="0.2">
      <c r="B4" s="12" t="s">
        <v>821</v>
      </c>
      <c r="C4" s="24">
        <v>60603</v>
      </c>
      <c r="D4" s="23"/>
      <c r="E4" s="11">
        <f t="shared" ref="E4:E14" si="0">C4-F4</f>
        <v>57275</v>
      </c>
      <c r="F4" s="12">
        <v>3328</v>
      </c>
      <c r="G4" s="24">
        <v>106</v>
      </c>
      <c r="H4" s="23"/>
      <c r="I4" s="24">
        <v>3222</v>
      </c>
      <c r="J4" s="23"/>
      <c r="K4" s="24">
        <v>11.56</v>
      </c>
      <c r="L4" s="23"/>
      <c r="M4" s="24">
        <v>0.37</v>
      </c>
      <c r="N4" s="23"/>
      <c r="O4" s="24">
        <v>11.19</v>
      </c>
      <c r="P4" s="23"/>
      <c r="Q4" s="24">
        <v>886</v>
      </c>
      <c r="R4" s="25"/>
      <c r="S4" s="23"/>
      <c r="T4" s="24">
        <v>3328</v>
      </c>
      <c r="U4" s="23"/>
    </row>
    <row r="5" spans="2:21" x14ac:dyDescent="0.2">
      <c r="B5" s="12" t="s">
        <v>822</v>
      </c>
      <c r="C5" s="24">
        <v>66434</v>
      </c>
      <c r="D5" s="23"/>
      <c r="E5" s="11">
        <f t="shared" si="0"/>
        <v>64769</v>
      </c>
      <c r="F5" s="12">
        <v>1665</v>
      </c>
      <c r="G5" s="24">
        <v>112</v>
      </c>
      <c r="H5" s="23"/>
      <c r="I5" s="24">
        <v>1553</v>
      </c>
      <c r="J5" s="23"/>
      <c r="K5" s="24">
        <v>5.78</v>
      </c>
      <c r="L5" s="23"/>
      <c r="M5" s="24">
        <v>0.39</v>
      </c>
      <c r="N5" s="23"/>
      <c r="O5" s="24">
        <v>5.39</v>
      </c>
      <c r="P5" s="23"/>
      <c r="Q5" s="24">
        <v>388</v>
      </c>
      <c r="R5" s="25"/>
      <c r="S5" s="23"/>
      <c r="T5" s="24">
        <v>1665</v>
      </c>
      <c r="U5" s="23"/>
    </row>
    <row r="6" spans="2:21" x14ac:dyDescent="0.2">
      <c r="B6" s="12" t="s">
        <v>823</v>
      </c>
      <c r="C6" s="24">
        <v>63925</v>
      </c>
      <c r="D6" s="23"/>
      <c r="E6" s="11">
        <f t="shared" si="0"/>
        <v>61116</v>
      </c>
      <c r="F6" s="12">
        <v>2809</v>
      </c>
      <c r="G6" s="24">
        <v>66</v>
      </c>
      <c r="H6" s="23"/>
      <c r="I6" s="24">
        <v>2743</v>
      </c>
      <c r="J6" s="23"/>
      <c r="K6" s="24">
        <v>9.75</v>
      </c>
      <c r="L6" s="23"/>
      <c r="M6" s="24">
        <v>0.23</v>
      </c>
      <c r="N6" s="23"/>
      <c r="O6" s="24">
        <v>9.52</v>
      </c>
      <c r="P6" s="23"/>
      <c r="Q6" s="24">
        <v>661</v>
      </c>
      <c r="R6" s="25"/>
      <c r="S6" s="23"/>
      <c r="T6" s="24">
        <v>2809</v>
      </c>
      <c r="U6" s="23"/>
    </row>
    <row r="7" spans="2:21" x14ac:dyDescent="0.2">
      <c r="B7" s="12" t="s">
        <v>824</v>
      </c>
      <c r="C7" s="24">
        <v>64343</v>
      </c>
      <c r="D7" s="23"/>
      <c r="E7" s="11">
        <f t="shared" si="0"/>
        <v>58655</v>
      </c>
      <c r="F7" s="12">
        <v>5688</v>
      </c>
      <c r="G7" s="24">
        <v>1247</v>
      </c>
      <c r="H7" s="23"/>
      <c r="I7" s="24">
        <v>4441</v>
      </c>
      <c r="J7" s="23"/>
      <c r="K7" s="24">
        <v>19.75</v>
      </c>
      <c r="L7" s="23"/>
      <c r="M7" s="24">
        <v>4.33</v>
      </c>
      <c r="N7" s="23"/>
      <c r="O7" s="24">
        <v>15.42</v>
      </c>
      <c r="P7" s="23"/>
      <c r="Q7" s="24">
        <v>1179</v>
      </c>
      <c r="R7" s="25"/>
      <c r="S7" s="23"/>
      <c r="T7" s="24">
        <v>5688</v>
      </c>
      <c r="U7" s="23"/>
    </row>
    <row r="8" spans="2:21" x14ac:dyDescent="0.2">
      <c r="B8" s="12" t="s">
        <v>825</v>
      </c>
      <c r="C8" s="24">
        <v>57634</v>
      </c>
      <c r="D8" s="23"/>
      <c r="E8" s="11">
        <f t="shared" si="0"/>
        <v>51937</v>
      </c>
      <c r="F8" s="12">
        <v>5697</v>
      </c>
      <c r="G8" s="24">
        <v>301</v>
      </c>
      <c r="H8" s="23"/>
      <c r="I8" s="24">
        <v>5396</v>
      </c>
      <c r="J8" s="23"/>
      <c r="K8" s="24">
        <v>19.78</v>
      </c>
      <c r="L8" s="23"/>
      <c r="M8" s="24">
        <v>1.05</v>
      </c>
      <c r="N8" s="23"/>
      <c r="O8" s="24">
        <v>18.739999999999998</v>
      </c>
      <c r="P8" s="23"/>
      <c r="Q8" s="24">
        <v>335</v>
      </c>
      <c r="R8" s="25"/>
      <c r="S8" s="23"/>
      <c r="T8" s="24">
        <v>5697</v>
      </c>
      <c r="U8" s="23"/>
    </row>
    <row r="9" spans="2:21" x14ac:dyDescent="0.2">
      <c r="B9" s="12" t="s">
        <v>826</v>
      </c>
      <c r="C9" s="24">
        <v>66652</v>
      </c>
      <c r="D9" s="23"/>
      <c r="E9" s="11">
        <f t="shared" si="0"/>
        <v>62166</v>
      </c>
      <c r="F9" s="12">
        <v>4486</v>
      </c>
      <c r="G9" s="24">
        <v>48</v>
      </c>
      <c r="H9" s="23"/>
      <c r="I9" s="24">
        <v>4438</v>
      </c>
      <c r="J9" s="23"/>
      <c r="K9" s="24">
        <v>15.58</v>
      </c>
      <c r="L9" s="23"/>
      <c r="M9" s="24">
        <v>0.17</v>
      </c>
      <c r="N9" s="23"/>
      <c r="O9" s="24">
        <v>15.41</v>
      </c>
      <c r="P9" s="23"/>
      <c r="Q9" s="24">
        <v>86</v>
      </c>
      <c r="R9" s="25"/>
      <c r="S9" s="23"/>
      <c r="T9" s="24">
        <v>4486</v>
      </c>
      <c r="U9" s="23"/>
    </row>
    <row r="10" spans="2:21" x14ac:dyDescent="0.2">
      <c r="B10" s="12" t="s">
        <v>827</v>
      </c>
      <c r="C10" s="24">
        <v>66979</v>
      </c>
      <c r="D10" s="23"/>
      <c r="E10" s="11">
        <f t="shared" si="0"/>
        <v>62214</v>
      </c>
      <c r="F10" s="12">
        <v>4765</v>
      </c>
      <c r="G10" s="24">
        <v>98</v>
      </c>
      <c r="H10" s="23"/>
      <c r="I10" s="24">
        <v>4667</v>
      </c>
      <c r="J10" s="23"/>
      <c r="K10" s="24">
        <v>16.55</v>
      </c>
      <c r="L10" s="23"/>
      <c r="M10" s="24">
        <v>0.34</v>
      </c>
      <c r="N10" s="23"/>
      <c r="O10" s="24">
        <v>16.2</v>
      </c>
      <c r="P10" s="23"/>
      <c r="Q10" s="24">
        <v>185</v>
      </c>
      <c r="R10" s="25"/>
      <c r="S10" s="23"/>
      <c r="T10" s="24">
        <v>4765</v>
      </c>
      <c r="U10" s="23"/>
    </row>
    <row r="11" spans="2:21" x14ac:dyDescent="0.2">
      <c r="B11" s="12" t="s">
        <v>828</v>
      </c>
      <c r="C11" s="24">
        <v>70301</v>
      </c>
      <c r="D11" s="23"/>
      <c r="E11" s="11">
        <f t="shared" si="0"/>
        <v>62812</v>
      </c>
      <c r="F11" s="12">
        <v>7489</v>
      </c>
      <c r="G11" s="24">
        <v>38</v>
      </c>
      <c r="H11" s="23"/>
      <c r="I11" s="24">
        <v>7451</v>
      </c>
      <c r="J11" s="23"/>
      <c r="K11" s="24">
        <v>26</v>
      </c>
      <c r="L11" s="23"/>
      <c r="M11" s="24">
        <v>0.13</v>
      </c>
      <c r="N11" s="23"/>
      <c r="O11" s="24">
        <v>25.87</v>
      </c>
      <c r="P11" s="23"/>
      <c r="Q11" s="24">
        <v>600</v>
      </c>
      <c r="R11" s="25"/>
      <c r="S11" s="23"/>
      <c r="T11" s="24">
        <v>7489</v>
      </c>
      <c r="U11" s="23"/>
    </row>
    <row r="12" spans="2:21" x14ac:dyDescent="0.2">
      <c r="B12" s="12" t="s">
        <v>829</v>
      </c>
      <c r="C12" s="24">
        <v>66063</v>
      </c>
      <c r="D12" s="23"/>
      <c r="E12" s="11">
        <f t="shared" si="0"/>
        <v>60235</v>
      </c>
      <c r="F12" s="12">
        <v>5828</v>
      </c>
      <c r="G12" s="24">
        <v>110</v>
      </c>
      <c r="H12" s="23"/>
      <c r="I12" s="24">
        <v>5718</v>
      </c>
      <c r="J12" s="23"/>
      <c r="K12" s="24">
        <v>20.239999999999998</v>
      </c>
      <c r="L12" s="23"/>
      <c r="M12" s="24">
        <v>0.38</v>
      </c>
      <c r="N12" s="23"/>
      <c r="O12" s="24">
        <v>19.850000000000001</v>
      </c>
      <c r="P12" s="23"/>
      <c r="Q12" s="24">
        <v>68</v>
      </c>
      <c r="R12" s="25"/>
      <c r="S12" s="23"/>
      <c r="T12" s="24">
        <v>5828</v>
      </c>
      <c r="U12" s="23"/>
    </row>
    <row r="13" spans="2:21" x14ac:dyDescent="0.2">
      <c r="B13" s="12" t="s">
        <v>830</v>
      </c>
      <c r="C13" s="24">
        <v>67125</v>
      </c>
      <c r="D13" s="23"/>
      <c r="E13" s="11">
        <f t="shared" si="0"/>
        <v>63563</v>
      </c>
      <c r="F13" s="12">
        <v>3562</v>
      </c>
      <c r="G13" s="24">
        <v>2</v>
      </c>
      <c r="H13" s="23"/>
      <c r="I13" s="24">
        <v>3560</v>
      </c>
      <c r="J13" s="23"/>
      <c r="K13" s="24">
        <v>12.37</v>
      </c>
      <c r="L13" s="23"/>
      <c r="M13" s="24">
        <v>0.01</v>
      </c>
      <c r="N13" s="23"/>
      <c r="O13" s="24">
        <v>12.36</v>
      </c>
      <c r="P13" s="23"/>
      <c r="Q13" s="24">
        <v>442</v>
      </c>
      <c r="R13" s="25"/>
      <c r="S13" s="23"/>
      <c r="T13" s="24">
        <v>3562</v>
      </c>
      <c r="U13" s="23"/>
    </row>
    <row r="14" spans="2:21" x14ac:dyDescent="0.2">
      <c r="B14" s="12" t="s">
        <v>831</v>
      </c>
      <c r="C14" s="24">
        <v>72529</v>
      </c>
      <c r="D14" s="23"/>
      <c r="E14" s="11">
        <f t="shared" si="0"/>
        <v>66699</v>
      </c>
      <c r="F14" s="12">
        <v>5830</v>
      </c>
      <c r="G14" s="24">
        <v>243</v>
      </c>
      <c r="H14" s="23"/>
      <c r="I14" s="24">
        <v>5587</v>
      </c>
      <c r="J14" s="23"/>
      <c r="K14" s="24">
        <v>20.239999999999998</v>
      </c>
      <c r="L14" s="23"/>
      <c r="M14" s="24">
        <v>0.84</v>
      </c>
      <c r="N14" s="23"/>
      <c r="O14" s="24">
        <v>19.399999999999999</v>
      </c>
      <c r="P14" s="23"/>
      <c r="Q14" s="24">
        <v>631</v>
      </c>
      <c r="R14" s="25"/>
      <c r="S14" s="23"/>
      <c r="T14" s="24">
        <v>5830</v>
      </c>
      <c r="U14" s="23"/>
    </row>
    <row r="15" spans="2:21" x14ac:dyDescent="0.2">
      <c r="B15" s="13" t="s">
        <v>0</v>
      </c>
      <c r="C15" s="22">
        <v>793971</v>
      </c>
      <c r="D15" s="23"/>
      <c r="E15" s="14">
        <f>SUM(E3:E14)</f>
        <v>739128</v>
      </c>
      <c r="F15" s="13">
        <v>54843</v>
      </c>
      <c r="H15" s="13">
        <v>2427</v>
      </c>
      <c r="I15" s="11"/>
      <c r="J15" s="13">
        <v>52416</v>
      </c>
      <c r="K15" s="11"/>
      <c r="L15" s="13">
        <v>190.43</v>
      </c>
      <c r="M15" s="11"/>
      <c r="N15" s="13">
        <v>8.43</v>
      </c>
      <c r="O15" s="13">
        <v>181.99</v>
      </c>
      <c r="Q15" s="22">
        <v>6761</v>
      </c>
      <c r="R15" s="25"/>
      <c r="S15" s="23"/>
      <c r="T15" s="22">
        <v>54843</v>
      </c>
      <c r="U15" s="23"/>
    </row>
    <row r="16" spans="2:21" ht="5.0999999999999996" customHeight="1" x14ac:dyDescent="0.2"/>
    <row r="17" spans="2:22" ht="25.5" x14ac:dyDescent="0.2">
      <c r="B17" s="26" t="s">
        <v>832</v>
      </c>
      <c r="C17" s="23"/>
      <c r="D17" s="26" t="s">
        <v>833</v>
      </c>
      <c r="E17" s="25"/>
      <c r="F17" s="23"/>
      <c r="G17" s="26" t="s">
        <v>817</v>
      </c>
      <c r="H17" s="23"/>
      <c r="I17" s="26" t="s">
        <v>834</v>
      </c>
      <c r="J17" s="23"/>
      <c r="K17" s="26" t="s">
        <v>6</v>
      </c>
      <c r="L17" s="23"/>
      <c r="M17" s="26" t="s">
        <v>5</v>
      </c>
      <c r="N17" s="23"/>
      <c r="O17" s="26" t="s">
        <v>4</v>
      </c>
      <c r="P17" s="23"/>
      <c r="Q17" s="10" t="s">
        <v>3</v>
      </c>
      <c r="R17" s="26" t="s">
        <v>2</v>
      </c>
      <c r="S17" s="23"/>
      <c r="T17" s="26" t="s">
        <v>818</v>
      </c>
      <c r="U17" s="23"/>
      <c r="V17" s="10" t="s">
        <v>819</v>
      </c>
    </row>
    <row r="18" spans="2:22" x14ac:dyDescent="0.2">
      <c r="B18" s="24" t="s">
        <v>456</v>
      </c>
      <c r="C18" s="23"/>
      <c r="D18" s="24" t="s">
        <v>455</v>
      </c>
      <c r="E18" s="25"/>
      <c r="F18" s="23"/>
      <c r="G18" s="24">
        <v>5</v>
      </c>
      <c r="H18" s="23"/>
      <c r="I18" s="24">
        <v>5</v>
      </c>
      <c r="J18" s="23"/>
      <c r="K18" s="24">
        <v>5</v>
      </c>
      <c r="L18" s="23"/>
      <c r="M18" s="24">
        <v>0</v>
      </c>
      <c r="N18" s="23"/>
      <c r="O18" s="24">
        <v>0.02</v>
      </c>
      <c r="P18" s="23"/>
      <c r="Q18" s="12">
        <v>0.02</v>
      </c>
      <c r="R18" s="24">
        <v>0</v>
      </c>
      <c r="S18" s="23"/>
      <c r="T18" s="24">
        <v>0</v>
      </c>
      <c r="U18" s="23"/>
      <c r="V18" s="12">
        <v>5</v>
      </c>
    </row>
    <row r="19" spans="2:22" x14ac:dyDescent="0.2">
      <c r="B19" s="24" t="s">
        <v>835</v>
      </c>
      <c r="C19" s="23"/>
      <c r="D19" s="24" t="s">
        <v>836</v>
      </c>
      <c r="E19" s="25"/>
      <c r="F19" s="23"/>
      <c r="G19" s="24">
        <v>5</v>
      </c>
      <c r="H19" s="23"/>
      <c r="I19" s="24">
        <v>0</v>
      </c>
      <c r="J19" s="23"/>
      <c r="K19" s="24">
        <v>0</v>
      </c>
      <c r="L19" s="23"/>
      <c r="M19" s="24">
        <v>0</v>
      </c>
      <c r="N19" s="23"/>
      <c r="O19" s="24">
        <v>0</v>
      </c>
      <c r="P19" s="23"/>
      <c r="Q19" s="12">
        <v>0</v>
      </c>
      <c r="R19" s="24">
        <v>0</v>
      </c>
      <c r="S19" s="23"/>
      <c r="T19" s="24">
        <v>0</v>
      </c>
      <c r="U19" s="23"/>
      <c r="V19" s="12">
        <v>0</v>
      </c>
    </row>
    <row r="20" spans="2:22" x14ac:dyDescent="0.2">
      <c r="B20" s="24" t="s">
        <v>837</v>
      </c>
      <c r="C20" s="23"/>
      <c r="D20" s="24" t="s">
        <v>838</v>
      </c>
      <c r="E20" s="25"/>
      <c r="F20" s="23"/>
      <c r="G20" s="24">
        <v>5</v>
      </c>
      <c r="H20" s="23"/>
      <c r="I20" s="24">
        <v>0</v>
      </c>
      <c r="J20" s="23"/>
      <c r="K20" s="24">
        <v>0</v>
      </c>
      <c r="L20" s="23"/>
      <c r="M20" s="24">
        <v>0</v>
      </c>
      <c r="N20" s="23"/>
      <c r="O20" s="24">
        <v>0</v>
      </c>
      <c r="P20" s="23"/>
      <c r="Q20" s="12">
        <v>0</v>
      </c>
      <c r="R20" s="24">
        <v>0</v>
      </c>
      <c r="S20" s="23"/>
      <c r="T20" s="24">
        <v>0</v>
      </c>
      <c r="U20" s="23"/>
      <c r="V20" s="12">
        <v>0</v>
      </c>
    </row>
    <row r="21" spans="2:22" x14ac:dyDescent="0.2">
      <c r="B21" s="24" t="s">
        <v>454</v>
      </c>
      <c r="C21" s="23"/>
      <c r="D21" s="24" t="s">
        <v>453</v>
      </c>
      <c r="E21" s="25"/>
      <c r="F21" s="23"/>
      <c r="G21" s="24">
        <v>18</v>
      </c>
      <c r="H21" s="23"/>
      <c r="I21" s="24">
        <v>18</v>
      </c>
      <c r="J21" s="23"/>
      <c r="K21" s="24">
        <v>0</v>
      </c>
      <c r="L21" s="23"/>
      <c r="M21" s="24">
        <v>18</v>
      </c>
      <c r="N21" s="23"/>
      <c r="O21" s="24">
        <v>0.06</v>
      </c>
      <c r="P21" s="23"/>
      <c r="Q21" s="12">
        <v>0</v>
      </c>
      <c r="R21" s="24">
        <v>0.06</v>
      </c>
      <c r="S21" s="23"/>
      <c r="T21" s="24">
        <v>18</v>
      </c>
      <c r="U21" s="23"/>
      <c r="V21" s="12">
        <v>18</v>
      </c>
    </row>
    <row r="22" spans="2:22" x14ac:dyDescent="0.2">
      <c r="B22" s="24" t="s">
        <v>452</v>
      </c>
      <c r="C22" s="23"/>
      <c r="D22" s="24" t="s">
        <v>451</v>
      </c>
      <c r="E22" s="25"/>
      <c r="F22" s="23"/>
      <c r="G22" s="24">
        <v>25</v>
      </c>
      <c r="H22" s="23"/>
      <c r="I22" s="24">
        <v>25</v>
      </c>
      <c r="J22" s="23"/>
      <c r="K22" s="24">
        <v>0</v>
      </c>
      <c r="L22" s="23"/>
      <c r="M22" s="24">
        <v>25</v>
      </c>
      <c r="N22" s="23"/>
      <c r="O22" s="24">
        <v>0.09</v>
      </c>
      <c r="P22" s="23"/>
      <c r="Q22" s="12">
        <v>0</v>
      </c>
      <c r="R22" s="24">
        <v>0.09</v>
      </c>
      <c r="S22" s="23"/>
      <c r="T22" s="24">
        <v>25</v>
      </c>
      <c r="U22" s="23"/>
      <c r="V22" s="12">
        <v>25</v>
      </c>
    </row>
    <row r="23" spans="2:22" x14ac:dyDescent="0.2">
      <c r="B23" s="24" t="s">
        <v>450</v>
      </c>
      <c r="C23" s="23"/>
      <c r="D23" s="24" t="s">
        <v>449</v>
      </c>
      <c r="E23" s="25"/>
      <c r="F23" s="23"/>
      <c r="G23" s="24">
        <v>25</v>
      </c>
      <c r="H23" s="23"/>
      <c r="I23" s="24">
        <v>25</v>
      </c>
      <c r="J23" s="23"/>
      <c r="K23" s="24">
        <v>0</v>
      </c>
      <c r="L23" s="23"/>
      <c r="M23" s="24">
        <v>25</v>
      </c>
      <c r="N23" s="23"/>
      <c r="O23" s="24">
        <v>0.09</v>
      </c>
      <c r="P23" s="23"/>
      <c r="Q23" s="12">
        <v>0</v>
      </c>
      <c r="R23" s="24">
        <v>0.09</v>
      </c>
      <c r="S23" s="23"/>
      <c r="T23" s="24">
        <v>25</v>
      </c>
      <c r="U23" s="23"/>
      <c r="V23" s="12">
        <v>25</v>
      </c>
    </row>
    <row r="24" spans="2:22" x14ac:dyDescent="0.2">
      <c r="B24" s="24" t="s">
        <v>59</v>
      </c>
      <c r="C24" s="23"/>
      <c r="D24" s="24" t="s">
        <v>448</v>
      </c>
      <c r="E24" s="25"/>
      <c r="F24" s="23"/>
      <c r="G24" s="24">
        <v>14</v>
      </c>
      <c r="H24" s="23"/>
      <c r="I24" s="24">
        <v>14</v>
      </c>
      <c r="J24" s="23"/>
      <c r="K24" s="24">
        <v>0</v>
      </c>
      <c r="L24" s="23"/>
      <c r="M24" s="24">
        <v>14</v>
      </c>
      <c r="N24" s="23"/>
      <c r="O24" s="24">
        <v>0.05</v>
      </c>
      <c r="P24" s="23"/>
      <c r="Q24" s="12">
        <v>0</v>
      </c>
      <c r="R24" s="24">
        <v>0.05</v>
      </c>
      <c r="S24" s="23"/>
      <c r="T24" s="24">
        <v>14</v>
      </c>
      <c r="U24" s="23"/>
      <c r="V24" s="12">
        <v>14</v>
      </c>
    </row>
    <row r="25" spans="2:22" x14ac:dyDescent="0.2">
      <c r="B25" s="24" t="s">
        <v>59</v>
      </c>
      <c r="C25" s="23"/>
      <c r="D25" s="24" t="s">
        <v>60</v>
      </c>
      <c r="E25" s="25"/>
      <c r="F25" s="23"/>
      <c r="G25" s="24">
        <v>59</v>
      </c>
      <c r="H25" s="23"/>
      <c r="I25" s="24">
        <v>59</v>
      </c>
      <c r="J25" s="23"/>
      <c r="K25" s="24">
        <v>0</v>
      </c>
      <c r="L25" s="23"/>
      <c r="M25" s="24">
        <v>59</v>
      </c>
      <c r="N25" s="23"/>
      <c r="O25" s="24">
        <v>0.2</v>
      </c>
      <c r="P25" s="23"/>
      <c r="Q25" s="12">
        <v>0</v>
      </c>
      <c r="R25" s="24">
        <v>0.2</v>
      </c>
      <c r="S25" s="23"/>
      <c r="T25" s="24">
        <v>59</v>
      </c>
      <c r="U25" s="23"/>
      <c r="V25" s="12">
        <v>59</v>
      </c>
    </row>
    <row r="26" spans="2:22" x14ac:dyDescent="0.2">
      <c r="B26" s="24" t="s">
        <v>59</v>
      </c>
      <c r="C26" s="23"/>
      <c r="D26" s="24" t="s">
        <v>447</v>
      </c>
      <c r="E26" s="25"/>
      <c r="F26" s="23"/>
      <c r="G26" s="24">
        <v>9</v>
      </c>
      <c r="H26" s="23"/>
      <c r="I26" s="24">
        <v>9</v>
      </c>
      <c r="J26" s="23"/>
      <c r="K26" s="24">
        <v>0</v>
      </c>
      <c r="L26" s="23"/>
      <c r="M26" s="24">
        <v>9</v>
      </c>
      <c r="N26" s="23"/>
      <c r="O26" s="24">
        <v>0.03</v>
      </c>
      <c r="P26" s="23"/>
      <c r="Q26" s="12">
        <v>0</v>
      </c>
      <c r="R26" s="24">
        <v>0.03</v>
      </c>
      <c r="S26" s="23"/>
      <c r="T26" s="24">
        <v>9</v>
      </c>
      <c r="U26" s="23"/>
      <c r="V26" s="12">
        <v>9</v>
      </c>
    </row>
    <row r="27" spans="2:22" x14ac:dyDescent="0.2">
      <c r="B27" s="24" t="s">
        <v>446</v>
      </c>
      <c r="C27" s="23"/>
      <c r="D27" s="24" t="s">
        <v>445</v>
      </c>
      <c r="E27" s="25"/>
      <c r="F27" s="23"/>
      <c r="G27" s="24">
        <v>14</v>
      </c>
      <c r="H27" s="23"/>
      <c r="I27" s="24">
        <v>14</v>
      </c>
      <c r="J27" s="23"/>
      <c r="K27" s="24">
        <v>0</v>
      </c>
      <c r="L27" s="23"/>
      <c r="M27" s="24">
        <v>14</v>
      </c>
      <c r="N27" s="23"/>
      <c r="O27" s="24">
        <v>0.05</v>
      </c>
      <c r="P27" s="23"/>
      <c r="Q27" s="12">
        <v>0</v>
      </c>
      <c r="R27" s="24">
        <v>0.05</v>
      </c>
      <c r="S27" s="23"/>
      <c r="T27" s="24">
        <v>14</v>
      </c>
      <c r="U27" s="23"/>
      <c r="V27" s="12">
        <v>14</v>
      </c>
    </row>
    <row r="28" spans="2:22" x14ac:dyDescent="0.2">
      <c r="B28" s="24" t="s">
        <v>839</v>
      </c>
      <c r="C28" s="23"/>
      <c r="D28" s="24" t="s">
        <v>840</v>
      </c>
      <c r="E28" s="25"/>
      <c r="F28" s="23"/>
      <c r="G28" s="24">
        <v>4</v>
      </c>
      <c r="H28" s="23"/>
      <c r="I28" s="24">
        <v>4</v>
      </c>
      <c r="J28" s="23"/>
      <c r="K28" s="24">
        <v>0</v>
      </c>
      <c r="L28" s="23"/>
      <c r="M28" s="24">
        <v>4</v>
      </c>
      <c r="N28" s="23"/>
      <c r="O28" s="24">
        <v>0.01</v>
      </c>
      <c r="P28" s="23"/>
      <c r="Q28" s="12">
        <v>0</v>
      </c>
      <c r="R28" s="24">
        <v>0.01</v>
      </c>
      <c r="S28" s="23"/>
      <c r="T28" s="24">
        <v>0</v>
      </c>
      <c r="U28" s="23"/>
      <c r="V28" s="12">
        <v>4</v>
      </c>
    </row>
    <row r="29" spans="2:22" x14ac:dyDescent="0.2">
      <c r="B29" s="24" t="s">
        <v>839</v>
      </c>
      <c r="C29" s="23"/>
      <c r="D29" s="24" t="s">
        <v>841</v>
      </c>
      <c r="E29" s="25"/>
      <c r="F29" s="23"/>
      <c r="G29" s="24">
        <v>14</v>
      </c>
      <c r="H29" s="23"/>
      <c r="I29" s="24">
        <v>14</v>
      </c>
      <c r="J29" s="23"/>
      <c r="K29" s="24">
        <v>0</v>
      </c>
      <c r="L29" s="23"/>
      <c r="M29" s="24">
        <v>14</v>
      </c>
      <c r="N29" s="23"/>
      <c r="O29" s="24">
        <v>0.05</v>
      </c>
      <c r="P29" s="23"/>
      <c r="Q29" s="12">
        <v>0</v>
      </c>
      <c r="R29" s="24">
        <v>0.05</v>
      </c>
      <c r="S29" s="23"/>
      <c r="T29" s="24">
        <v>0</v>
      </c>
      <c r="U29" s="23"/>
      <c r="V29" s="12">
        <v>14</v>
      </c>
    </row>
    <row r="30" spans="2:22" x14ac:dyDescent="0.2">
      <c r="B30" s="24" t="s">
        <v>839</v>
      </c>
      <c r="C30" s="23"/>
      <c r="D30" s="24" t="s">
        <v>842</v>
      </c>
      <c r="E30" s="25"/>
      <c r="F30" s="23"/>
      <c r="G30" s="24">
        <v>17</v>
      </c>
      <c r="H30" s="23"/>
      <c r="I30" s="24">
        <v>14</v>
      </c>
      <c r="J30" s="23"/>
      <c r="K30" s="24">
        <v>0</v>
      </c>
      <c r="L30" s="23"/>
      <c r="M30" s="24">
        <v>14</v>
      </c>
      <c r="N30" s="23"/>
      <c r="O30" s="24">
        <v>0.05</v>
      </c>
      <c r="P30" s="23"/>
      <c r="Q30" s="12">
        <v>0</v>
      </c>
      <c r="R30" s="24">
        <v>0.05</v>
      </c>
      <c r="S30" s="23"/>
      <c r="T30" s="24">
        <v>0</v>
      </c>
      <c r="U30" s="23"/>
      <c r="V30" s="12">
        <v>14</v>
      </c>
    </row>
    <row r="31" spans="2:22" x14ac:dyDescent="0.2">
      <c r="B31" s="24" t="s">
        <v>839</v>
      </c>
      <c r="C31" s="23"/>
      <c r="D31" s="24" t="s">
        <v>843</v>
      </c>
      <c r="E31" s="25"/>
      <c r="F31" s="23"/>
      <c r="G31" s="24">
        <v>9</v>
      </c>
      <c r="H31" s="23"/>
      <c r="I31" s="24">
        <v>9</v>
      </c>
      <c r="J31" s="23"/>
      <c r="K31" s="24">
        <v>0</v>
      </c>
      <c r="L31" s="23"/>
      <c r="M31" s="24">
        <v>9</v>
      </c>
      <c r="N31" s="23"/>
      <c r="O31" s="24">
        <v>0.03</v>
      </c>
      <c r="P31" s="23"/>
      <c r="Q31" s="12">
        <v>0</v>
      </c>
      <c r="R31" s="24">
        <v>0.03</v>
      </c>
      <c r="S31" s="23"/>
      <c r="T31" s="24">
        <v>0</v>
      </c>
      <c r="U31" s="23"/>
      <c r="V31" s="12">
        <v>9</v>
      </c>
    </row>
    <row r="32" spans="2:22" x14ac:dyDescent="0.2">
      <c r="B32" s="24" t="s">
        <v>839</v>
      </c>
      <c r="C32" s="23"/>
      <c r="D32" s="24" t="s">
        <v>844</v>
      </c>
      <c r="E32" s="25"/>
      <c r="F32" s="23"/>
      <c r="G32" s="24">
        <v>15</v>
      </c>
      <c r="H32" s="23"/>
      <c r="I32" s="24">
        <v>13</v>
      </c>
      <c r="J32" s="23"/>
      <c r="K32" s="24">
        <v>0</v>
      </c>
      <c r="L32" s="23"/>
      <c r="M32" s="24">
        <v>13</v>
      </c>
      <c r="N32" s="23"/>
      <c r="O32" s="24">
        <v>0.05</v>
      </c>
      <c r="P32" s="23"/>
      <c r="Q32" s="12">
        <v>0</v>
      </c>
      <c r="R32" s="24">
        <v>0.05</v>
      </c>
      <c r="S32" s="23"/>
      <c r="T32" s="24">
        <v>0</v>
      </c>
      <c r="U32" s="23"/>
      <c r="V32" s="12">
        <v>13</v>
      </c>
    </row>
    <row r="33" spans="2:22" x14ac:dyDescent="0.2">
      <c r="B33" s="24" t="s">
        <v>839</v>
      </c>
      <c r="C33" s="23"/>
      <c r="D33" s="24" t="s">
        <v>845</v>
      </c>
      <c r="E33" s="25"/>
      <c r="F33" s="23"/>
      <c r="G33" s="24">
        <v>5</v>
      </c>
      <c r="H33" s="23"/>
      <c r="I33" s="24">
        <v>5</v>
      </c>
      <c r="J33" s="23"/>
      <c r="K33" s="24">
        <v>0</v>
      </c>
      <c r="L33" s="23"/>
      <c r="M33" s="24">
        <v>5</v>
      </c>
      <c r="N33" s="23"/>
      <c r="O33" s="24">
        <v>0.02</v>
      </c>
      <c r="P33" s="23"/>
      <c r="Q33" s="12">
        <v>0</v>
      </c>
      <c r="R33" s="24">
        <v>0.02</v>
      </c>
      <c r="S33" s="23"/>
      <c r="T33" s="24">
        <v>0</v>
      </c>
      <c r="U33" s="23"/>
      <c r="V33" s="12">
        <v>5</v>
      </c>
    </row>
    <row r="34" spans="2:22" x14ac:dyDescent="0.2">
      <c r="B34" s="24" t="s">
        <v>839</v>
      </c>
      <c r="C34" s="23"/>
      <c r="D34" s="24" t="s">
        <v>846</v>
      </c>
      <c r="E34" s="25"/>
      <c r="F34" s="23"/>
      <c r="G34" s="24">
        <v>5</v>
      </c>
      <c r="H34" s="23"/>
      <c r="I34" s="24">
        <v>5</v>
      </c>
      <c r="J34" s="23"/>
      <c r="K34" s="24">
        <v>0</v>
      </c>
      <c r="L34" s="23"/>
      <c r="M34" s="24">
        <v>5</v>
      </c>
      <c r="N34" s="23"/>
      <c r="O34" s="24">
        <v>0.02</v>
      </c>
      <c r="P34" s="23"/>
      <c r="Q34" s="12">
        <v>0</v>
      </c>
      <c r="R34" s="24">
        <v>0.02</v>
      </c>
      <c r="S34" s="23"/>
      <c r="T34" s="24">
        <v>0</v>
      </c>
      <c r="U34" s="23"/>
      <c r="V34" s="12">
        <v>5</v>
      </c>
    </row>
    <row r="35" spans="2:22" x14ac:dyDescent="0.2">
      <c r="B35" s="24" t="s">
        <v>839</v>
      </c>
      <c r="C35" s="23"/>
      <c r="D35" s="24" t="s">
        <v>847</v>
      </c>
      <c r="E35" s="25"/>
      <c r="F35" s="23"/>
      <c r="G35" s="24">
        <v>1</v>
      </c>
      <c r="H35" s="23"/>
      <c r="I35" s="24">
        <v>0</v>
      </c>
      <c r="J35" s="23"/>
      <c r="K35" s="24">
        <v>0</v>
      </c>
      <c r="L35" s="23"/>
      <c r="M35" s="24">
        <v>0</v>
      </c>
      <c r="N35" s="23"/>
      <c r="O35" s="24">
        <v>0</v>
      </c>
      <c r="P35" s="23"/>
      <c r="Q35" s="12">
        <v>0</v>
      </c>
      <c r="R35" s="24">
        <v>0</v>
      </c>
      <c r="S35" s="23"/>
      <c r="T35" s="24">
        <v>0</v>
      </c>
      <c r="U35" s="23"/>
      <c r="V35" s="12">
        <v>0</v>
      </c>
    </row>
    <row r="36" spans="2:22" x14ac:dyDescent="0.2">
      <c r="B36" s="24" t="s">
        <v>839</v>
      </c>
      <c r="C36" s="23"/>
      <c r="D36" s="24" t="s">
        <v>848</v>
      </c>
      <c r="E36" s="25"/>
      <c r="F36" s="23"/>
      <c r="G36" s="24">
        <v>1</v>
      </c>
      <c r="H36" s="23"/>
      <c r="I36" s="24">
        <v>1</v>
      </c>
      <c r="J36" s="23"/>
      <c r="K36" s="24">
        <v>0</v>
      </c>
      <c r="L36" s="23"/>
      <c r="M36" s="24">
        <v>1</v>
      </c>
      <c r="N36" s="23"/>
      <c r="O36" s="24">
        <v>0</v>
      </c>
      <c r="P36" s="23"/>
      <c r="Q36" s="12">
        <v>0</v>
      </c>
      <c r="R36" s="24">
        <v>0</v>
      </c>
      <c r="S36" s="23"/>
      <c r="T36" s="24">
        <v>0</v>
      </c>
      <c r="U36" s="23"/>
      <c r="V36" s="12">
        <v>1</v>
      </c>
    </row>
    <row r="37" spans="2:22" x14ac:dyDescent="0.2">
      <c r="B37" s="24" t="s">
        <v>839</v>
      </c>
      <c r="C37" s="23"/>
      <c r="D37" s="24" t="s">
        <v>849</v>
      </c>
      <c r="E37" s="25"/>
      <c r="F37" s="23"/>
      <c r="G37" s="24">
        <v>7</v>
      </c>
      <c r="H37" s="23"/>
      <c r="I37" s="24">
        <v>5</v>
      </c>
      <c r="J37" s="23"/>
      <c r="K37" s="24">
        <v>0</v>
      </c>
      <c r="L37" s="23"/>
      <c r="M37" s="24">
        <v>5</v>
      </c>
      <c r="N37" s="23"/>
      <c r="O37" s="24">
        <v>0.02</v>
      </c>
      <c r="P37" s="23"/>
      <c r="Q37" s="12">
        <v>0</v>
      </c>
      <c r="R37" s="24">
        <v>0.02</v>
      </c>
      <c r="S37" s="23"/>
      <c r="T37" s="24">
        <v>0</v>
      </c>
      <c r="U37" s="23"/>
      <c r="V37" s="12">
        <v>5</v>
      </c>
    </row>
    <row r="38" spans="2:22" x14ac:dyDescent="0.2">
      <c r="B38" s="24" t="s">
        <v>839</v>
      </c>
      <c r="C38" s="23"/>
      <c r="D38" s="24" t="s">
        <v>850</v>
      </c>
      <c r="E38" s="25"/>
      <c r="F38" s="23"/>
      <c r="G38" s="24">
        <v>2</v>
      </c>
      <c r="H38" s="23"/>
      <c r="I38" s="24">
        <v>0</v>
      </c>
      <c r="J38" s="23"/>
      <c r="K38" s="24">
        <v>0</v>
      </c>
      <c r="L38" s="23"/>
      <c r="M38" s="24">
        <v>0</v>
      </c>
      <c r="N38" s="23"/>
      <c r="O38" s="24">
        <v>0</v>
      </c>
      <c r="P38" s="23"/>
      <c r="Q38" s="12">
        <v>0</v>
      </c>
      <c r="R38" s="24">
        <v>0</v>
      </c>
      <c r="S38" s="23"/>
      <c r="T38" s="24">
        <v>0</v>
      </c>
      <c r="U38" s="23"/>
      <c r="V38" s="12">
        <v>0</v>
      </c>
    </row>
    <row r="39" spans="2:22" x14ac:dyDescent="0.2">
      <c r="B39" s="24" t="s">
        <v>839</v>
      </c>
      <c r="C39" s="23"/>
      <c r="D39" s="24" t="s">
        <v>851</v>
      </c>
      <c r="E39" s="25"/>
      <c r="F39" s="23"/>
      <c r="G39" s="24">
        <v>1</v>
      </c>
      <c r="H39" s="23"/>
      <c r="I39" s="24">
        <v>0</v>
      </c>
      <c r="J39" s="23"/>
      <c r="K39" s="24">
        <v>0</v>
      </c>
      <c r="L39" s="23"/>
      <c r="M39" s="24">
        <v>0</v>
      </c>
      <c r="N39" s="23"/>
      <c r="O39" s="24">
        <v>0</v>
      </c>
      <c r="P39" s="23"/>
      <c r="Q39" s="12">
        <v>0</v>
      </c>
      <c r="R39" s="24">
        <v>0</v>
      </c>
      <c r="S39" s="23"/>
      <c r="T39" s="24">
        <v>0</v>
      </c>
      <c r="U39" s="23"/>
      <c r="V39" s="12">
        <v>0</v>
      </c>
    </row>
    <row r="40" spans="2:22" x14ac:dyDescent="0.2">
      <c r="B40" s="24" t="s">
        <v>852</v>
      </c>
      <c r="C40" s="23"/>
      <c r="D40" s="24" t="s">
        <v>853</v>
      </c>
      <c r="E40" s="25"/>
      <c r="F40" s="23"/>
      <c r="G40" s="24">
        <v>17</v>
      </c>
      <c r="H40" s="23"/>
      <c r="I40" s="24">
        <v>17</v>
      </c>
      <c r="J40" s="23"/>
      <c r="K40" s="24">
        <v>0</v>
      </c>
      <c r="L40" s="23"/>
      <c r="M40" s="24">
        <v>17</v>
      </c>
      <c r="N40" s="23"/>
      <c r="O40" s="24">
        <v>0.06</v>
      </c>
      <c r="P40" s="23"/>
      <c r="Q40" s="12">
        <v>0</v>
      </c>
      <c r="R40" s="24">
        <v>0.06</v>
      </c>
      <c r="S40" s="23"/>
      <c r="T40" s="24">
        <v>0</v>
      </c>
      <c r="U40" s="23"/>
      <c r="V40" s="12">
        <v>17</v>
      </c>
    </row>
    <row r="41" spans="2:22" x14ac:dyDescent="0.2">
      <c r="B41" s="24" t="s">
        <v>852</v>
      </c>
      <c r="C41" s="23"/>
      <c r="D41" s="24" t="s">
        <v>854</v>
      </c>
      <c r="E41" s="25"/>
      <c r="F41" s="23"/>
      <c r="G41" s="24">
        <v>3</v>
      </c>
      <c r="H41" s="23"/>
      <c r="I41" s="24">
        <v>0</v>
      </c>
      <c r="J41" s="23"/>
      <c r="K41" s="24">
        <v>0</v>
      </c>
      <c r="L41" s="23"/>
      <c r="M41" s="24">
        <v>0</v>
      </c>
      <c r="N41" s="23"/>
      <c r="O41" s="24">
        <v>0</v>
      </c>
      <c r="P41" s="23"/>
      <c r="Q41" s="12">
        <v>0</v>
      </c>
      <c r="R41" s="24">
        <v>0</v>
      </c>
      <c r="S41" s="23"/>
      <c r="T41" s="24">
        <v>0</v>
      </c>
      <c r="U41" s="23"/>
      <c r="V41" s="12">
        <v>0</v>
      </c>
    </row>
    <row r="42" spans="2:22" x14ac:dyDescent="0.2">
      <c r="B42" s="24" t="s">
        <v>852</v>
      </c>
      <c r="C42" s="23"/>
      <c r="D42" s="24" t="s">
        <v>855</v>
      </c>
      <c r="E42" s="25"/>
      <c r="F42" s="23"/>
      <c r="G42" s="24">
        <v>12</v>
      </c>
      <c r="H42" s="23"/>
      <c r="I42" s="24">
        <v>4</v>
      </c>
      <c r="J42" s="23"/>
      <c r="K42" s="24">
        <v>0</v>
      </c>
      <c r="L42" s="23"/>
      <c r="M42" s="24">
        <v>4</v>
      </c>
      <c r="N42" s="23"/>
      <c r="O42" s="24">
        <v>0.01</v>
      </c>
      <c r="P42" s="23"/>
      <c r="Q42" s="12">
        <v>0</v>
      </c>
      <c r="R42" s="24">
        <v>0.01</v>
      </c>
      <c r="S42" s="23"/>
      <c r="T42" s="24">
        <v>0</v>
      </c>
      <c r="U42" s="23"/>
      <c r="V42" s="12">
        <v>4</v>
      </c>
    </row>
    <row r="43" spans="2:22" x14ac:dyDescent="0.2">
      <c r="B43" s="24" t="s">
        <v>852</v>
      </c>
      <c r="C43" s="23"/>
      <c r="D43" s="24" t="s">
        <v>856</v>
      </c>
      <c r="E43" s="25"/>
      <c r="F43" s="23"/>
      <c r="G43" s="24">
        <v>3</v>
      </c>
      <c r="H43" s="23"/>
      <c r="I43" s="24">
        <v>3</v>
      </c>
      <c r="J43" s="23"/>
      <c r="K43" s="24">
        <v>0</v>
      </c>
      <c r="L43" s="23"/>
      <c r="M43" s="24">
        <v>3</v>
      </c>
      <c r="N43" s="23"/>
      <c r="O43" s="24">
        <v>0.01</v>
      </c>
      <c r="P43" s="23"/>
      <c r="Q43" s="12">
        <v>0</v>
      </c>
      <c r="R43" s="24">
        <v>0.01</v>
      </c>
      <c r="S43" s="23"/>
      <c r="T43" s="24">
        <v>0</v>
      </c>
      <c r="U43" s="23"/>
      <c r="V43" s="12">
        <v>3</v>
      </c>
    </row>
    <row r="44" spans="2:22" x14ac:dyDescent="0.2">
      <c r="B44" s="24" t="s">
        <v>852</v>
      </c>
      <c r="C44" s="23"/>
      <c r="D44" s="24" t="s">
        <v>857</v>
      </c>
      <c r="E44" s="25"/>
      <c r="F44" s="23"/>
      <c r="G44" s="24">
        <v>5</v>
      </c>
      <c r="H44" s="23"/>
      <c r="I44" s="24">
        <v>0</v>
      </c>
      <c r="J44" s="23"/>
      <c r="K44" s="24">
        <v>0</v>
      </c>
      <c r="L44" s="23"/>
      <c r="M44" s="24">
        <v>0</v>
      </c>
      <c r="N44" s="23"/>
      <c r="O44" s="24">
        <v>0</v>
      </c>
      <c r="P44" s="23"/>
      <c r="Q44" s="12">
        <v>0</v>
      </c>
      <c r="R44" s="24">
        <v>0</v>
      </c>
      <c r="S44" s="23"/>
      <c r="T44" s="24">
        <v>0</v>
      </c>
      <c r="U44" s="23"/>
      <c r="V44" s="12">
        <v>0</v>
      </c>
    </row>
    <row r="45" spans="2:22" x14ac:dyDescent="0.2">
      <c r="B45" s="24" t="s">
        <v>852</v>
      </c>
      <c r="C45" s="23"/>
      <c r="D45" s="24" t="s">
        <v>858</v>
      </c>
      <c r="E45" s="25"/>
      <c r="F45" s="23"/>
      <c r="G45" s="24">
        <v>1</v>
      </c>
      <c r="H45" s="23"/>
      <c r="I45" s="24">
        <v>0</v>
      </c>
      <c r="J45" s="23"/>
      <c r="K45" s="24">
        <v>0</v>
      </c>
      <c r="L45" s="23"/>
      <c r="M45" s="24">
        <v>0</v>
      </c>
      <c r="N45" s="23"/>
      <c r="O45" s="24">
        <v>0</v>
      </c>
      <c r="P45" s="23"/>
      <c r="Q45" s="12">
        <v>0</v>
      </c>
      <c r="R45" s="24">
        <v>0</v>
      </c>
      <c r="S45" s="23"/>
      <c r="T45" s="24">
        <v>0</v>
      </c>
      <c r="U45" s="23"/>
      <c r="V45" s="12">
        <v>0</v>
      </c>
    </row>
    <row r="46" spans="2:22" x14ac:dyDescent="0.2">
      <c r="B46" s="24" t="s">
        <v>852</v>
      </c>
      <c r="C46" s="23"/>
      <c r="D46" s="24" t="s">
        <v>859</v>
      </c>
      <c r="E46" s="25"/>
      <c r="F46" s="23"/>
      <c r="G46" s="24">
        <v>1</v>
      </c>
      <c r="H46" s="23"/>
      <c r="I46" s="24">
        <v>0</v>
      </c>
      <c r="J46" s="23"/>
      <c r="K46" s="24">
        <v>0</v>
      </c>
      <c r="L46" s="23"/>
      <c r="M46" s="24">
        <v>0</v>
      </c>
      <c r="N46" s="23"/>
      <c r="O46" s="24">
        <v>0</v>
      </c>
      <c r="P46" s="23"/>
      <c r="Q46" s="12">
        <v>0</v>
      </c>
      <c r="R46" s="24">
        <v>0</v>
      </c>
      <c r="S46" s="23"/>
      <c r="T46" s="24">
        <v>0</v>
      </c>
      <c r="U46" s="23"/>
      <c r="V46" s="12">
        <v>0</v>
      </c>
    </row>
    <row r="47" spans="2:22" x14ac:dyDescent="0.2">
      <c r="B47" s="24" t="s">
        <v>852</v>
      </c>
      <c r="C47" s="23"/>
      <c r="D47" s="24" t="s">
        <v>860</v>
      </c>
      <c r="E47" s="25"/>
      <c r="F47" s="23"/>
      <c r="G47" s="24">
        <v>3</v>
      </c>
      <c r="H47" s="23"/>
      <c r="I47" s="24">
        <v>0</v>
      </c>
      <c r="J47" s="23"/>
      <c r="K47" s="24">
        <v>0</v>
      </c>
      <c r="L47" s="23"/>
      <c r="M47" s="24">
        <v>0</v>
      </c>
      <c r="N47" s="23"/>
      <c r="O47" s="24">
        <v>0</v>
      </c>
      <c r="P47" s="23"/>
      <c r="Q47" s="12">
        <v>0</v>
      </c>
      <c r="R47" s="24">
        <v>0</v>
      </c>
      <c r="S47" s="23"/>
      <c r="T47" s="24">
        <v>0</v>
      </c>
      <c r="U47" s="23"/>
      <c r="V47" s="12">
        <v>0</v>
      </c>
    </row>
    <row r="48" spans="2:22" x14ac:dyDescent="0.2">
      <c r="B48" s="24" t="s">
        <v>852</v>
      </c>
      <c r="C48" s="23"/>
      <c r="D48" s="24" t="s">
        <v>861</v>
      </c>
      <c r="E48" s="25"/>
      <c r="F48" s="23"/>
      <c r="G48" s="24">
        <v>5</v>
      </c>
      <c r="H48" s="23"/>
      <c r="I48" s="24">
        <v>0</v>
      </c>
      <c r="J48" s="23"/>
      <c r="K48" s="24">
        <v>0</v>
      </c>
      <c r="L48" s="23"/>
      <c r="M48" s="24">
        <v>0</v>
      </c>
      <c r="N48" s="23"/>
      <c r="O48" s="24">
        <v>0</v>
      </c>
      <c r="P48" s="23"/>
      <c r="Q48" s="12">
        <v>0</v>
      </c>
      <c r="R48" s="24">
        <v>0</v>
      </c>
      <c r="S48" s="23"/>
      <c r="T48" s="24">
        <v>0</v>
      </c>
      <c r="U48" s="23"/>
      <c r="V48" s="12">
        <v>0</v>
      </c>
    </row>
    <row r="49" spans="2:22" x14ac:dyDescent="0.2">
      <c r="B49" s="24" t="s">
        <v>852</v>
      </c>
      <c r="C49" s="23"/>
      <c r="D49" s="24" t="s">
        <v>862</v>
      </c>
      <c r="E49" s="25"/>
      <c r="F49" s="23"/>
      <c r="G49" s="24">
        <v>2</v>
      </c>
      <c r="H49" s="23"/>
      <c r="I49" s="24">
        <v>0</v>
      </c>
      <c r="J49" s="23"/>
      <c r="K49" s="24">
        <v>0</v>
      </c>
      <c r="L49" s="23"/>
      <c r="M49" s="24">
        <v>0</v>
      </c>
      <c r="N49" s="23"/>
      <c r="O49" s="24">
        <v>0</v>
      </c>
      <c r="P49" s="23"/>
      <c r="Q49" s="12">
        <v>0</v>
      </c>
      <c r="R49" s="24">
        <v>0</v>
      </c>
      <c r="S49" s="23"/>
      <c r="T49" s="24">
        <v>0</v>
      </c>
      <c r="U49" s="23"/>
      <c r="V49" s="12">
        <v>0</v>
      </c>
    </row>
    <row r="50" spans="2:22" x14ac:dyDescent="0.2">
      <c r="B50" s="24" t="s">
        <v>863</v>
      </c>
      <c r="C50" s="23"/>
      <c r="D50" s="24" t="s">
        <v>864</v>
      </c>
      <c r="E50" s="25"/>
      <c r="F50" s="23"/>
      <c r="G50" s="24">
        <v>12</v>
      </c>
      <c r="H50" s="23"/>
      <c r="I50" s="24">
        <v>9</v>
      </c>
      <c r="J50" s="23"/>
      <c r="K50" s="24">
        <v>0</v>
      </c>
      <c r="L50" s="23"/>
      <c r="M50" s="24">
        <v>9</v>
      </c>
      <c r="N50" s="23"/>
      <c r="O50" s="24">
        <v>0.03</v>
      </c>
      <c r="P50" s="23"/>
      <c r="Q50" s="12">
        <v>0</v>
      </c>
      <c r="R50" s="24">
        <v>0.03</v>
      </c>
      <c r="S50" s="23"/>
      <c r="T50" s="24">
        <v>0</v>
      </c>
      <c r="U50" s="23"/>
      <c r="V50" s="12">
        <v>9</v>
      </c>
    </row>
    <row r="51" spans="2:22" x14ac:dyDescent="0.2">
      <c r="B51" s="24" t="s">
        <v>863</v>
      </c>
      <c r="C51" s="23"/>
      <c r="D51" s="24" t="s">
        <v>865</v>
      </c>
      <c r="E51" s="25"/>
      <c r="F51" s="23"/>
      <c r="G51" s="24">
        <v>2</v>
      </c>
      <c r="H51" s="23"/>
      <c r="I51" s="24">
        <v>0</v>
      </c>
      <c r="J51" s="23"/>
      <c r="K51" s="24">
        <v>0</v>
      </c>
      <c r="L51" s="23"/>
      <c r="M51" s="24">
        <v>0</v>
      </c>
      <c r="N51" s="23"/>
      <c r="O51" s="24">
        <v>0</v>
      </c>
      <c r="P51" s="23"/>
      <c r="Q51" s="12">
        <v>0</v>
      </c>
      <c r="R51" s="24">
        <v>0</v>
      </c>
      <c r="S51" s="23"/>
      <c r="T51" s="24">
        <v>0</v>
      </c>
      <c r="U51" s="23"/>
      <c r="V51" s="12">
        <v>0</v>
      </c>
    </row>
    <row r="52" spans="2:22" x14ac:dyDescent="0.2">
      <c r="B52" s="24" t="s">
        <v>863</v>
      </c>
      <c r="C52" s="23"/>
      <c r="D52" s="24" t="s">
        <v>866</v>
      </c>
      <c r="E52" s="25"/>
      <c r="F52" s="23"/>
      <c r="G52" s="24">
        <v>2</v>
      </c>
      <c r="H52" s="23"/>
      <c r="I52" s="24">
        <v>0</v>
      </c>
      <c r="J52" s="23"/>
      <c r="K52" s="24">
        <v>0</v>
      </c>
      <c r="L52" s="23"/>
      <c r="M52" s="24">
        <v>0</v>
      </c>
      <c r="N52" s="23"/>
      <c r="O52" s="24">
        <v>0</v>
      </c>
      <c r="P52" s="23"/>
      <c r="Q52" s="12">
        <v>0</v>
      </c>
      <c r="R52" s="24">
        <v>0</v>
      </c>
      <c r="S52" s="23"/>
      <c r="T52" s="24">
        <v>0</v>
      </c>
      <c r="U52" s="23"/>
      <c r="V52" s="12">
        <v>0</v>
      </c>
    </row>
    <row r="53" spans="2:22" x14ac:dyDescent="0.2">
      <c r="B53" s="24" t="s">
        <v>863</v>
      </c>
      <c r="C53" s="23"/>
      <c r="D53" s="24" t="s">
        <v>867</v>
      </c>
      <c r="E53" s="25"/>
      <c r="F53" s="23"/>
      <c r="G53" s="24">
        <v>7</v>
      </c>
      <c r="H53" s="23"/>
      <c r="I53" s="24">
        <v>7</v>
      </c>
      <c r="J53" s="23"/>
      <c r="K53" s="24">
        <v>0</v>
      </c>
      <c r="L53" s="23"/>
      <c r="M53" s="24">
        <v>7</v>
      </c>
      <c r="N53" s="23"/>
      <c r="O53" s="24">
        <v>0.02</v>
      </c>
      <c r="P53" s="23"/>
      <c r="Q53" s="12">
        <v>0</v>
      </c>
      <c r="R53" s="24">
        <v>0.02</v>
      </c>
      <c r="S53" s="23"/>
      <c r="T53" s="24">
        <v>0</v>
      </c>
      <c r="U53" s="23"/>
      <c r="V53" s="12">
        <v>7</v>
      </c>
    </row>
    <row r="54" spans="2:22" x14ac:dyDescent="0.2">
      <c r="B54" s="24" t="s">
        <v>863</v>
      </c>
      <c r="C54" s="23"/>
      <c r="D54" s="24" t="s">
        <v>868</v>
      </c>
      <c r="E54" s="25"/>
      <c r="F54" s="23"/>
      <c r="G54" s="24">
        <v>1</v>
      </c>
      <c r="H54" s="23"/>
      <c r="I54" s="24">
        <v>1</v>
      </c>
      <c r="J54" s="23"/>
      <c r="K54" s="24">
        <v>0</v>
      </c>
      <c r="L54" s="23"/>
      <c r="M54" s="24">
        <v>1</v>
      </c>
      <c r="N54" s="23"/>
      <c r="O54" s="24">
        <v>0</v>
      </c>
      <c r="P54" s="23"/>
      <c r="Q54" s="12">
        <v>0</v>
      </c>
      <c r="R54" s="24">
        <v>0</v>
      </c>
      <c r="S54" s="23"/>
      <c r="T54" s="24">
        <v>0</v>
      </c>
      <c r="U54" s="23"/>
      <c r="V54" s="12">
        <v>1</v>
      </c>
    </row>
    <row r="55" spans="2:22" x14ac:dyDescent="0.2">
      <c r="B55" s="24" t="s">
        <v>863</v>
      </c>
      <c r="C55" s="23"/>
      <c r="D55" s="24" t="s">
        <v>869</v>
      </c>
      <c r="E55" s="25"/>
      <c r="F55" s="23"/>
      <c r="G55" s="24">
        <v>3</v>
      </c>
      <c r="H55" s="23"/>
      <c r="I55" s="24">
        <v>2</v>
      </c>
      <c r="J55" s="23"/>
      <c r="K55" s="24">
        <v>0</v>
      </c>
      <c r="L55" s="23"/>
      <c r="M55" s="24">
        <v>2</v>
      </c>
      <c r="N55" s="23"/>
      <c r="O55" s="24">
        <v>0.01</v>
      </c>
      <c r="P55" s="23"/>
      <c r="Q55" s="12">
        <v>0</v>
      </c>
      <c r="R55" s="24">
        <v>0.01</v>
      </c>
      <c r="S55" s="23"/>
      <c r="T55" s="24">
        <v>0</v>
      </c>
      <c r="U55" s="23"/>
      <c r="V55" s="12">
        <v>2</v>
      </c>
    </row>
    <row r="56" spans="2:22" x14ac:dyDescent="0.2">
      <c r="B56" s="24" t="s">
        <v>863</v>
      </c>
      <c r="C56" s="23"/>
      <c r="D56" s="24" t="s">
        <v>870</v>
      </c>
      <c r="E56" s="25"/>
      <c r="F56" s="23"/>
      <c r="G56" s="24">
        <v>6</v>
      </c>
      <c r="H56" s="23"/>
      <c r="I56" s="24">
        <v>5</v>
      </c>
      <c r="J56" s="23"/>
      <c r="K56" s="24">
        <v>0</v>
      </c>
      <c r="L56" s="23"/>
      <c r="M56" s="24">
        <v>5</v>
      </c>
      <c r="N56" s="23"/>
      <c r="O56" s="24">
        <v>0.02</v>
      </c>
      <c r="P56" s="23"/>
      <c r="Q56" s="12">
        <v>0</v>
      </c>
      <c r="R56" s="24">
        <v>0.02</v>
      </c>
      <c r="S56" s="23"/>
      <c r="T56" s="24">
        <v>0</v>
      </c>
      <c r="U56" s="23"/>
      <c r="V56" s="12">
        <v>5</v>
      </c>
    </row>
    <row r="57" spans="2:22" x14ac:dyDescent="0.2">
      <c r="B57" s="24" t="s">
        <v>863</v>
      </c>
      <c r="C57" s="23"/>
      <c r="D57" s="24" t="s">
        <v>871</v>
      </c>
      <c r="E57" s="25"/>
      <c r="F57" s="23"/>
      <c r="G57" s="24">
        <v>2</v>
      </c>
      <c r="H57" s="23"/>
      <c r="I57" s="24">
        <v>2</v>
      </c>
      <c r="J57" s="23"/>
      <c r="K57" s="24">
        <v>0</v>
      </c>
      <c r="L57" s="23"/>
      <c r="M57" s="24">
        <v>2</v>
      </c>
      <c r="N57" s="23"/>
      <c r="O57" s="24">
        <v>0.01</v>
      </c>
      <c r="P57" s="23"/>
      <c r="Q57" s="12">
        <v>0</v>
      </c>
      <c r="R57" s="24">
        <v>0.01</v>
      </c>
      <c r="S57" s="23"/>
      <c r="T57" s="24">
        <v>0</v>
      </c>
      <c r="U57" s="23"/>
      <c r="V57" s="12">
        <v>2</v>
      </c>
    </row>
    <row r="58" spans="2:22" x14ac:dyDescent="0.2">
      <c r="B58" s="24" t="s">
        <v>872</v>
      </c>
      <c r="C58" s="23"/>
      <c r="D58" s="24" t="s">
        <v>873</v>
      </c>
      <c r="E58" s="25"/>
      <c r="F58" s="23"/>
      <c r="G58" s="24">
        <v>3</v>
      </c>
      <c r="H58" s="23"/>
      <c r="I58" s="24">
        <v>0</v>
      </c>
      <c r="J58" s="23"/>
      <c r="K58" s="24">
        <v>0</v>
      </c>
      <c r="L58" s="23"/>
      <c r="M58" s="24">
        <v>0</v>
      </c>
      <c r="N58" s="23"/>
      <c r="O58" s="24">
        <v>0</v>
      </c>
      <c r="P58" s="23"/>
      <c r="Q58" s="12">
        <v>0</v>
      </c>
      <c r="R58" s="24">
        <v>0</v>
      </c>
      <c r="S58" s="23"/>
      <c r="T58" s="24">
        <v>0</v>
      </c>
      <c r="U58" s="23"/>
      <c r="V58" s="12">
        <v>0</v>
      </c>
    </row>
    <row r="59" spans="2:22" x14ac:dyDescent="0.2">
      <c r="B59" s="24" t="s">
        <v>872</v>
      </c>
      <c r="C59" s="23"/>
      <c r="D59" s="24" t="s">
        <v>874</v>
      </c>
      <c r="E59" s="25"/>
      <c r="F59" s="23"/>
      <c r="G59" s="24">
        <v>7</v>
      </c>
      <c r="H59" s="23"/>
      <c r="I59" s="24">
        <v>7</v>
      </c>
      <c r="J59" s="23"/>
      <c r="K59" s="24">
        <v>0</v>
      </c>
      <c r="L59" s="23"/>
      <c r="M59" s="24">
        <v>7</v>
      </c>
      <c r="N59" s="23"/>
      <c r="O59" s="24">
        <v>0.02</v>
      </c>
      <c r="P59" s="23"/>
      <c r="Q59" s="12">
        <v>0</v>
      </c>
      <c r="R59" s="24">
        <v>0.02</v>
      </c>
      <c r="S59" s="23"/>
      <c r="T59" s="24">
        <v>0</v>
      </c>
      <c r="U59" s="23"/>
      <c r="V59" s="12">
        <v>7</v>
      </c>
    </row>
    <row r="60" spans="2:22" x14ac:dyDescent="0.2">
      <c r="B60" s="24" t="s">
        <v>872</v>
      </c>
      <c r="C60" s="23"/>
      <c r="D60" s="24" t="s">
        <v>875</v>
      </c>
      <c r="E60" s="25"/>
      <c r="F60" s="23"/>
      <c r="G60" s="24">
        <v>4</v>
      </c>
      <c r="H60" s="23"/>
      <c r="I60" s="24">
        <v>0</v>
      </c>
      <c r="J60" s="23"/>
      <c r="K60" s="24">
        <v>0</v>
      </c>
      <c r="L60" s="23"/>
      <c r="M60" s="24">
        <v>0</v>
      </c>
      <c r="N60" s="23"/>
      <c r="O60" s="24">
        <v>0</v>
      </c>
      <c r="P60" s="23"/>
      <c r="Q60" s="12">
        <v>0</v>
      </c>
      <c r="R60" s="24">
        <v>0</v>
      </c>
      <c r="S60" s="23"/>
      <c r="T60" s="24">
        <v>0</v>
      </c>
      <c r="U60" s="23"/>
      <c r="V60" s="12">
        <v>0</v>
      </c>
    </row>
    <row r="61" spans="2:22" x14ac:dyDescent="0.2">
      <c r="B61" s="24" t="s">
        <v>872</v>
      </c>
      <c r="C61" s="23"/>
      <c r="D61" s="24" t="s">
        <v>876</v>
      </c>
      <c r="E61" s="25"/>
      <c r="F61" s="23"/>
      <c r="G61" s="24">
        <v>4</v>
      </c>
      <c r="H61" s="23"/>
      <c r="I61" s="24">
        <v>0</v>
      </c>
      <c r="J61" s="23"/>
      <c r="K61" s="24">
        <v>0</v>
      </c>
      <c r="L61" s="23"/>
      <c r="M61" s="24">
        <v>0</v>
      </c>
      <c r="N61" s="23"/>
      <c r="O61" s="24">
        <v>0</v>
      </c>
      <c r="P61" s="23"/>
      <c r="Q61" s="12">
        <v>0</v>
      </c>
      <c r="R61" s="24">
        <v>0</v>
      </c>
      <c r="S61" s="23"/>
      <c r="T61" s="24">
        <v>0</v>
      </c>
      <c r="U61" s="23"/>
      <c r="V61" s="12">
        <v>0</v>
      </c>
    </row>
    <row r="62" spans="2:22" x14ac:dyDescent="0.2">
      <c r="B62" s="24" t="s">
        <v>872</v>
      </c>
      <c r="C62" s="23"/>
      <c r="D62" s="24" t="s">
        <v>877</v>
      </c>
      <c r="E62" s="25"/>
      <c r="F62" s="23"/>
      <c r="G62" s="24">
        <v>5</v>
      </c>
      <c r="H62" s="23"/>
      <c r="I62" s="24">
        <v>0</v>
      </c>
      <c r="J62" s="23"/>
      <c r="K62" s="24">
        <v>0</v>
      </c>
      <c r="L62" s="23"/>
      <c r="M62" s="24">
        <v>0</v>
      </c>
      <c r="N62" s="23"/>
      <c r="O62" s="24">
        <v>0</v>
      </c>
      <c r="P62" s="23"/>
      <c r="Q62" s="12">
        <v>0</v>
      </c>
      <c r="R62" s="24">
        <v>0</v>
      </c>
      <c r="S62" s="23"/>
      <c r="T62" s="24">
        <v>0</v>
      </c>
      <c r="U62" s="23"/>
      <c r="V62" s="12">
        <v>0</v>
      </c>
    </row>
    <row r="63" spans="2:22" x14ac:dyDescent="0.2">
      <c r="B63" s="24" t="s">
        <v>872</v>
      </c>
      <c r="C63" s="23"/>
      <c r="D63" s="24" t="s">
        <v>878</v>
      </c>
      <c r="E63" s="25"/>
      <c r="F63" s="23"/>
      <c r="G63" s="24">
        <v>3</v>
      </c>
      <c r="H63" s="23"/>
      <c r="I63" s="24">
        <v>3</v>
      </c>
      <c r="J63" s="23"/>
      <c r="K63" s="24">
        <v>0</v>
      </c>
      <c r="L63" s="23"/>
      <c r="M63" s="24">
        <v>3</v>
      </c>
      <c r="N63" s="23"/>
      <c r="O63" s="24">
        <v>0.01</v>
      </c>
      <c r="P63" s="23"/>
      <c r="Q63" s="12">
        <v>0</v>
      </c>
      <c r="R63" s="24">
        <v>0.01</v>
      </c>
      <c r="S63" s="23"/>
      <c r="T63" s="24">
        <v>0</v>
      </c>
      <c r="U63" s="23"/>
      <c r="V63" s="12">
        <v>3</v>
      </c>
    </row>
    <row r="64" spans="2:22" x14ac:dyDescent="0.2">
      <c r="B64" s="24" t="s">
        <v>872</v>
      </c>
      <c r="C64" s="23"/>
      <c r="D64" s="24" t="s">
        <v>879</v>
      </c>
      <c r="E64" s="25"/>
      <c r="F64" s="23"/>
      <c r="G64" s="24">
        <v>3</v>
      </c>
      <c r="H64" s="23"/>
      <c r="I64" s="24">
        <v>3</v>
      </c>
      <c r="J64" s="23"/>
      <c r="K64" s="24">
        <v>0</v>
      </c>
      <c r="L64" s="23"/>
      <c r="M64" s="24">
        <v>3</v>
      </c>
      <c r="N64" s="23"/>
      <c r="O64" s="24">
        <v>0.01</v>
      </c>
      <c r="P64" s="23"/>
      <c r="Q64" s="12">
        <v>0</v>
      </c>
      <c r="R64" s="24">
        <v>0.01</v>
      </c>
      <c r="S64" s="23"/>
      <c r="T64" s="24">
        <v>0</v>
      </c>
      <c r="U64" s="23"/>
      <c r="V64" s="12">
        <v>3</v>
      </c>
    </row>
    <row r="65" spans="2:22" x14ac:dyDescent="0.2">
      <c r="B65" s="24" t="s">
        <v>872</v>
      </c>
      <c r="C65" s="23"/>
      <c r="D65" s="24" t="s">
        <v>880</v>
      </c>
      <c r="E65" s="25"/>
      <c r="F65" s="23"/>
      <c r="G65" s="24">
        <v>4</v>
      </c>
      <c r="H65" s="23"/>
      <c r="I65" s="24">
        <v>1</v>
      </c>
      <c r="J65" s="23"/>
      <c r="K65" s="24">
        <v>0</v>
      </c>
      <c r="L65" s="23"/>
      <c r="M65" s="24">
        <v>1</v>
      </c>
      <c r="N65" s="23"/>
      <c r="O65" s="24">
        <v>0</v>
      </c>
      <c r="P65" s="23"/>
      <c r="Q65" s="12">
        <v>0</v>
      </c>
      <c r="R65" s="24">
        <v>0</v>
      </c>
      <c r="S65" s="23"/>
      <c r="T65" s="24">
        <v>0</v>
      </c>
      <c r="U65" s="23"/>
      <c r="V65" s="12">
        <v>1</v>
      </c>
    </row>
    <row r="66" spans="2:22" x14ac:dyDescent="0.2">
      <c r="B66" s="24" t="s">
        <v>872</v>
      </c>
      <c r="C66" s="23"/>
      <c r="D66" s="24" t="s">
        <v>881</v>
      </c>
      <c r="E66" s="25"/>
      <c r="F66" s="23"/>
      <c r="G66" s="24">
        <v>2</v>
      </c>
      <c r="H66" s="23"/>
      <c r="I66" s="24">
        <v>2</v>
      </c>
      <c r="J66" s="23"/>
      <c r="K66" s="24">
        <v>0</v>
      </c>
      <c r="L66" s="23"/>
      <c r="M66" s="24">
        <v>2</v>
      </c>
      <c r="N66" s="23"/>
      <c r="O66" s="24">
        <v>0.01</v>
      </c>
      <c r="P66" s="23"/>
      <c r="Q66" s="12">
        <v>0</v>
      </c>
      <c r="R66" s="24">
        <v>0.01</v>
      </c>
      <c r="S66" s="23"/>
      <c r="T66" s="24">
        <v>0</v>
      </c>
      <c r="U66" s="23"/>
      <c r="V66" s="12">
        <v>2</v>
      </c>
    </row>
    <row r="67" spans="2:22" x14ac:dyDescent="0.2">
      <c r="B67" s="24" t="s">
        <v>872</v>
      </c>
      <c r="C67" s="23"/>
      <c r="D67" s="24" t="s">
        <v>882</v>
      </c>
      <c r="E67" s="25"/>
      <c r="F67" s="23"/>
      <c r="G67" s="24">
        <v>5</v>
      </c>
      <c r="H67" s="23"/>
      <c r="I67" s="24">
        <v>0</v>
      </c>
      <c r="J67" s="23"/>
      <c r="K67" s="24">
        <v>0</v>
      </c>
      <c r="L67" s="23"/>
      <c r="M67" s="24">
        <v>0</v>
      </c>
      <c r="N67" s="23"/>
      <c r="O67" s="24">
        <v>0</v>
      </c>
      <c r="P67" s="23"/>
      <c r="Q67" s="12">
        <v>0</v>
      </c>
      <c r="R67" s="24">
        <v>0</v>
      </c>
      <c r="S67" s="23"/>
      <c r="T67" s="24">
        <v>0</v>
      </c>
      <c r="U67" s="23"/>
      <c r="V67" s="12">
        <v>0</v>
      </c>
    </row>
    <row r="68" spans="2:22" x14ac:dyDescent="0.2">
      <c r="B68" s="24" t="s">
        <v>872</v>
      </c>
      <c r="C68" s="23"/>
      <c r="D68" s="24" t="s">
        <v>883</v>
      </c>
      <c r="E68" s="25"/>
      <c r="F68" s="23"/>
      <c r="G68" s="24">
        <v>1</v>
      </c>
      <c r="H68" s="23"/>
      <c r="I68" s="24">
        <v>1</v>
      </c>
      <c r="J68" s="23"/>
      <c r="K68" s="24">
        <v>0</v>
      </c>
      <c r="L68" s="23"/>
      <c r="M68" s="24">
        <v>1</v>
      </c>
      <c r="N68" s="23"/>
      <c r="O68" s="24">
        <v>0</v>
      </c>
      <c r="P68" s="23"/>
      <c r="Q68" s="12">
        <v>0</v>
      </c>
      <c r="R68" s="24">
        <v>0</v>
      </c>
      <c r="S68" s="23"/>
      <c r="T68" s="24">
        <v>0</v>
      </c>
      <c r="U68" s="23"/>
      <c r="V68" s="12">
        <v>1</v>
      </c>
    </row>
    <row r="69" spans="2:22" x14ac:dyDescent="0.2">
      <c r="B69" s="24" t="s">
        <v>189</v>
      </c>
      <c r="C69" s="23"/>
      <c r="D69" s="24" t="s">
        <v>444</v>
      </c>
      <c r="E69" s="25"/>
      <c r="F69" s="23"/>
      <c r="G69" s="24">
        <v>1</v>
      </c>
      <c r="H69" s="23"/>
      <c r="I69" s="24">
        <v>1</v>
      </c>
      <c r="J69" s="23"/>
      <c r="K69" s="24">
        <v>0</v>
      </c>
      <c r="L69" s="23"/>
      <c r="M69" s="24">
        <v>1</v>
      </c>
      <c r="N69" s="23"/>
      <c r="O69" s="24">
        <v>0</v>
      </c>
      <c r="P69" s="23"/>
      <c r="Q69" s="12">
        <v>0</v>
      </c>
      <c r="R69" s="24">
        <v>0</v>
      </c>
      <c r="S69" s="23"/>
      <c r="T69" s="24">
        <v>1</v>
      </c>
      <c r="U69" s="23"/>
      <c r="V69" s="12">
        <v>1</v>
      </c>
    </row>
    <row r="70" spans="2:22" x14ac:dyDescent="0.2">
      <c r="B70" s="24" t="s">
        <v>189</v>
      </c>
      <c r="C70" s="23"/>
      <c r="D70" s="24" t="s">
        <v>884</v>
      </c>
      <c r="E70" s="25"/>
      <c r="F70" s="23"/>
      <c r="G70" s="24">
        <v>7</v>
      </c>
      <c r="H70" s="23"/>
      <c r="I70" s="24">
        <v>0</v>
      </c>
      <c r="J70" s="23"/>
      <c r="K70" s="24">
        <v>0</v>
      </c>
      <c r="L70" s="23"/>
      <c r="M70" s="24">
        <v>0</v>
      </c>
      <c r="N70" s="23"/>
      <c r="O70" s="24">
        <v>0</v>
      </c>
      <c r="P70" s="23"/>
      <c r="Q70" s="12">
        <v>0</v>
      </c>
      <c r="R70" s="24">
        <v>0</v>
      </c>
      <c r="S70" s="23"/>
      <c r="T70" s="24">
        <v>0</v>
      </c>
      <c r="U70" s="23"/>
      <c r="V70" s="12">
        <v>0</v>
      </c>
    </row>
    <row r="71" spans="2:22" x14ac:dyDescent="0.2">
      <c r="B71" s="24" t="s">
        <v>189</v>
      </c>
      <c r="C71" s="23"/>
      <c r="D71" s="24" t="s">
        <v>443</v>
      </c>
      <c r="E71" s="25"/>
      <c r="F71" s="23"/>
      <c r="G71" s="24">
        <v>5</v>
      </c>
      <c r="H71" s="23"/>
      <c r="I71" s="24">
        <v>2</v>
      </c>
      <c r="J71" s="23"/>
      <c r="K71" s="24">
        <v>0</v>
      </c>
      <c r="L71" s="23"/>
      <c r="M71" s="24">
        <v>2</v>
      </c>
      <c r="N71" s="23"/>
      <c r="O71" s="24">
        <v>0.01</v>
      </c>
      <c r="P71" s="23"/>
      <c r="Q71" s="12">
        <v>0</v>
      </c>
      <c r="R71" s="24">
        <v>0.01</v>
      </c>
      <c r="S71" s="23"/>
      <c r="T71" s="24">
        <v>2</v>
      </c>
      <c r="U71" s="23"/>
      <c r="V71" s="12">
        <v>2</v>
      </c>
    </row>
    <row r="72" spans="2:22" x14ac:dyDescent="0.2">
      <c r="B72" s="24" t="s">
        <v>189</v>
      </c>
      <c r="C72" s="23"/>
      <c r="D72" s="24" t="s">
        <v>442</v>
      </c>
      <c r="E72" s="25"/>
      <c r="F72" s="23"/>
      <c r="G72" s="24">
        <v>7</v>
      </c>
      <c r="H72" s="23"/>
      <c r="I72" s="24">
        <v>6</v>
      </c>
      <c r="J72" s="23"/>
      <c r="K72" s="24">
        <v>0</v>
      </c>
      <c r="L72" s="23"/>
      <c r="M72" s="24">
        <v>6</v>
      </c>
      <c r="N72" s="23"/>
      <c r="O72" s="24">
        <v>0.02</v>
      </c>
      <c r="P72" s="23"/>
      <c r="Q72" s="12">
        <v>0</v>
      </c>
      <c r="R72" s="24">
        <v>0.02</v>
      </c>
      <c r="S72" s="23"/>
      <c r="T72" s="24">
        <v>6</v>
      </c>
      <c r="U72" s="23"/>
      <c r="V72" s="12">
        <v>6</v>
      </c>
    </row>
    <row r="73" spans="2:22" x14ac:dyDescent="0.2">
      <c r="B73" s="24" t="s">
        <v>885</v>
      </c>
      <c r="C73" s="23"/>
      <c r="D73" s="24" t="s">
        <v>886</v>
      </c>
      <c r="E73" s="25"/>
      <c r="F73" s="23"/>
      <c r="G73" s="24">
        <v>3</v>
      </c>
      <c r="H73" s="23"/>
      <c r="I73" s="24">
        <v>0</v>
      </c>
      <c r="J73" s="23"/>
      <c r="K73" s="24">
        <v>0</v>
      </c>
      <c r="L73" s="23"/>
      <c r="M73" s="24">
        <v>0</v>
      </c>
      <c r="N73" s="23"/>
      <c r="O73" s="24">
        <v>0</v>
      </c>
      <c r="P73" s="23"/>
      <c r="Q73" s="12">
        <v>0</v>
      </c>
      <c r="R73" s="24">
        <v>0</v>
      </c>
      <c r="S73" s="23"/>
      <c r="T73" s="24">
        <v>0</v>
      </c>
      <c r="U73" s="23"/>
      <c r="V73" s="12">
        <v>0</v>
      </c>
    </row>
    <row r="74" spans="2:22" x14ac:dyDescent="0.2">
      <c r="B74" s="24" t="s">
        <v>885</v>
      </c>
      <c r="C74" s="23"/>
      <c r="D74" s="24" t="s">
        <v>887</v>
      </c>
      <c r="E74" s="25"/>
      <c r="F74" s="23"/>
      <c r="G74" s="24">
        <v>9</v>
      </c>
      <c r="H74" s="23"/>
      <c r="I74" s="24">
        <v>6</v>
      </c>
      <c r="J74" s="23"/>
      <c r="K74" s="24">
        <v>0</v>
      </c>
      <c r="L74" s="23"/>
      <c r="M74" s="24">
        <v>6</v>
      </c>
      <c r="N74" s="23"/>
      <c r="O74" s="24">
        <v>0.02</v>
      </c>
      <c r="P74" s="23"/>
      <c r="Q74" s="12">
        <v>0</v>
      </c>
      <c r="R74" s="24">
        <v>0.02</v>
      </c>
      <c r="S74" s="23"/>
      <c r="T74" s="24">
        <v>0</v>
      </c>
      <c r="U74" s="23"/>
      <c r="V74" s="12">
        <v>6</v>
      </c>
    </row>
    <row r="75" spans="2:22" x14ac:dyDescent="0.2">
      <c r="B75" s="24" t="s">
        <v>885</v>
      </c>
      <c r="C75" s="23"/>
      <c r="D75" s="24" t="s">
        <v>888</v>
      </c>
      <c r="E75" s="25"/>
      <c r="F75" s="23"/>
      <c r="G75" s="24">
        <v>10</v>
      </c>
      <c r="H75" s="23"/>
      <c r="I75" s="24">
        <v>5</v>
      </c>
      <c r="J75" s="23"/>
      <c r="K75" s="24">
        <v>0</v>
      </c>
      <c r="L75" s="23"/>
      <c r="M75" s="24">
        <v>5</v>
      </c>
      <c r="N75" s="23"/>
      <c r="O75" s="24">
        <v>0.02</v>
      </c>
      <c r="P75" s="23"/>
      <c r="Q75" s="12">
        <v>0</v>
      </c>
      <c r="R75" s="24">
        <v>0.02</v>
      </c>
      <c r="S75" s="23"/>
      <c r="T75" s="24">
        <v>0</v>
      </c>
      <c r="U75" s="23"/>
      <c r="V75" s="12">
        <v>5</v>
      </c>
    </row>
    <row r="76" spans="2:22" x14ac:dyDescent="0.2">
      <c r="B76" s="24" t="s">
        <v>885</v>
      </c>
      <c r="C76" s="23"/>
      <c r="D76" s="24" t="s">
        <v>889</v>
      </c>
      <c r="E76" s="25"/>
      <c r="F76" s="23"/>
      <c r="G76" s="24">
        <v>2</v>
      </c>
      <c r="H76" s="23"/>
      <c r="I76" s="24">
        <v>2</v>
      </c>
      <c r="J76" s="23"/>
      <c r="K76" s="24">
        <v>0</v>
      </c>
      <c r="L76" s="23"/>
      <c r="M76" s="24">
        <v>2</v>
      </c>
      <c r="N76" s="23"/>
      <c r="O76" s="24">
        <v>0.01</v>
      </c>
      <c r="P76" s="23"/>
      <c r="Q76" s="12">
        <v>0</v>
      </c>
      <c r="R76" s="24">
        <v>0.01</v>
      </c>
      <c r="S76" s="23"/>
      <c r="T76" s="24">
        <v>0</v>
      </c>
      <c r="U76" s="23"/>
      <c r="V76" s="12">
        <v>2</v>
      </c>
    </row>
    <row r="77" spans="2:22" x14ac:dyDescent="0.2">
      <c r="B77" s="24" t="s">
        <v>890</v>
      </c>
      <c r="C77" s="23"/>
      <c r="D77" s="24" t="s">
        <v>891</v>
      </c>
      <c r="E77" s="25"/>
      <c r="F77" s="23"/>
      <c r="G77" s="24">
        <v>3</v>
      </c>
      <c r="H77" s="23"/>
      <c r="I77" s="24">
        <v>0</v>
      </c>
      <c r="J77" s="23"/>
      <c r="K77" s="24">
        <v>0</v>
      </c>
      <c r="L77" s="23"/>
      <c r="M77" s="24">
        <v>0</v>
      </c>
      <c r="N77" s="23"/>
      <c r="O77" s="24">
        <v>0</v>
      </c>
      <c r="P77" s="23"/>
      <c r="Q77" s="12">
        <v>0</v>
      </c>
      <c r="R77" s="24">
        <v>0</v>
      </c>
      <c r="S77" s="23"/>
      <c r="T77" s="24">
        <v>0</v>
      </c>
      <c r="U77" s="23"/>
      <c r="V77" s="12">
        <v>0</v>
      </c>
    </row>
    <row r="78" spans="2:22" x14ac:dyDescent="0.2">
      <c r="B78" s="24" t="s">
        <v>890</v>
      </c>
      <c r="C78" s="23"/>
      <c r="D78" s="24" t="s">
        <v>892</v>
      </c>
      <c r="E78" s="25"/>
      <c r="F78" s="23"/>
      <c r="G78" s="24">
        <v>1</v>
      </c>
      <c r="H78" s="23"/>
      <c r="I78" s="24">
        <v>0</v>
      </c>
      <c r="J78" s="23"/>
      <c r="K78" s="24">
        <v>0</v>
      </c>
      <c r="L78" s="23"/>
      <c r="M78" s="24">
        <v>0</v>
      </c>
      <c r="N78" s="23"/>
      <c r="O78" s="24">
        <v>0</v>
      </c>
      <c r="P78" s="23"/>
      <c r="Q78" s="12">
        <v>0</v>
      </c>
      <c r="R78" s="24">
        <v>0</v>
      </c>
      <c r="S78" s="23"/>
      <c r="T78" s="24">
        <v>0</v>
      </c>
      <c r="U78" s="23"/>
      <c r="V78" s="12">
        <v>0</v>
      </c>
    </row>
    <row r="79" spans="2:22" x14ac:dyDescent="0.2">
      <c r="B79" s="24" t="s">
        <v>890</v>
      </c>
      <c r="C79" s="23"/>
      <c r="D79" s="24" t="s">
        <v>893</v>
      </c>
      <c r="E79" s="25"/>
      <c r="F79" s="23"/>
      <c r="G79" s="24">
        <v>2</v>
      </c>
      <c r="H79" s="23"/>
      <c r="I79" s="24">
        <v>0</v>
      </c>
      <c r="J79" s="23"/>
      <c r="K79" s="24">
        <v>0</v>
      </c>
      <c r="L79" s="23"/>
      <c r="M79" s="24">
        <v>0</v>
      </c>
      <c r="N79" s="23"/>
      <c r="O79" s="24">
        <v>0</v>
      </c>
      <c r="P79" s="23"/>
      <c r="Q79" s="12">
        <v>0</v>
      </c>
      <c r="R79" s="24">
        <v>0</v>
      </c>
      <c r="S79" s="23"/>
      <c r="T79" s="24">
        <v>0</v>
      </c>
      <c r="U79" s="23"/>
      <c r="V79" s="12">
        <v>0</v>
      </c>
    </row>
    <row r="80" spans="2:22" x14ac:dyDescent="0.2">
      <c r="B80" s="24" t="s">
        <v>890</v>
      </c>
      <c r="C80" s="23"/>
      <c r="D80" s="24" t="s">
        <v>894</v>
      </c>
      <c r="E80" s="25"/>
      <c r="F80" s="23"/>
      <c r="G80" s="24">
        <v>1</v>
      </c>
      <c r="H80" s="23"/>
      <c r="I80" s="24">
        <v>1</v>
      </c>
      <c r="J80" s="23"/>
      <c r="K80" s="24">
        <v>0</v>
      </c>
      <c r="L80" s="23"/>
      <c r="M80" s="24">
        <v>1</v>
      </c>
      <c r="N80" s="23"/>
      <c r="O80" s="24">
        <v>0</v>
      </c>
      <c r="P80" s="23"/>
      <c r="Q80" s="12">
        <v>0</v>
      </c>
      <c r="R80" s="24">
        <v>0</v>
      </c>
      <c r="S80" s="23"/>
      <c r="T80" s="24">
        <v>0</v>
      </c>
      <c r="U80" s="23"/>
      <c r="V80" s="12">
        <v>1</v>
      </c>
    </row>
    <row r="81" spans="2:22" x14ac:dyDescent="0.2">
      <c r="B81" s="24" t="s">
        <v>890</v>
      </c>
      <c r="C81" s="23"/>
      <c r="D81" s="24" t="s">
        <v>895</v>
      </c>
      <c r="E81" s="25"/>
      <c r="F81" s="23"/>
      <c r="G81" s="24">
        <v>1</v>
      </c>
      <c r="H81" s="23"/>
      <c r="I81" s="24">
        <v>1</v>
      </c>
      <c r="J81" s="23"/>
      <c r="K81" s="24">
        <v>0</v>
      </c>
      <c r="L81" s="23"/>
      <c r="M81" s="24">
        <v>1</v>
      </c>
      <c r="N81" s="23"/>
      <c r="O81" s="24">
        <v>0</v>
      </c>
      <c r="P81" s="23"/>
      <c r="Q81" s="12">
        <v>0</v>
      </c>
      <c r="R81" s="24">
        <v>0</v>
      </c>
      <c r="S81" s="23"/>
      <c r="T81" s="24">
        <v>0</v>
      </c>
      <c r="U81" s="23"/>
      <c r="V81" s="12">
        <v>1</v>
      </c>
    </row>
    <row r="82" spans="2:22" x14ac:dyDescent="0.2">
      <c r="B82" s="24" t="s">
        <v>890</v>
      </c>
      <c r="C82" s="23"/>
      <c r="D82" s="24" t="s">
        <v>896</v>
      </c>
      <c r="E82" s="25"/>
      <c r="F82" s="23"/>
      <c r="G82" s="24">
        <v>2</v>
      </c>
      <c r="H82" s="23"/>
      <c r="I82" s="24">
        <v>2</v>
      </c>
      <c r="J82" s="23"/>
      <c r="K82" s="24">
        <v>0</v>
      </c>
      <c r="L82" s="23"/>
      <c r="M82" s="24">
        <v>2</v>
      </c>
      <c r="N82" s="23"/>
      <c r="O82" s="24">
        <v>0.01</v>
      </c>
      <c r="P82" s="23"/>
      <c r="Q82" s="12">
        <v>0</v>
      </c>
      <c r="R82" s="24">
        <v>0.01</v>
      </c>
      <c r="S82" s="23"/>
      <c r="T82" s="24">
        <v>0</v>
      </c>
      <c r="U82" s="23"/>
      <c r="V82" s="12">
        <v>2</v>
      </c>
    </row>
    <row r="83" spans="2:22" x14ac:dyDescent="0.2">
      <c r="B83" s="24" t="s">
        <v>890</v>
      </c>
      <c r="C83" s="23"/>
      <c r="D83" s="24" t="s">
        <v>897</v>
      </c>
      <c r="E83" s="25"/>
      <c r="F83" s="23"/>
      <c r="G83" s="24">
        <v>1</v>
      </c>
      <c r="H83" s="23"/>
      <c r="I83" s="24">
        <v>1</v>
      </c>
      <c r="J83" s="23"/>
      <c r="K83" s="24">
        <v>0</v>
      </c>
      <c r="L83" s="23"/>
      <c r="M83" s="24">
        <v>1</v>
      </c>
      <c r="N83" s="23"/>
      <c r="O83" s="24">
        <v>0</v>
      </c>
      <c r="P83" s="23"/>
      <c r="Q83" s="12">
        <v>0</v>
      </c>
      <c r="R83" s="24">
        <v>0</v>
      </c>
      <c r="S83" s="23"/>
      <c r="T83" s="24">
        <v>0</v>
      </c>
      <c r="U83" s="23"/>
      <c r="V83" s="12">
        <v>1</v>
      </c>
    </row>
    <row r="84" spans="2:22" x14ac:dyDescent="0.2">
      <c r="B84" s="24" t="s">
        <v>898</v>
      </c>
      <c r="C84" s="23"/>
      <c r="D84" s="24" t="s">
        <v>899</v>
      </c>
      <c r="E84" s="25"/>
      <c r="F84" s="23"/>
      <c r="G84" s="24">
        <v>9</v>
      </c>
      <c r="H84" s="23"/>
      <c r="I84" s="24">
        <v>9</v>
      </c>
      <c r="J84" s="23"/>
      <c r="K84" s="24">
        <v>0</v>
      </c>
      <c r="L84" s="23"/>
      <c r="M84" s="24">
        <v>9</v>
      </c>
      <c r="N84" s="23"/>
      <c r="O84" s="24">
        <v>0.03</v>
      </c>
      <c r="P84" s="23"/>
      <c r="Q84" s="12">
        <v>0</v>
      </c>
      <c r="R84" s="24">
        <v>0.03</v>
      </c>
      <c r="S84" s="23"/>
      <c r="T84" s="24">
        <v>0</v>
      </c>
      <c r="U84" s="23"/>
      <c r="V84" s="12">
        <v>9</v>
      </c>
    </row>
    <row r="85" spans="2:22" x14ac:dyDescent="0.2">
      <c r="B85" s="24" t="s">
        <v>898</v>
      </c>
      <c r="C85" s="23"/>
      <c r="D85" s="24" t="s">
        <v>900</v>
      </c>
      <c r="E85" s="25"/>
      <c r="F85" s="23"/>
      <c r="G85" s="24">
        <v>1</v>
      </c>
      <c r="H85" s="23"/>
      <c r="I85" s="24">
        <v>1</v>
      </c>
      <c r="J85" s="23"/>
      <c r="K85" s="24">
        <v>0</v>
      </c>
      <c r="L85" s="23"/>
      <c r="M85" s="24">
        <v>1</v>
      </c>
      <c r="N85" s="23"/>
      <c r="O85" s="24">
        <v>0</v>
      </c>
      <c r="P85" s="23"/>
      <c r="Q85" s="12">
        <v>0</v>
      </c>
      <c r="R85" s="24">
        <v>0</v>
      </c>
      <c r="S85" s="23"/>
      <c r="T85" s="24">
        <v>0</v>
      </c>
      <c r="U85" s="23"/>
      <c r="V85" s="12">
        <v>1</v>
      </c>
    </row>
    <row r="86" spans="2:22" x14ac:dyDescent="0.2">
      <c r="B86" s="24" t="s">
        <v>898</v>
      </c>
      <c r="C86" s="23"/>
      <c r="D86" s="24" t="s">
        <v>901</v>
      </c>
      <c r="E86" s="25"/>
      <c r="F86" s="23"/>
      <c r="G86" s="24">
        <v>1</v>
      </c>
      <c r="H86" s="23"/>
      <c r="I86" s="24">
        <v>0</v>
      </c>
      <c r="J86" s="23"/>
      <c r="K86" s="24">
        <v>0</v>
      </c>
      <c r="L86" s="23"/>
      <c r="M86" s="24">
        <v>0</v>
      </c>
      <c r="N86" s="23"/>
      <c r="O86" s="24">
        <v>0</v>
      </c>
      <c r="P86" s="23"/>
      <c r="Q86" s="12">
        <v>0</v>
      </c>
      <c r="R86" s="24">
        <v>0</v>
      </c>
      <c r="S86" s="23"/>
      <c r="T86" s="24">
        <v>0</v>
      </c>
      <c r="U86" s="23"/>
      <c r="V86" s="12">
        <v>0</v>
      </c>
    </row>
    <row r="87" spans="2:22" x14ac:dyDescent="0.2">
      <c r="B87" s="24" t="s">
        <v>902</v>
      </c>
      <c r="C87" s="23"/>
      <c r="D87" s="24" t="s">
        <v>903</v>
      </c>
      <c r="E87" s="25"/>
      <c r="F87" s="23"/>
      <c r="G87" s="24">
        <v>1</v>
      </c>
      <c r="H87" s="23"/>
      <c r="I87" s="24">
        <v>1</v>
      </c>
      <c r="J87" s="23"/>
      <c r="K87" s="24">
        <v>0</v>
      </c>
      <c r="L87" s="23"/>
      <c r="M87" s="24">
        <v>1</v>
      </c>
      <c r="N87" s="23"/>
      <c r="O87" s="24">
        <v>0</v>
      </c>
      <c r="P87" s="23"/>
      <c r="Q87" s="12">
        <v>0</v>
      </c>
      <c r="R87" s="24">
        <v>0</v>
      </c>
      <c r="S87" s="23"/>
      <c r="T87" s="24">
        <v>0</v>
      </c>
      <c r="U87" s="23"/>
      <c r="V87" s="12">
        <v>1</v>
      </c>
    </row>
    <row r="88" spans="2:22" x14ac:dyDescent="0.2">
      <c r="B88" s="24" t="s">
        <v>904</v>
      </c>
      <c r="C88" s="23"/>
      <c r="D88" s="24" t="s">
        <v>905</v>
      </c>
      <c r="E88" s="25"/>
      <c r="F88" s="23"/>
      <c r="G88" s="24">
        <v>9</v>
      </c>
      <c r="H88" s="23"/>
      <c r="I88" s="24">
        <v>0</v>
      </c>
      <c r="J88" s="23"/>
      <c r="K88" s="24">
        <v>0</v>
      </c>
      <c r="L88" s="23"/>
      <c r="M88" s="24">
        <v>0</v>
      </c>
      <c r="N88" s="23"/>
      <c r="O88" s="24">
        <v>0</v>
      </c>
      <c r="P88" s="23"/>
      <c r="Q88" s="12">
        <v>0</v>
      </c>
      <c r="R88" s="24">
        <v>0</v>
      </c>
      <c r="S88" s="23"/>
      <c r="T88" s="24">
        <v>0</v>
      </c>
      <c r="U88" s="23"/>
      <c r="V88" s="12">
        <v>0</v>
      </c>
    </row>
    <row r="89" spans="2:22" x14ac:dyDescent="0.2">
      <c r="B89" s="24" t="s">
        <v>906</v>
      </c>
      <c r="C89" s="23"/>
      <c r="D89" s="24" t="s">
        <v>907</v>
      </c>
      <c r="E89" s="25"/>
      <c r="F89" s="23"/>
      <c r="G89" s="24">
        <v>201</v>
      </c>
      <c r="H89" s="23"/>
      <c r="I89" s="24">
        <v>0</v>
      </c>
      <c r="J89" s="23"/>
      <c r="K89" s="24">
        <v>0</v>
      </c>
      <c r="L89" s="23"/>
      <c r="M89" s="24">
        <v>0</v>
      </c>
      <c r="N89" s="23"/>
      <c r="O89" s="24">
        <v>0</v>
      </c>
      <c r="P89" s="23"/>
      <c r="Q89" s="12">
        <v>0</v>
      </c>
      <c r="R89" s="24">
        <v>0</v>
      </c>
      <c r="S89" s="23"/>
      <c r="T89" s="24">
        <v>0</v>
      </c>
      <c r="U89" s="23"/>
      <c r="V89" s="12">
        <v>0</v>
      </c>
    </row>
    <row r="90" spans="2:22" x14ac:dyDescent="0.2">
      <c r="B90" s="24" t="s">
        <v>908</v>
      </c>
      <c r="C90" s="23"/>
      <c r="D90" s="24" t="s">
        <v>909</v>
      </c>
      <c r="E90" s="25"/>
      <c r="F90" s="23"/>
      <c r="G90" s="24">
        <v>4</v>
      </c>
      <c r="H90" s="23"/>
      <c r="I90" s="24">
        <v>0</v>
      </c>
      <c r="J90" s="23"/>
      <c r="K90" s="24">
        <v>0</v>
      </c>
      <c r="L90" s="23"/>
      <c r="M90" s="24">
        <v>0</v>
      </c>
      <c r="N90" s="23"/>
      <c r="O90" s="24">
        <v>0</v>
      </c>
      <c r="P90" s="23"/>
      <c r="Q90" s="12">
        <v>0</v>
      </c>
      <c r="R90" s="24">
        <v>0</v>
      </c>
      <c r="S90" s="23"/>
      <c r="T90" s="24">
        <v>0</v>
      </c>
      <c r="U90" s="23"/>
      <c r="V90" s="12">
        <v>0</v>
      </c>
    </row>
    <row r="91" spans="2:22" x14ac:dyDescent="0.2">
      <c r="B91" s="24" t="s">
        <v>910</v>
      </c>
      <c r="C91" s="23"/>
      <c r="D91" s="24" t="s">
        <v>911</v>
      </c>
      <c r="E91" s="25"/>
      <c r="F91" s="23"/>
      <c r="G91" s="24">
        <v>285</v>
      </c>
      <c r="H91" s="23"/>
      <c r="I91" s="24">
        <v>0</v>
      </c>
      <c r="J91" s="23"/>
      <c r="K91" s="24">
        <v>0</v>
      </c>
      <c r="L91" s="23"/>
      <c r="M91" s="24">
        <v>0</v>
      </c>
      <c r="N91" s="23"/>
      <c r="O91" s="24">
        <v>0</v>
      </c>
      <c r="P91" s="23"/>
      <c r="Q91" s="12">
        <v>0</v>
      </c>
      <c r="R91" s="24">
        <v>0</v>
      </c>
      <c r="S91" s="23"/>
      <c r="T91" s="24">
        <v>0</v>
      </c>
      <c r="U91" s="23"/>
      <c r="V91" s="12">
        <v>0</v>
      </c>
    </row>
    <row r="92" spans="2:22" x14ac:dyDescent="0.2">
      <c r="B92" s="24" t="s">
        <v>912</v>
      </c>
      <c r="C92" s="23"/>
      <c r="D92" s="24" t="s">
        <v>913</v>
      </c>
      <c r="E92" s="25"/>
      <c r="F92" s="23"/>
      <c r="G92" s="24">
        <v>95109</v>
      </c>
      <c r="H92" s="23"/>
      <c r="I92" s="24">
        <v>82</v>
      </c>
      <c r="J92" s="23"/>
      <c r="K92" s="24">
        <v>0</v>
      </c>
      <c r="L92" s="23"/>
      <c r="M92" s="24">
        <v>82</v>
      </c>
      <c r="N92" s="23"/>
      <c r="O92" s="24">
        <v>0.28000000000000003</v>
      </c>
      <c r="P92" s="23"/>
      <c r="Q92" s="12">
        <v>0</v>
      </c>
      <c r="R92" s="24">
        <v>0.28000000000000003</v>
      </c>
      <c r="S92" s="23"/>
      <c r="T92" s="24">
        <v>0</v>
      </c>
      <c r="U92" s="23"/>
      <c r="V92" s="12">
        <v>82</v>
      </c>
    </row>
    <row r="93" spans="2:22" x14ac:dyDescent="0.2">
      <c r="B93" s="24" t="s">
        <v>914</v>
      </c>
      <c r="C93" s="23"/>
      <c r="D93" s="24" t="s">
        <v>915</v>
      </c>
      <c r="E93" s="25"/>
      <c r="F93" s="23"/>
      <c r="G93" s="24">
        <v>13</v>
      </c>
      <c r="H93" s="23"/>
      <c r="I93" s="24">
        <v>0</v>
      </c>
      <c r="J93" s="23"/>
      <c r="K93" s="24">
        <v>0</v>
      </c>
      <c r="L93" s="23"/>
      <c r="M93" s="24">
        <v>0</v>
      </c>
      <c r="N93" s="23"/>
      <c r="O93" s="24">
        <v>0</v>
      </c>
      <c r="P93" s="23"/>
      <c r="Q93" s="12">
        <v>0</v>
      </c>
      <c r="R93" s="24">
        <v>0</v>
      </c>
      <c r="S93" s="23"/>
      <c r="T93" s="24">
        <v>0</v>
      </c>
      <c r="U93" s="23"/>
      <c r="V93" s="12">
        <v>0</v>
      </c>
    </row>
    <row r="94" spans="2:22" x14ac:dyDescent="0.2">
      <c r="B94" s="24" t="s">
        <v>916</v>
      </c>
      <c r="C94" s="23"/>
      <c r="D94" s="24" t="s">
        <v>917</v>
      </c>
      <c r="E94" s="25"/>
      <c r="F94" s="23"/>
      <c r="G94" s="24">
        <v>6</v>
      </c>
      <c r="H94" s="23"/>
      <c r="I94" s="24">
        <v>0</v>
      </c>
      <c r="J94" s="23"/>
      <c r="K94" s="24">
        <v>0</v>
      </c>
      <c r="L94" s="23"/>
      <c r="M94" s="24">
        <v>0</v>
      </c>
      <c r="N94" s="23"/>
      <c r="O94" s="24">
        <v>0</v>
      </c>
      <c r="P94" s="23"/>
      <c r="Q94" s="12">
        <v>0</v>
      </c>
      <c r="R94" s="24">
        <v>0</v>
      </c>
      <c r="S94" s="23"/>
      <c r="T94" s="24">
        <v>0</v>
      </c>
      <c r="U94" s="23"/>
      <c r="V94" s="12">
        <v>0</v>
      </c>
    </row>
    <row r="95" spans="2:22" x14ac:dyDescent="0.2">
      <c r="B95" s="24" t="s">
        <v>918</v>
      </c>
      <c r="C95" s="23"/>
      <c r="D95" s="24" t="s">
        <v>919</v>
      </c>
      <c r="E95" s="25"/>
      <c r="F95" s="23"/>
      <c r="G95" s="24">
        <v>59742</v>
      </c>
      <c r="H95" s="23"/>
      <c r="I95" s="24">
        <v>0</v>
      </c>
      <c r="J95" s="23"/>
      <c r="K95" s="24">
        <v>0</v>
      </c>
      <c r="L95" s="23"/>
      <c r="M95" s="24">
        <v>0</v>
      </c>
      <c r="N95" s="23"/>
      <c r="O95" s="24">
        <v>0</v>
      </c>
      <c r="P95" s="23"/>
      <c r="Q95" s="12">
        <v>0</v>
      </c>
      <c r="R95" s="24">
        <v>0</v>
      </c>
      <c r="S95" s="23"/>
      <c r="T95" s="24">
        <v>0</v>
      </c>
      <c r="U95" s="23"/>
      <c r="V95" s="12">
        <v>0</v>
      </c>
    </row>
    <row r="96" spans="2:22" x14ac:dyDescent="0.2">
      <c r="B96" s="24" t="s">
        <v>920</v>
      </c>
      <c r="C96" s="23"/>
      <c r="D96" s="24" t="s">
        <v>921</v>
      </c>
      <c r="E96" s="25"/>
      <c r="F96" s="23"/>
      <c r="G96" s="24">
        <v>33402</v>
      </c>
      <c r="H96" s="23"/>
      <c r="I96" s="24">
        <v>0</v>
      </c>
      <c r="J96" s="23"/>
      <c r="K96" s="24">
        <v>0</v>
      </c>
      <c r="L96" s="23"/>
      <c r="M96" s="24">
        <v>0</v>
      </c>
      <c r="N96" s="23"/>
      <c r="O96" s="24">
        <v>0</v>
      </c>
      <c r="P96" s="23"/>
      <c r="Q96" s="12">
        <v>0</v>
      </c>
      <c r="R96" s="24">
        <v>0</v>
      </c>
      <c r="S96" s="23"/>
      <c r="T96" s="24">
        <v>0</v>
      </c>
      <c r="U96" s="23"/>
      <c r="V96" s="12">
        <v>0</v>
      </c>
    </row>
    <row r="97" spans="2:22" x14ac:dyDescent="0.2">
      <c r="B97" s="24" t="s">
        <v>922</v>
      </c>
      <c r="C97" s="23"/>
      <c r="D97" s="24" t="s">
        <v>923</v>
      </c>
      <c r="E97" s="25"/>
      <c r="F97" s="23"/>
      <c r="G97" s="24">
        <v>10962</v>
      </c>
      <c r="H97" s="23"/>
      <c r="I97" s="24">
        <v>0</v>
      </c>
      <c r="J97" s="23"/>
      <c r="K97" s="24">
        <v>0</v>
      </c>
      <c r="L97" s="23"/>
      <c r="M97" s="24">
        <v>0</v>
      </c>
      <c r="N97" s="23"/>
      <c r="O97" s="24">
        <v>0</v>
      </c>
      <c r="P97" s="23"/>
      <c r="Q97" s="12">
        <v>0</v>
      </c>
      <c r="R97" s="24">
        <v>0</v>
      </c>
      <c r="S97" s="23"/>
      <c r="T97" s="24">
        <v>0</v>
      </c>
      <c r="U97" s="23"/>
      <c r="V97" s="12">
        <v>0</v>
      </c>
    </row>
    <row r="98" spans="2:22" x14ac:dyDescent="0.2">
      <c r="B98" s="24" t="s">
        <v>924</v>
      </c>
      <c r="C98" s="23"/>
      <c r="D98" s="24" t="s">
        <v>925</v>
      </c>
      <c r="E98" s="25"/>
      <c r="F98" s="23"/>
      <c r="G98" s="24">
        <v>4037</v>
      </c>
      <c r="H98" s="23"/>
      <c r="I98" s="24">
        <v>10</v>
      </c>
      <c r="J98" s="23"/>
      <c r="K98" s="24">
        <v>0</v>
      </c>
      <c r="L98" s="23"/>
      <c r="M98" s="24">
        <v>10</v>
      </c>
      <c r="N98" s="23"/>
      <c r="O98" s="24">
        <v>0.03</v>
      </c>
      <c r="P98" s="23"/>
      <c r="Q98" s="12">
        <v>0</v>
      </c>
      <c r="R98" s="24">
        <v>0.03</v>
      </c>
      <c r="S98" s="23"/>
      <c r="T98" s="24">
        <v>0</v>
      </c>
      <c r="U98" s="23"/>
      <c r="V98" s="12">
        <v>10</v>
      </c>
    </row>
    <row r="99" spans="2:22" x14ac:dyDescent="0.2">
      <c r="B99" s="24" t="s">
        <v>441</v>
      </c>
      <c r="C99" s="23"/>
      <c r="D99" s="24" t="s">
        <v>440</v>
      </c>
      <c r="E99" s="25"/>
      <c r="F99" s="23"/>
      <c r="G99" s="24">
        <v>4034</v>
      </c>
      <c r="H99" s="23"/>
      <c r="I99" s="24">
        <v>1</v>
      </c>
      <c r="J99" s="23"/>
      <c r="K99" s="24">
        <v>0</v>
      </c>
      <c r="L99" s="23"/>
      <c r="M99" s="24">
        <v>1</v>
      </c>
      <c r="N99" s="23"/>
      <c r="O99" s="24">
        <v>0</v>
      </c>
      <c r="P99" s="23"/>
      <c r="Q99" s="12">
        <v>0</v>
      </c>
      <c r="R99" s="24">
        <v>0</v>
      </c>
      <c r="S99" s="23"/>
      <c r="T99" s="24">
        <v>0</v>
      </c>
      <c r="U99" s="23"/>
      <c r="V99" s="12">
        <v>1</v>
      </c>
    </row>
    <row r="100" spans="2:22" x14ac:dyDescent="0.2">
      <c r="B100" s="24" t="s">
        <v>926</v>
      </c>
      <c r="C100" s="23"/>
      <c r="D100" s="24" t="s">
        <v>927</v>
      </c>
      <c r="E100" s="25"/>
      <c r="F100" s="23"/>
      <c r="G100" s="24">
        <v>1318</v>
      </c>
      <c r="H100" s="23"/>
      <c r="I100" s="24">
        <v>0</v>
      </c>
      <c r="J100" s="23"/>
      <c r="K100" s="24">
        <v>0</v>
      </c>
      <c r="L100" s="23"/>
      <c r="M100" s="24">
        <v>0</v>
      </c>
      <c r="N100" s="23"/>
      <c r="O100" s="24">
        <v>0</v>
      </c>
      <c r="P100" s="23"/>
      <c r="Q100" s="12">
        <v>0</v>
      </c>
      <c r="R100" s="24">
        <v>0</v>
      </c>
      <c r="S100" s="23"/>
      <c r="T100" s="24">
        <v>0</v>
      </c>
      <c r="U100" s="23"/>
      <c r="V100" s="12">
        <v>0</v>
      </c>
    </row>
    <row r="101" spans="2:22" x14ac:dyDescent="0.2">
      <c r="B101" s="24" t="s">
        <v>928</v>
      </c>
      <c r="C101" s="23"/>
      <c r="D101" s="24" t="s">
        <v>929</v>
      </c>
      <c r="E101" s="25"/>
      <c r="F101" s="23"/>
      <c r="G101" s="24">
        <v>2901</v>
      </c>
      <c r="H101" s="23"/>
      <c r="I101" s="24">
        <v>0</v>
      </c>
      <c r="J101" s="23"/>
      <c r="K101" s="24">
        <v>0</v>
      </c>
      <c r="L101" s="23"/>
      <c r="M101" s="24">
        <v>0</v>
      </c>
      <c r="N101" s="23"/>
      <c r="O101" s="24">
        <v>0</v>
      </c>
      <c r="P101" s="23"/>
      <c r="Q101" s="12">
        <v>0</v>
      </c>
      <c r="R101" s="24">
        <v>0</v>
      </c>
      <c r="S101" s="23"/>
      <c r="T101" s="24">
        <v>0</v>
      </c>
      <c r="U101" s="23"/>
      <c r="V101" s="12">
        <v>0</v>
      </c>
    </row>
    <row r="102" spans="2:22" x14ac:dyDescent="0.2">
      <c r="B102" s="24" t="s">
        <v>930</v>
      </c>
      <c r="C102" s="23"/>
      <c r="D102" s="24" t="s">
        <v>931</v>
      </c>
      <c r="E102" s="25"/>
      <c r="F102" s="23"/>
      <c r="G102" s="24">
        <v>88708</v>
      </c>
      <c r="H102" s="23"/>
      <c r="I102" s="24">
        <v>877</v>
      </c>
      <c r="J102" s="23"/>
      <c r="K102" s="24">
        <v>0</v>
      </c>
      <c r="L102" s="23"/>
      <c r="M102" s="24">
        <v>877</v>
      </c>
      <c r="N102" s="23"/>
      <c r="O102" s="24">
        <v>3.05</v>
      </c>
      <c r="P102" s="23"/>
      <c r="Q102" s="12">
        <v>0</v>
      </c>
      <c r="R102" s="24">
        <v>3.05</v>
      </c>
      <c r="S102" s="23"/>
      <c r="T102" s="24">
        <v>0</v>
      </c>
      <c r="U102" s="23"/>
      <c r="V102" s="12">
        <v>877</v>
      </c>
    </row>
    <row r="103" spans="2:22" x14ac:dyDescent="0.2">
      <c r="B103" s="24" t="s">
        <v>932</v>
      </c>
      <c r="C103" s="23"/>
      <c r="D103" s="24" t="s">
        <v>933</v>
      </c>
      <c r="E103" s="25"/>
      <c r="F103" s="23"/>
      <c r="G103" s="24">
        <v>90819</v>
      </c>
      <c r="H103" s="23"/>
      <c r="I103" s="24">
        <v>3198</v>
      </c>
      <c r="J103" s="23"/>
      <c r="K103" s="24">
        <v>0</v>
      </c>
      <c r="L103" s="23"/>
      <c r="M103" s="24">
        <v>3198</v>
      </c>
      <c r="N103" s="23"/>
      <c r="O103" s="24">
        <v>11.1</v>
      </c>
      <c r="P103" s="23"/>
      <c r="Q103" s="12">
        <v>0</v>
      </c>
      <c r="R103" s="24">
        <v>11.1</v>
      </c>
      <c r="S103" s="23"/>
      <c r="T103" s="24">
        <v>0</v>
      </c>
      <c r="U103" s="23"/>
      <c r="V103" s="12">
        <v>3198</v>
      </c>
    </row>
    <row r="104" spans="2:22" x14ac:dyDescent="0.2">
      <c r="B104" s="24" t="s">
        <v>934</v>
      </c>
      <c r="C104" s="23"/>
      <c r="D104" s="24" t="s">
        <v>935</v>
      </c>
      <c r="E104" s="25"/>
      <c r="F104" s="23"/>
      <c r="G104" s="24">
        <v>80446</v>
      </c>
      <c r="H104" s="23"/>
      <c r="I104" s="24">
        <v>0</v>
      </c>
      <c r="J104" s="23"/>
      <c r="K104" s="24">
        <v>0</v>
      </c>
      <c r="L104" s="23"/>
      <c r="M104" s="24">
        <v>0</v>
      </c>
      <c r="N104" s="23"/>
      <c r="O104" s="24">
        <v>0</v>
      </c>
      <c r="P104" s="23"/>
      <c r="Q104" s="12">
        <v>0</v>
      </c>
      <c r="R104" s="24">
        <v>0</v>
      </c>
      <c r="S104" s="23"/>
      <c r="T104" s="24">
        <v>0</v>
      </c>
      <c r="U104" s="23"/>
      <c r="V104" s="12">
        <v>0</v>
      </c>
    </row>
    <row r="105" spans="2:22" x14ac:dyDescent="0.2">
      <c r="B105" s="24" t="s">
        <v>936</v>
      </c>
      <c r="C105" s="23"/>
      <c r="D105" s="24" t="s">
        <v>937</v>
      </c>
      <c r="E105" s="25"/>
      <c r="F105" s="23"/>
      <c r="G105" s="24">
        <v>94273</v>
      </c>
      <c r="H105" s="23"/>
      <c r="I105" s="24">
        <v>5253</v>
      </c>
      <c r="J105" s="23"/>
      <c r="K105" s="24">
        <v>0</v>
      </c>
      <c r="L105" s="23"/>
      <c r="M105" s="24">
        <v>5253</v>
      </c>
      <c r="N105" s="23"/>
      <c r="O105" s="24">
        <v>18.239999999999998</v>
      </c>
      <c r="P105" s="23"/>
      <c r="Q105" s="12">
        <v>0</v>
      </c>
      <c r="R105" s="24">
        <v>18.239999999999998</v>
      </c>
      <c r="S105" s="23"/>
      <c r="T105" s="24">
        <v>0</v>
      </c>
      <c r="U105" s="23"/>
      <c r="V105" s="12">
        <v>5253</v>
      </c>
    </row>
    <row r="106" spans="2:22" x14ac:dyDescent="0.2">
      <c r="B106" s="24" t="s">
        <v>188</v>
      </c>
      <c r="C106" s="23"/>
      <c r="D106" s="24" t="s">
        <v>187</v>
      </c>
      <c r="E106" s="25"/>
      <c r="F106" s="23"/>
      <c r="G106" s="24">
        <v>266</v>
      </c>
      <c r="H106" s="23"/>
      <c r="I106" s="24">
        <v>28</v>
      </c>
      <c r="J106" s="23"/>
      <c r="K106" s="24">
        <v>0</v>
      </c>
      <c r="L106" s="23"/>
      <c r="M106" s="24">
        <v>28</v>
      </c>
      <c r="N106" s="23"/>
      <c r="O106" s="24">
        <v>0.1</v>
      </c>
      <c r="P106" s="23"/>
      <c r="Q106" s="12">
        <v>0</v>
      </c>
      <c r="R106" s="24">
        <v>0.1</v>
      </c>
      <c r="S106" s="23"/>
      <c r="T106" s="24">
        <v>28</v>
      </c>
      <c r="U106" s="23"/>
      <c r="V106" s="12">
        <v>28</v>
      </c>
    </row>
    <row r="107" spans="2:22" x14ac:dyDescent="0.2">
      <c r="B107" s="24" t="s">
        <v>186</v>
      </c>
      <c r="C107" s="23"/>
      <c r="D107" s="24" t="s">
        <v>185</v>
      </c>
      <c r="E107" s="25"/>
      <c r="F107" s="23"/>
      <c r="G107" s="24">
        <v>75</v>
      </c>
      <c r="H107" s="23"/>
      <c r="I107" s="24">
        <v>10</v>
      </c>
      <c r="J107" s="23"/>
      <c r="K107" s="24">
        <v>0</v>
      </c>
      <c r="L107" s="23"/>
      <c r="M107" s="24">
        <v>10</v>
      </c>
      <c r="N107" s="23"/>
      <c r="O107" s="24">
        <v>0.03</v>
      </c>
      <c r="P107" s="23"/>
      <c r="Q107" s="12">
        <v>0</v>
      </c>
      <c r="R107" s="24">
        <v>0.03</v>
      </c>
      <c r="S107" s="23"/>
      <c r="T107" s="24">
        <v>3</v>
      </c>
      <c r="U107" s="23"/>
      <c r="V107" s="12">
        <v>10</v>
      </c>
    </row>
    <row r="108" spans="2:22" x14ac:dyDescent="0.2">
      <c r="B108" s="24" t="s">
        <v>439</v>
      </c>
      <c r="C108" s="23"/>
      <c r="D108" s="24" t="s">
        <v>438</v>
      </c>
      <c r="E108" s="25"/>
      <c r="F108" s="23"/>
      <c r="G108" s="24">
        <v>90</v>
      </c>
      <c r="H108" s="23"/>
      <c r="I108" s="24">
        <v>51</v>
      </c>
      <c r="J108" s="23"/>
      <c r="K108" s="24">
        <v>0</v>
      </c>
      <c r="L108" s="23"/>
      <c r="M108" s="24">
        <v>51</v>
      </c>
      <c r="N108" s="23"/>
      <c r="O108" s="24">
        <v>0.18</v>
      </c>
      <c r="P108" s="23"/>
      <c r="Q108" s="12">
        <v>0</v>
      </c>
      <c r="R108" s="24">
        <v>0.18</v>
      </c>
      <c r="S108" s="23"/>
      <c r="T108" s="24">
        <v>5</v>
      </c>
      <c r="U108" s="23"/>
      <c r="V108" s="12">
        <v>51</v>
      </c>
    </row>
    <row r="109" spans="2:22" x14ac:dyDescent="0.2">
      <c r="B109" s="24" t="s">
        <v>437</v>
      </c>
      <c r="C109" s="23"/>
      <c r="D109" s="24" t="s">
        <v>436</v>
      </c>
      <c r="E109" s="25"/>
      <c r="F109" s="23"/>
      <c r="G109" s="24">
        <v>27</v>
      </c>
      <c r="H109" s="23"/>
      <c r="I109" s="24">
        <v>27</v>
      </c>
      <c r="J109" s="23"/>
      <c r="K109" s="24">
        <v>0</v>
      </c>
      <c r="L109" s="23"/>
      <c r="M109" s="24">
        <v>27</v>
      </c>
      <c r="N109" s="23"/>
      <c r="O109" s="24">
        <v>0.09</v>
      </c>
      <c r="P109" s="23"/>
      <c r="Q109" s="12">
        <v>0</v>
      </c>
      <c r="R109" s="24">
        <v>0.09</v>
      </c>
      <c r="S109" s="23"/>
      <c r="T109" s="24">
        <v>21</v>
      </c>
      <c r="U109" s="23"/>
      <c r="V109" s="12">
        <v>27</v>
      </c>
    </row>
    <row r="110" spans="2:22" x14ac:dyDescent="0.2">
      <c r="B110" s="24" t="s">
        <v>435</v>
      </c>
      <c r="C110" s="23"/>
      <c r="D110" s="24" t="s">
        <v>434</v>
      </c>
      <c r="E110" s="25"/>
      <c r="F110" s="23"/>
      <c r="G110" s="24">
        <v>22</v>
      </c>
      <c r="H110" s="23"/>
      <c r="I110" s="24">
        <v>16</v>
      </c>
      <c r="J110" s="23"/>
      <c r="K110" s="24">
        <v>0</v>
      </c>
      <c r="L110" s="23"/>
      <c r="M110" s="24">
        <v>16</v>
      </c>
      <c r="N110" s="23"/>
      <c r="O110" s="24">
        <v>0.06</v>
      </c>
      <c r="P110" s="23"/>
      <c r="Q110" s="12">
        <v>0</v>
      </c>
      <c r="R110" s="24">
        <v>0.06</v>
      </c>
      <c r="S110" s="23"/>
      <c r="T110" s="24">
        <v>10</v>
      </c>
      <c r="U110" s="23"/>
      <c r="V110" s="12">
        <v>16</v>
      </c>
    </row>
    <row r="111" spans="2:22" x14ac:dyDescent="0.2">
      <c r="B111" s="24" t="s">
        <v>433</v>
      </c>
      <c r="C111" s="23"/>
      <c r="D111" s="24" t="s">
        <v>432</v>
      </c>
      <c r="E111" s="25"/>
      <c r="F111" s="23"/>
      <c r="G111" s="24">
        <v>4</v>
      </c>
      <c r="H111" s="23"/>
      <c r="I111" s="24">
        <v>4</v>
      </c>
      <c r="J111" s="23"/>
      <c r="K111" s="24">
        <v>0</v>
      </c>
      <c r="L111" s="23"/>
      <c r="M111" s="24">
        <v>4</v>
      </c>
      <c r="N111" s="23"/>
      <c r="O111" s="24">
        <v>0.01</v>
      </c>
      <c r="P111" s="23"/>
      <c r="Q111" s="12">
        <v>0</v>
      </c>
      <c r="R111" s="24">
        <v>0.01</v>
      </c>
      <c r="S111" s="23"/>
      <c r="T111" s="24">
        <v>4</v>
      </c>
      <c r="U111" s="23"/>
      <c r="V111" s="12">
        <v>4</v>
      </c>
    </row>
    <row r="112" spans="2:22" x14ac:dyDescent="0.2">
      <c r="B112" s="24" t="s">
        <v>938</v>
      </c>
      <c r="C112" s="23"/>
      <c r="D112" s="24" t="s">
        <v>939</v>
      </c>
      <c r="E112" s="25"/>
      <c r="F112" s="23"/>
      <c r="G112" s="24">
        <v>8</v>
      </c>
      <c r="H112" s="23"/>
      <c r="I112" s="24">
        <v>1</v>
      </c>
      <c r="J112" s="23"/>
      <c r="K112" s="24">
        <v>0</v>
      </c>
      <c r="L112" s="23"/>
      <c r="M112" s="24">
        <v>1</v>
      </c>
      <c r="N112" s="23"/>
      <c r="O112" s="24">
        <v>0</v>
      </c>
      <c r="P112" s="23"/>
      <c r="Q112" s="12">
        <v>0</v>
      </c>
      <c r="R112" s="24">
        <v>0</v>
      </c>
      <c r="S112" s="23"/>
      <c r="T112" s="24">
        <v>0</v>
      </c>
      <c r="U112" s="23"/>
      <c r="V112" s="12">
        <v>1</v>
      </c>
    </row>
    <row r="113" spans="2:22" x14ac:dyDescent="0.2">
      <c r="B113" s="24" t="s">
        <v>940</v>
      </c>
      <c r="C113" s="23"/>
      <c r="D113" s="24" t="s">
        <v>941</v>
      </c>
      <c r="E113" s="25"/>
      <c r="F113" s="23"/>
      <c r="G113" s="24">
        <v>8</v>
      </c>
      <c r="H113" s="23"/>
      <c r="I113" s="24">
        <v>8</v>
      </c>
      <c r="J113" s="23"/>
      <c r="K113" s="24">
        <v>0</v>
      </c>
      <c r="L113" s="23"/>
      <c r="M113" s="24">
        <v>8</v>
      </c>
      <c r="N113" s="23"/>
      <c r="O113" s="24">
        <v>0.03</v>
      </c>
      <c r="P113" s="23"/>
      <c r="Q113" s="12">
        <v>0</v>
      </c>
      <c r="R113" s="24">
        <v>0.03</v>
      </c>
      <c r="S113" s="23"/>
      <c r="T113" s="24">
        <v>0</v>
      </c>
      <c r="U113" s="23"/>
      <c r="V113" s="12">
        <v>8</v>
      </c>
    </row>
    <row r="114" spans="2:22" x14ac:dyDescent="0.2">
      <c r="B114" s="24" t="s">
        <v>942</v>
      </c>
      <c r="C114" s="23"/>
      <c r="D114" s="24" t="s">
        <v>943</v>
      </c>
      <c r="E114" s="25"/>
      <c r="F114" s="23"/>
      <c r="G114" s="24">
        <v>8</v>
      </c>
      <c r="H114" s="23"/>
      <c r="I114" s="24">
        <v>0</v>
      </c>
      <c r="J114" s="23"/>
      <c r="K114" s="24">
        <v>0</v>
      </c>
      <c r="L114" s="23"/>
      <c r="M114" s="24">
        <v>0</v>
      </c>
      <c r="N114" s="23"/>
      <c r="O114" s="24">
        <v>0</v>
      </c>
      <c r="P114" s="23"/>
      <c r="Q114" s="12">
        <v>0</v>
      </c>
      <c r="R114" s="24">
        <v>0</v>
      </c>
      <c r="S114" s="23"/>
      <c r="T114" s="24">
        <v>0</v>
      </c>
      <c r="U114" s="23"/>
      <c r="V114" s="12">
        <v>0</v>
      </c>
    </row>
    <row r="115" spans="2:22" x14ac:dyDescent="0.2">
      <c r="B115" s="24" t="s">
        <v>944</v>
      </c>
      <c r="C115" s="23"/>
      <c r="D115" s="24" t="s">
        <v>945</v>
      </c>
      <c r="E115" s="25"/>
      <c r="F115" s="23"/>
      <c r="G115" s="24">
        <v>7</v>
      </c>
      <c r="H115" s="23"/>
      <c r="I115" s="24">
        <v>0</v>
      </c>
      <c r="J115" s="23"/>
      <c r="K115" s="24">
        <v>0</v>
      </c>
      <c r="L115" s="23"/>
      <c r="M115" s="24">
        <v>0</v>
      </c>
      <c r="N115" s="23"/>
      <c r="O115" s="24">
        <v>0</v>
      </c>
      <c r="P115" s="23"/>
      <c r="Q115" s="12">
        <v>0</v>
      </c>
      <c r="R115" s="24">
        <v>0</v>
      </c>
      <c r="S115" s="23"/>
      <c r="T115" s="24">
        <v>0</v>
      </c>
      <c r="U115" s="23"/>
      <c r="V115" s="12">
        <v>0</v>
      </c>
    </row>
    <row r="116" spans="2:22" x14ac:dyDescent="0.2">
      <c r="B116" s="24" t="s">
        <v>946</v>
      </c>
      <c r="C116" s="23"/>
      <c r="D116" s="24" t="s">
        <v>947</v>
      </c>
      <c r="E116" s="25"/>
      <c r="F116" s="23"/>
      <c r="G116" s="24">
        <v>7</v>
      </c>
      <c r="H116" s="23"/>
      <c r="I116" s="24">
        <v>0</v>
      </c>
      <c r="J116" s="23"/>
      <c r="K116" s="24">
        <v>0</v>
      </c>
      <c r="L116" s="23"/>
      <c r="M116" s="24">
        <v>0</v>
      </c>
      <c r="N116" s="23"/>
      <c r="O116" s="24">
        <v>0</v>
      </c>
      <c r="P116" s="23"/>
      <c r="Q116" s="12">
        <v>0</v>
      </c>
      <c r="R116" s="24">
        <v>0</v>
      </c>
      <c r="S116" s="23"/>
      <c r="T116" s="24">
        <v>0</v>
      </c>
      <c r="U116" s="23"/>
      <c r="V116" s="12">
        <v>0</v>
      </c>
    </row>
    <row r="117" spans="2:22" x14ac:dyDescent="0.2">
      <c r="B117" s="24" t="s">
        <v>948</v>
      </c>
      <c r="C117" s="23"/>
      <c r="D117" s="24" t="s">
        <v>949</v>
      </c>
      <c r="E117" s="25"/>
      <c r="F117" s="23"/>
      <c r="G117" s="24">
        <v>6</v>
      </c>
      <c r="H117" s="23"/>
      <c r="I117" s="24">
        <v>0</v>
      </c>
      <c r="J117" s="23"/>
      <c r="K117" s="24">
        <v>0</v>
      </c>
      <c r="L117" s="23"/>
      <c r="M117" s="24">
        <v>0</v>
      </c>
      <c r="N117" s="23"/>
      <c r="O117" s="24">
        <v>0</v>
      </c>
      <c r="P117" s="23"/>
      <c r="Q117" s="12">
        <v>0</v>
      </c>
      <c r="R117" s="24">
        <v>0</v>
      </c>
      <c r="S117" s="23"/>
      <c r="T117" s="24">
        <v>0</v>
      </c>
      <c r="U117" s="23"/>
      <c r="V117" s="12">
        <v>0</v>
      </c>
    </row>
    <row r="118" spans="2:22" x14ac:dyDescent="0.2">
      <c r="B118" s="24" t="s">
        <v>950</v>
      </c>
      <c r="C118" s="23"/>
      <c r="D118" s="24" t="s">
        <v>951</v>
      </c>
      <c r="E118" s="25"/>
      <c r="F118" s="23"/>
      <c r="G118" s="24">
        <v>7</v>
      </c>
      <c r="H118" s="23"/>
      <c r="I118" s="24">
        <v>0</v>
      </c>
      <c r="J118" s="23"/>
      <c r="K118" s="24">
        <v>0</v>
      </c>
      <c r="L118" s="23"/>
      <c r="M118" s="24">
        <v>0</v>
      </c>
      <c r="N118" s="23"/>
      <c r="O118" s="24">
        <v>0</v>
      </c>
      <c r="P118" s="23"/>
      <c r="Q118" s="12">
        <v>0</v>
      </c>
      <c r="R118" s="24">
        <v>0</v>
      </c>
      <c r="S118" s="23"/>
      <c r="T118" s="24">
        <v>0</v>
      </c>
      <c r="U118" s="23"/>
      <c r="V118" s="12">
        <v>0</v>
      </c>
    </row>
    <row r="119" spans="2:22" x14ac:dyDescent="0.2">
      <c r="B119" s="24" t="s">
        <v>952</v>
      </c>
      <c r="C119" s="23"/>
      <c r="D119" s="24" t="s">
        <v>953</v>
      </c>
      <c r="E119" s="25"/>
      <c r="F119" s="23"/>
      <c r="G119" s="24">
        <v>165</v>
      </c>
      <c r="H119" s="23"/>
      <c r="I119" s="24">
        <v>0</v>
      </c>
      <c r="J119" s="23"/>
      <c r="K119" s="24">
        <v>0</v>
      </c>
      <c r="L119" s="23"/>
      <c r="M119" s="24">
        <v>0</v>
      </c>
      <c r="N119" s="23"/>
      <c r="O119" s="24">
        <v>0</v>
      </c>
      <c r="P119" s="23"/>
      <c r="Q119" s="12">
        <v>0</v>
      </c>
      <c r="R119" s="24">
        <v>0</v>
      </c>
      <c r="S119" s="23"/>
      <c r="T119" s="24">
        <v>0</v>
      </c>
      <c r="U119" s="23"/>
      <c r="V119" s="12">
        <v>0</v>
      </c>
    </row>
    <row r="120" spans="2:22" x14ac:dyDescent="0.2">
      <c r="B120" s="24" t="s">
        <v>58</v>
      </c>
      <c r="C120" s="23"/>
      <c r="D120" s="24" t="s">
        <v>57</v>
      </c>
      <c r="E120" s="25"/>
      <c r="F120" s="23"/>
      <c r="G120" s="24">
        <v>791</v>
      </c>
      <c r="H120" s="23"/>
      <c r="I120" s="24">
        <v>0</v>
      </c>
      <c r="J120" s="23"/>
      <c r="K120" s="24">
        <v>0</v>
      </c>
      <c r="L120" s="23"/>
      <c r="M120" s="24">
        <v>0</v>
      </c>
      <c r="N120" s="23"/>
      <c r="O120" s="24">
        <v>0</v>
      </c>
      <c r="P120" s="23"/>
      <c r="Q120" s="12">
        <v>0</v>
      </c>
      <c r="R120" s="24">
        <v>0</v>
      </c>
      <c r="S120" s="23"/>
      <c r="T120" s="24">
        <v>0</v>
      </c>
      <c r="U120" s="23"/>
      <c r="V120" s="12">
        <v>0</v>
      </c>
    </row>
    <row r="121" spans="2:22" x14ac:dyDescent="0.2">
      <c r="B121" s="24" t="s">
        <v>954</v>
      </c>
      <c r="C121" s="23"/>
      <c r="D121" s="24" t="s">
        <v>955</v>
      </c>
      <c r="E121" s="25"/>
      <c r="F121" s="23"/>
      <c r="G121" s="24">
        <v>63</v>
      </c>
      <c r="H121" s="23"/>
      <c r="I121" s="24">
        <v>0</v>
      </c>
      <c r="J121" s="23"/>
      <c r="K121" s="24">
        <v>0</v>
      </c>
      <c r="L121" s="23"/>
      <c r="M121" s="24">
        <v>0</v>
      </c>
      <c r="N121" s="23"/>
      <c r="O121" s="24">
        <v>0</v>
      </c>
      <c r="P121" s="23"/>
      <c r="Q121" s="12">
        <v>0</v>
      </c>
      <c r="R121" s="24">
        <v>0</v>
      </c>
      <c r="S121" s="23"/>
      <c r="T121" s="24">
        <v>0</v>
      </c>
      <c r="U121" s="23"/>
      <c r="V121" s="12">
        <v>0</v>
      </c>
    </row>
    <row r="122" spans="2:22" x14ac:dyDescent="0.2">
      <c r="B122" s="24" t="s">
        <v>956</v>
      </c>
      <c r="C122" s="23"/>
      <c r="D122" s="24" t="s">
        <v>957</v>
      </c>
      <c r="E122" s="25"/>
      <c r="F122" s="23"/>
      <c r="G122" s="24">
        <v>672</v>
      </c>
      <c r="H122" s="23"/>
      <c r="I122" s="24">
        <v>0</v>
      </c>
      <c r="J122" s="23"/>
      <c r="K122" s="24">
        <v>0</v>
      </c>
      <c r="L122" s="23"/>
      <c r="M122" s="24">
        <v>0</v>
      </c>
      <c r="N122" s="23"/>
      <c r="O122" s="24">
        <v>0</v>
      </c>
      <c r="P122" s="23"/>
      <c r="Q122" s="12">
        <v>0</v>
      </c>
      <c r="R122" s="24">
        <v>0</v>
      </c>
      <c r="S122" s="23"/>
      <c r="T122" s="24">
        <v>0</v>
      </c>
      <c r="U122" s="23"/>
      <c r="V122" s="12">
        <v>0</v>
      </c>
    </row>
    <row r="123" spans="2:22" x14ac:dyDescent="0.2">
      <c r="B123" s="24" t="s">
        <v>958</v>
      </c>
      <c r="C123" s="23"/>
      <c r="D123" s="24" t="s">
        <v>959</v>
      </c>
      <c r="E123" s="25"/>
      <c r="F123" s="23"/>
      <c r="G123" s="24">
        <v>4617</v>
      </c>
      <c r="H123" s="23"/>
      <c r="I123" s="24">
        <v>10</v>
      </c>
      <c r="J123" s="23"/>
      <c r="K123" s="24">
        <v>0</v>
      </c>
      <c r="L123" s="23"/>
      <c r="M123" s="24">
        <v>10</v>
      </c>
      <c r="N123" s="23"/>
      <c r="O123" s="24">
        <v>0.03</v>
      </c>
      <c r="P123" s="23"/>
      <c r="Q123" s="12">
        <v>0</v>
      </c>
      <c r="R123" s="24">
        <v>0.03</v>
      </c>
      <c r="S123" s="23"/>
      <c r="T123" s="24">
        <v>0</v>
      </c>
      <c r="U123" s="23"/>
      <c r="V123" s="12">
        <v>10</v>
      </c>
    </row>
    <row r="124" spans="2:22" x14ac:dyDescent="0.2">
      <c r="B124" s="24" t="s">
        <v>960</v>
      </c>
      <c r="C124" s="23"/>
      <c r="D124" s="24" t="s">
        <v>961</v>
      </c>
      <c r="E124" s="25"/>
      <c r="F124" s="23"/>
      <c r="G124" s="24">
        <v>6</v>
      </c>
      <c r="H124" s="23"/>
      <c r="I124" s="24">
        <v>6</v>
      </c>
      <c r="J124" s="23"/>
      <c r="K124" s="24">
        <v>0</v>
      </c>
      <c r="L124" s="23"/>
      <c r="M124" s="24">
        <v>6</v>
      </c>
      <c r="N124" s="23"/>
      <c r="O124" s="24">
        <v>0.02</v>
      </c>
      <c r="P124" s="23"/>
      <c r="Q124" s="12">
        <v>0</v>
      </c>
      <c r="R124" s="24">
        <v>0.02</v>
      </c>
      <c r="S124" s="23"/>
      <c r="T124" s="24">
        <v>0</v>
      </c>
      <c r="U124" s="23"/>
      <c r="V124" s="12">
        <v>6</v>
      </c>
    </row>
    <row r="125" spans="2:22" x14ac:dyDescent="0.2">
      <c r="B125" s="24" t="s">
        <v>962</v>
      </c>
      <c r="C125" s="23"/>
      <c r="D125" s="24" t="s">
        <v>963</v>
      </c>
      <c r="E125" s="25"/>
      <c r="F125" s="23"/>
      <c r="G125" s="24">
        <v>11001</v>
      </c>
      <c r="H125" s="23"/>
      <c r="I125" s="24">
        <v>0</v>
      </c>
      <c r="J125" s="23"/>
      <c r="K125" s="24">
        <v>0</v>
      </c>
      <c r="L125" s="23"/>
      <c r="M125" s="24">
        <v>0</v>
      </c>
      <c r="N125" s="23"/>
      <c r="O125" s="24">
        <v>0</v>
      </c>
      <c r="P125" s="23"/>
      <c r="Q125" s="12">
        <v>0</v>
      </c>
      <c r="R125" s="24">
        <v>0</v>
      </c>
      <c r="S125" s="23"/>
      <c r="T125" s="24">
        <v>0</v>
      </c>
      <c r="U125" s="23"/>
      <c r="V125" s="12">
        <v>0</v>
      </c>
    </row>
    <row r="126" spans="2:22" x14ac:dyDescent="0.2">
      <c r="B126" s="24" t="s">
        <v>964</v>
      </c>
      <c r="C126" s="23"/>
      <c r="D126" s="24" t="s">
        <v>965</v>
      </c>
      <c r="E126" s="25"/>
      <c r="F126" s="23"/>
      <c r="G126" s="24">
        <v>3800</v>
      </c>
      <c r="H126" s="23"/>
      <c r="I126" s="24">
        <v>0</v>
      </c>
      <c r="J126" s="23"/>
      <c r="K126" s="24">
        <v>0</v>
      </c>
      <c r="L126" s="23"/>
      <c r="M126" s="24">
        <v>0</v>
      </c>
      <c r="N126" s="23"/>
      <c r="O126" s="24">
        <v>0</v>
      </c>
      <c r="P126" s="23"/>
      <c r="Q126" s="12">
        <v>0</v>
      </c>
      <c r="R126" s="24">
        <v>0</v>
      </c>
      <c r="S126" s="23"/>
      <c r="T126" s="24">
        <v>0</v>
      </c>
      <c r="U126" s="23"/>
      <c r="V126" s="12">
        <v>0</v>
      </c>
    </row>
    <row r="127" spans="2:22" x14ac:dyDescent="0.2">
      <c r="B127" s="24" t="s">
        <v>966</v>
      </c>
      <c r="C127" s="23"/>
      <c r="D127" s="24" t="s">
        <v>967</v>
      </c>
      <c r="E127" s="25"/>
      <c r="F127" s="23"/>
      <c r="G127" s="24">
        <v>1649</v>
      </c>
      <c r="H127" s="23"/>
      <c r="I127" s="24">
        <v>0</v>
      </c>
      <c r="J127" s="23"/>
      <c r="K127" s="24">
        <v>0</v>
      </c>
      <c r="L127" s="23"/>
      <c r="M127" s="24">
        <v>0</v>
      </c>
      <c r="N127" s="23"/>
      <c r="O127" s="24">
        <v>0</v>
      </c>
      <c r="P127" s="23"/>
      <c r="Q127" s="12">
        <v>0</v>
      </c>
      <c r="R127" s="24">
        <v>0</v>
      </c>
      <c r="S127" s="23"/>
      <c r="T127" s="24">
        <v>0</v>
      </c>
      <c r="U127" s="23"/>
      <c r="V127" s="12">
        <v>0</v>
      </c>
    </row>
    <row r="128" spans="2:22" x14ac:dyDescent="0.2">
      <c r="B128" s="24" t="s">
        <v>968</v>
      </c>
      <c r="C128" s="23"/>
      <c r="D128" s="24" t="s">
        <v>969</v>
      </c>
      <c r="E128" s="25"/>
      <c r="F128" s="23"/>
      <c r="G128" s="24">
        <v>17382</v>
      </c>
      <c r="H128" s="23"/>
      <c r="I128" s="24">
        <v>6</v>
      </c>
      <c r="J128" s="23"/>
      <c r="K128" s="24">
        <v>0</v>
      </c>
      <c r="L128" s="23"/>
      <c r="M128" s="24">
        <v>6</v>
      </c>
      <c r="N128" s="23"/>
      <c r="O128" s="24">
        <v>0.02</v>
      </c>
      <c r="P128" s="23"/>
      <c r="Q128" s="12">
        <v>0</v>
      </c>
      <c r="R128" s="24">
        <v>0.02</v>
      </c>
      <c r="S128" s="23"/>
      <c r="T128" s="24">
        <v>0</v>
      </c>
      <c r="U128" s="23"/>
      <c r="V128" s="12">
        <v>6</v>
      </c>
    </row>
    <row r="129" spans="2:22" x14ac:dyDescent="0.2">
      <c r="B129" s="24" t="s">
        <v>970</v>
      </c>
      <c r="C129" s="23"/>
      <c r="D129" s="24" t="s">
        <v>971</v>
      </c>
      <c r="E129" s="25"/>
      <c r="F129" s="23"/>
      <c r="G129" s="24">
        <v>35306</v>
      </c>
      <c r="H129" s="23"/>
      <c r="I129" s="24">
        <v>0</v>
      </c>
      <c r="J129" s="23"/>
      <c r="K129" s="24">
        <v>0</v>
      </c>
      <c r="L129" s="23"/>
      <c r="M129" s="24">
        <v>0</v>
      </c>
      <c r="N129" s="23"/>
      <c r="O129" s="24">
        <v>0</v>
      </c>
      <c r="P129" s="23"/>
      <c r="Q129" s="12">
        <v>0</v>
      </c>
      <c r="R129" s="24">
        <v>0</v>
      </c>
      <c r="S129" s="23"/>
      <c r="T129" s="24">
        <v>0</v>
      </c>
      <c r="U129" s="23"/>
      <c r="V129" s="12">
        <v>0</v>
      </c>
    </row>
    <row r="130" spans="2:22" x14ac:dyDescent="0.2">
      <c r="B130" s="24" t="s">
        <v>614</v>
      </c>
      <c r="C130" s="23"/>
      <c r="D130" s="24" t="s">
        <v>613</v>
      </c>
      <c r="E130" s="25"/>
      <c r="F130" s="23"/>
      <c r="G130" s="24">
        <v>18</v>
      </c>
      <c r="H130" s="23"/>
      <c r="I130" s="24">
        <v>0</v>
      </c>
      <c r="J130" s="23"/>
      <c r="K130" s="24">
        <v>0</v>
      </c>
      <c r="L130" s="23"/>
      <c r="M130" s="24">
        <v>0</v>
      </c>
      <c r="N130" s="23"/>
      <c r="O130" s="24">
        <v>0</v>
      </c>
      <c r="P130" s="23"/>
      <c r="Q130" s="12">
        <v>0</v>
      </c>
      <c r="R130" s="24">
        <v>0</v>
      </c>
      <c r="S130" s="23"/>
      <c r="T130" s="24">
        <v>0</v>
      </c>
      <c r="U130" s="23"/>
      <c r="V130" s="12">
        <v>0</v>
      </c>
    </row>
    <row r="131" spans="2:22" x14ac:dyDescent="0.2">
      <c r="B131" s="24" t="s">
        <v>612</v>
      </c>
      <c r="C131" s="23"/>
      <c r="D131" s="24" t="s">
        <v>611</v>
      </c>
      <c r="E131" s="25"/>
      <c r="F131" s="23"/>
      <c r="G131" s="24">
        <v>16</v>
      </c>
      <c r="H131" s="23"/>
      <c r="I131" s="24">
        <v>0</v>
      </c>
      <c r="J131" s="23"/>
      <c r="K131" s="24">
        <v>0</v>
      </c>
      <c r="L131" s="23"/>
      <c r="M131" s="24">
        <v>0</v>
      </c>
      <c r="N131" s="23"/>
      <c r="O131" s="24">
        <v>0</v>
      </c>
      <c r="P131" s="23"/>
      <c r="Q131" s="12">
        <v>0</v>
      </c>
      <c r="R131" s="24">
        <v>0</v>
      </c>
      <c r="S131" s="23"/>
      <c r="T131" s="24">
        <v>0</v>
      </c>
      <c r="U131" s="23"/>
      <c r="V131" s="12">
        <v>0</v>
      </c>
    </row>
    <row r="132" spans="2:22" x14ac:dyDescent="0.2">
      <c r="B132" s="24" t="s">
        <v>972</v>
      </c>
      <c r="C132" s="23"/>
      <c r="D132" s="24" t="s">
        <v>973</v>
      </c>
      <c r="E132" s="25"/>
      <c r="F132" s="23"/>
      <c r="G132" s="24">
        <v>2</v>
      </c>
      <c r="H132" s="23"/>
      <c r="I132" s="24">
        <v>0</v>
      </c>
      <c r="J132" s="23"/>
      <c r="K132" s="24">
        <v>0</v>
      </c>
      <c r="L132" s="23"/>
      <c r="M132" s="24">
        <v>0</v>
      </c>
      <c r="N132" s="23"/>
      <c r="O132" s="24">
        <v>0</v>
      </c>
      <c r="P132" s="23"/>
      <c r="Q132" s="12">
        <v>0</v>
      </c>
      <c r="R132" s="24">
        <v>0</v>
      </c>
      <c r="S132" s="23"/>
      <c r="T132" s="24">
        <v>0</v>
      </c>
      <c r="U132" s="23"/>
      <c r="V132" s="12">
        <v>0</v>
      </c>
    </row>
    <row r="133" spans="2:22" x14ac:dyDescent="0.2">
      <c r="B133" s="24" t="s">
        <v>974</v>
      </c>
      <c r="C133" s="23"/>
      <c r="D133" s="24" t="s">
        <v>975</v>
      </c>
      <c r="E133" s="25"/>
      <c r="F133" s="23"/>
      <c r="G133" s="24">
        <v>11726</v>
      </c>
      <c r="H133" s="23"/>
      <c r="I133" s="24">
        <v>552</v>
      </c>
      <c r="J133" s="23"/>
      <c r="K133" s="24">
        <v>0</v>
      </c>
      <c r="L133" s="23"/>
      <c r="M133" s="24">
        <v>552</v>
      </c>
      <c r="N133" s="23"/>
      <c r="O133" s="24">
        <v>1.92</v>
      </c>
      <c r="P133" s="23"/>
      <c r="Q133" s="12">
        <v>0</v>
      </c>
      <c r="R133" s="24">
        <v>1.92</v>
      </c>
      <c r="S133" s="23"/>
      <c r="T133" s="24">
        <v>0</v>
      </c>
      <c r="U133" s="23"/>
      <c r="V133" s="12">
        <v>552</v>
      </c>
    </row>
    <row r="134" spans="2:22" x14ac:dyDescent="0.2">
      <c r="B134" s="24" t="s">
        <v>976</v>
      </c>
      <c r="C134" s="23"/>
      <c r="D134" s="24" t="s">
        <v>977</v>
      </c>
      <c r="E134" s="25"/>
      <c r="F134" s="23"/>
      <c r="G134" s="24">
        <v>8963</v>
      </c>
      <c r="H134" s="23"/>
      <c r="I134" s="24">
        <v>758</v>
      </c>
      <c r="J134" s="23"/>
      <c r="K134" s="24">
        <v>0</v>
      </c>
      <c r="L134" s="23"/>
      <c r="M134" s="24">
        <v>758</v>
      </c>
      <c r="N134" s="23"/>
      <c r="O134" s="24">
        <v>2.63</v>
      </c>
      <c r="P134" s="23"/>
      <c r="Q134" s="12">
        <v>0</v>
      </c>
      <c r="R134" s="24">
        <v>2.63</v>
      </c>
      <c r="S134" s="23"/>
      <c r="T134" s="24">
        <v>0</v>
      </c>
      <c r="U134" s="23"/>
      <c r="V134" s="12">
        <v>758</v>
      </c>
    </row>
    <row r="135" spans="2:22" x14ac:dyDescent="0.2">
      <c r="B135" s="24" t="s">
        <v>978</v>
      </c>
      <c r="C135" s="23"/>
      <c r="D135" s="24" t="s">
        <v>979</v>
      </c>
      <c r="E135" s="25"/>
      <c r="F135" s="23"/>
      <c r="G135" s="24">
        <v>19140</v>
      </c>
      <c r="H135" s="23"/>
      <c r="I135" s="24">
        <v>11</v>
      </c>
      <c r="J135" s="23"/>
      <c r="K135" s="24">
        <v>0</v>
      </c>
      <c r="L135" s="23"/>
      <c r="M135" s="24">
        <v>11</v>
      </c>
      <c r="N135" s="23"/>
      <c r="O135" s="24">
        <v>0.04</v>
      </c>
      <c r="P135" s="23"/>
      <c r="Q135" s="12">
        <v>0</v>
      </c>
      <c r="R135" s="24">
        <v>0.04</v>
      </c>
      <c r="S135" s="23"/>
      <c r="T135" s="24">
        <v>0</v>
      </c>
      <c r="U135" s="23"/>
      <c r="V135" s="12">
        <v>11</v>
      </c>
    </row>
    <row r="136" spans="2:22" x14ac:dyDescent="0.2">
      <c r="B136" s="24" t="s">
        <v>980</v>
      </c>
      <c r="C136" s="23"/>
      <c r="D136" s="24" t="s">
        <v>981</v>
      </c>
      <c r="E136" s="25"/>
      <c r="F136" s="23"/>
      <c r="G136" s="24">
        <v>3238</v>
      </c>
      <c r="H136" s="23"/>
      <c r="I136" s="24">
        <v>559</v>
      </c>
      <c r="J136" s="23"/>
      <c r="K136" s="24">
        <v>0</v>
      </c>
      <c r="L136" s="23"/>
      <c r="M136" s="24">
        <v>559</v>
      </c>
      <c r="N136" s="23"/>
      <c r="O136" s="24">
        <v>1.94</v>
      </c>
      <c r="P136" s="23"/>
      <c r="Q136" s="12">
        <v>0</v>
      </c>
      <c r="R136" s="24">
        <v>1.94</v>
      </c>
      <c r="S136" s="23"/>
      <c r="T136" s="24">
        <v>0</v>
      </c>
      <c r="U136" s="23"/>
      <c r="V136" s="12">
        <v>559</v>
      </c>
    </row>
    <row r="137" spans="2:22" x14ac:dyDescent="0.2">
      <c r="B137" s="24" t="s">
        <v>982</v>
      </c>
      <c r="C137" s="23"/>
      <c r="D137" s="24" t="s">
        <v>983</v>
      </c>
      <c r="E137" s="25"/>
      <c r="F137" s="23"/>
      <c r="G137" s="24">
        <v>2</v>
      </c>
      <c r="H137" s="23"/>
      <c r="I137" s="24">
        <v>0</v>
      </c>
      <c r="J137" s="23"/>
      <c r="K137" s="24">
        <v>0</v>
      </c>
      <c r="L137" s="23"/>
      <c r="M137" s="24">
        <v>0</v>
      </c>
      <c r="N137" s="23"/>
      <c r="O137" s="24">
        <v>0</v>
      </c>
      <c r="P137" s="23"/>
      <c r="Q137" s="12">
        <v>0</v>
      </c>
      <c r="R137" s="24">
        <v>0</v>
      </c>
      <c r="S137" s="23"/>
      <c r="T137" s="24">
        <v>0</v>
      </c>
      <c r="U137" s="23"/>
      <c r="V137" s="12">
        <v>0</v>
      </c>
    </row>
    <row r="138" spans="2:22" x14ac:dyDescent="0.2">
      <c r="B138" s="24" t="s">
        <v>984</v>
      </c>
      <c r="C138" s="23"/>
      <c r="D138" s="24" t="s">
        <v>985</v>
      </c>
      <c r="E138" s="25"/>
      <c r="F138" s="23"/>
      <c r="G138" s="24">
        <v>50</v>
      </c>
      <c r="H138" s="23"/>
      <c r="I138" s="24">
        <v>31</v>
      </c>
      <c r="J138" s="23"/>
      <c r="K138" s="24">
        <v>0</v>
      </c>
      <c r="L138" s="23"/>
      <c r="M138" s="24">
        <v>31</v>
      </c>
      <c r="N138" s="23"/>
      <c r="O138" s="24">
        <v>0.11</v>
      </c>
      <c r="P138" s="23"/>
      <c r="Q138" s="12">
        <v>0</v>
      </c>
      <c r="R138" s="24">
        <v>0.11</v>
      </c>
      <c r="S138" s="23"/>
      <c r="T138" s="24">
        <v>0</v>
      </c>
      <c r="U138" s="23"/>
      <c r="V138" s="12">
        <v>31</v>
      </c>
    </row>
    <row r="139" spans="2:22" x14ac:dyDescent="0.2">
      <c r="B139" s="24" t="s">
        <v>431</v>
      </c>
      <c r="C139" s="23"/>
      <c r="D139" s="24" t="s">
        <v>430</v>
      </c>
      <c r="E139" s="25"/>
      <c r="F139" s="23"/>
      <c r="G139" s="24">
        <v>34</v>
      </c>
      <c r="H139" s="23"/>
      <c r="I139" s="24">
        <v>15</v>
      </c>
      <c r="J139" s="23"/>
      <c r="K139" s="24">
        <v>0</v>
      </c>
      <c r="L139" s="23"/>
      <c r="M139" s="24">
        <v>15</v>
      </c>
      <c r="N139" s="23"/>
      <c r="O139" s="24">
        <v>0.05</v>
      </c>
      <c r="P139" s="23"/>
      <c r="Q139" s="12">
        <v>0</v>
      </c>
      <c r="R139" s="24">
        <v>0.05</v>
      </c>
      <c r="S139" s="23"/>
      <c r="T139" s="24">
        <v>4</v>
      </c>
      <c r="U139" s="23"/>
      <c r="V139" s="12">
        <v>15</v>
      </c>
    </row>
    <row r="140" spans="2:22" x14ac:dyDescent="0.2">
      <c r="B140" s="24" t="s">
        <v>429</v>
      </c>
      <c r="C140" s="23"/>
      <c r="D140" s="24" t="s">
        <v>428</v>
      </c>
      <c r="E140" s="25"/>
      <c r="F140" s="23"/>
      <c r="G140" s="24">
        <v>8</v>
      </c>
      <c r="H140" s="23"/>
      <c r="I140" s="24">
        <v>6</v>
      </c>
      <c r="J140" s="23"/>
      <c r="K140" s="24">
        <v>0</v>
      </c>
      <c r="L140" s="23"/>
      <c r="M140" s="24">
        <v>6</v>
      </c>
      <c r="N140" s="23"/>
      <c r="O140" s="24">
        <v>0.02</v>
      </c>
      <c r="P140" s="23"/>
      <c r="Q140" s="12">
        <v>0</v>
      </c>
      <c r="R140" s="24">
        <v>0.02</v>
      </c>
      <c r="S140" s="23"/>
      <c r="T140" s="24">
        <v>2</v>
      </c>
      <c r="U140" s="23"/>
      <c r="V140" s="12">
        <v>6</v>
      </c>
    </row>
    <row r="141" spans="2:22" x14ac:dyDescent="0.2">
      <c r="B141" s="24" t="s">
        <v>986</v>
      </c>
      <c r="C141" s="23"/>
      <c r="D141" s="24" t="s">
        <v>987</v>
      </c>
      <c r="E141" s="25"/>
      <c r="F141" s="23"/>
      <c r="G141" s="24">
        <v>23</v>
      </c>
      <c r="H141" s="23"/>
      <c r="I141" s="24">
        <v>0</v>
      </c>
      <c r="J141" s="23"/>
      <c r="K141" s="24">
        <v>0</v>
      </c>
      <c r="L141" s="23"/>
      <c r="M141" s="24">
        <v>0</v>
      </c>
      <c r="N141" s="23"/>
      <c r="O141" s="24">
        <v>0</v>
      </c>
      <c r="P141" s="23"/>
      <c r="Q141" s="12">
        <v>0</v>
      </c>
      <c r="R141" s="24">
        <v>0</v>
      </c>
      <c r="S141" s="23"/>
      <c r="T141" s="24">
        <v>0</v>
      </c>
      <c r="U141" s="23"/>
      <c r="V141" s="12">
        <v>0</v>
      </c>
    </row>
    <row r="142" spans="2:22" x14ac:dyDescent="0.2">
      <c r="B142" s="24" t="s">
        <v>427</v>
      </c>
      <c r="C142" s="23"/>
      <c r="D142" s="24" t="s">
        <v>426</v>
      </c>
      <c r="E142" s="25"/>
      <c r="F142" s="23"/>
      <c r="G142" s="24">
        <v>7</v>
      </c>
      <c r="H142" s="23"/>
      <c r="I142" s="24">
        <v>3</v>
      </c>
      <c r="J142" s="23"/>
      <c r="K142" s="24">
        <v>0</v>
      </c>
      <c r="L142" s="23"/>
      <c r="M142" s="24">
        <v>3</v>
      </c>
      <c r="N142" s="23"/>
      <c r="O142" s="24">
        <v>0.01</v>
      </c>
      <c r="P142" s="23"/>
      <c r="Q142" s="12">
        <v>0</v>
      </c>
      <c r="R142" s="24">
        <v>0.01</v>
      </c>
      <c r="S142" s="23"/>
      <c r="T142" s="24">
        <v>3</v>
      </c>
      <c r="U142" s="23"/>
      <c r="V142" s="12">
        <v>3</v>
      </c>
    </row>
    <row r="143" spans="2:22" x14ac:dyDescent="0.2">
      <c r="B143" s="24" t="s">
        <v>988</v>
      </c>
      <c r="C143" s="23"/>
      <c r="D143" s="24" t="s">
        <v>989</v>
      </c>
      <c r="E143" s="25"/>
      <c r="F143" s="23"/>
      <c r="G143" s="24">
        <v>27</v>
      </c>
      <c r="H143" s="23"/>
      <c r="I143" s="24">
        <v>12</v>
      </c>
      <c r="J143" s="23"/>
      <c r="K143" s="24">
        <v>0</v>
      </c>
      <c r="L143" s="23"/>
      <c r="M143" s="24">
        <v>12</v>
      </c>
      <c r="N143" s="23"/>
      <c r="O143" s="24">
        <v>0.04</v>
      </c>
      <c r="P143" s="23"/>
      <c r="Q143" s="12">
        <v>0</v>
      </c>
      <c r="R143" s="24">
        <v>0.04</v>
      </c>
      <c r="S143" s="23"/>
      <c r="T143" s="24">
        <v>0</v>
      </c>
      <c r="U143" s="23"/>
      <c r="V143" s="12">
        <v>12</v>
      </c>
    </row>
    <row r="144" spans="2:22" x14ac:dyDescent="0.2">
      <c r="B144" s="24" t="s">
        <v>990</v>
      </c>
      <c r="C144" s="23"/>
      <c r="D144" s="24" t="s">
        <v>991</v>
      </c>
      <c r="E144" s="25"/>
      <c r="F144" s="23"/>
      <c r="G144" s="24">
        <v>7</v>
      </c>
      <c r="H144" s="23"/>
      <c r="I144" s="24">
        <v>6</v>
      </c>
      <c r="J144" s="23"/>
      <c r="K144" s="24">
        <v>0</v>
      </c>
      <c r="L144" s="23"/>
      <c r="M144" s="24">
        <v>6</v>
      </c>
      <c r="N144" s="23"/>
      <c r="O144" s="24">
        <v>0.02</v>
      </c>
      <c r="P144" s="23"/>
      <c r="Q144" s="12">
        <v>0</v>
      </c>
      <c r="R144" s="24">
        <v>0.02</v>
      </c>
      <c r="S144" s="23"/>
      <c r="T144" s="24">
        <v>0</v>
      </c>
      <c r="U144" s="23"/>
      <c r="V144" s="12">
        <v>6</v>
      </c>
    </row>
    <row r="145" spans="2:22" x14ac:dyDescent="0.2">
      <c r="B145" s="24" t="s">
        <v>992</v>
      </c>
      <c r="C145" s="23"/>
      <c r="D145" s="24" t="s">
        <v>993</v>
      </c>
      <c r="E145" s="25"/>
      <c r="F145" s="23"/>
      <c r="G145" s="24">
        <v>38</v>
      </c>
      <c r="H145" s="23"/>
      <c r="I145" s="24">
        <v>0</v>
      </c>
      <c r="J145" s="23"/>
      <c r="K145" s="24">
        <v>0</v>
      </c>
      <c r="L145" s="23"/>
      <c r="M145" s="24">
        <v>0</v>
      </c>
      <c r="N145" s="23"/>
      <c r="O145" s="24">
        <v>0</v>
      </c>
      <c r="P145" s="23"/>
      <c r="Q145" s="12">
        <v>0</v>
      </c>
      <c r="R145" s="24">
        <v>0</v>
      </c>
      <c r="S145" s="23"/>
      <c r="T145" s="24">
        <v>0</v>
      </c>
      <c r="U145" s="23"/>
      <c r="V145" s="12">
        <v>0</v>
      </c>
    </row>
    <row r="146" spans="2:22" x14ac:dyDescent="0.2">
      <c r="B146" s="24" t="s">
        <v>994</v>
      </c>
      <c r="C146" s="23"/>
      <c r="D146" s="24" t="s">
        <v>995</v>
      </c>
      <c r="E146" s="25"/>
      <c r="F146" s="23"/>
      <c r="G146" s="24">
        <v>331</v>
      </c>
      <c r="H146" s="23"/>
      <c r="I146" s="24">
        <v>2</v>
      </c>
      <c r="J146" s="23"/>
      <c r="K146" s="24">
        <v>0</v>
      </c>
      <c r="L146" s="23"/>
      <c r="M146" s="24">
        <v>2</v>
      </c>
      <c r="N146" s="23"/>
      <c r="O146" s="24">
        <v>0.01</v>
      </c>
      <c r="P146" s="23"/>
      <c r="Q146" s="12">
        <v>0</v>
      </c>
      <c r="R146" s="24">
        <v>0.01</v>
      </c>
      <c r="S146" s="23"/>
      <c r="T146" s="24">
        <v>0</v>
      </c>
      <c r="U146" s="23"/>
      <c r="V146" s="12">
        <v>2</v>
      </c>
    </row>
    <row r="147" spans="2:22" x14ac:dyDescent="0.2">
      <c r="B147" s="24" t="s">
        <v>996</v>
      </c>
      <c r="C147" s="23"/>
      <c r="D147" s="24" t="s">
        <v>997</v>
      </c>
      <c r="E147" s="25"/>
      <c r="F147" s="23"/>
      <c r="G147" s="24">
        <v>245</v>
      </c>
      <c r="H147" s="23"/>
      <c r="I147" s="24">
        <v>0</v>
      </c>
      <c r="J147" s="23"/>
      <c r="K147" s="24">
        <v>0</v>
      </c>
      <c r="L147" s="23"/>
      <c r="M147" s="24">
        <v>0</v>
      </c>
      <c r="N147" s="23"/>
      <c r="O147" s="24">
        <v>0</v>
      </c>
      <c r="P147" s="23"/>
      <c r="Q147" s="12">
        <v>0</v>
      </c>
      <c r="R147" s="24">
        <v>0</v>
      </c>
      <c r="S147" s="23"/>
      <c r="T147" s="24">
        <v>0</v>
      </c>
      <c r="U147" s="23"/>
      <c r="V147" s="12">
        <v>0</v>
      </c>
    </row>
    <row r="148" spans="2:22" x14ac:dyDescent="0.2">
      <c r="B148" s="24" t="s">
        <v>998</v>
      </c>
      <c r="C148" s="23"/>
      <c r="D148" s="24" t="s">
        <v>999</v>
      </c>
      <c r="E148" s="25"/>
      <c r="F148" s="23"/>
      <c r="G148" s="24">
        <v>5556</v>
      </c>
      <c r="H148" s="23"/>
      <c r="I148" s="24">
        <v>93</v>
      </c>
      <c r="J148" s="23"/>
      <c r="K148" s="24">
        <v>0</v>
      </c>
      <c r="L148" s="23"/>
      <c r="M148" s="24">
        <v>93</v>
      </c>
      <c r="N148" s="23"/>
      <c r="O148" s="24">
        <v>0.32</v>
      </c>
      <c r="P148" s="23"/>
      <c r="Q148" s="12">
        <v>0</v>
      </c>
      <c r="R148" s="24">
        <v>0.32</v>
      </c>
      <c r="S148" s="23"/>
      <c r="T148" s="24">
        <v>0</v>
      </c>
      <c r="U148" s="23"/>
      <c r="V148" s="12">
        <v>93</v>
      </c>
    </row>
    <row r="149" spans="2:22" x14ac:dyDescent="0.2">
      <c r="B149" s="24" t="s">
        <v>1000</v>
      </c>
      <c r="C149" s="23"/>
      <c r="D149" s="24" t="s">
        <v>1001</v>
      </c>
      <c r="E149" s="25"/>
      <c r="F149" s="23"/>
      <c r="G149" s="24">
        <v>5609</v>
      </c>
      <c r="H149" s="23"/>
      <c r="I149" s="24">
        <v>0</v>
      </c>
      <c r="J149" s="23"/>
      <c r="K149" s="24">
        <v>0</v>
      </c>
      <c r="L149" s="23"/>
      <c r="M149" s="24">
        <v>0</v>
      </c>
      <c r="N149" s="23"/>
      <c r="O149" s="24">
        <v>0</v>
      </c>
      <c r="P149" s="23"/>
      <c r="Q149" s="12">
        <v>0</v>
      </c>
      <c r="R149" s="24">
        <v>0</v>
      </c>
      <c r="S149" s="23"/>
      <c r="T149" s="24">
        <v>0</v>
      </c>
      <c r="U149" s="23"/>
      <c r="V149" s="12">
        <v>0</v>
      </c>
    </row>
    <row r="150" spans="2:22" x14ac:dyDescent="0.2">
      <c r="B150" s="24" t="s">
        <v>1002</v>
      </c>
      <c r="C150" s="23"/>
      <c r="D150" s="24" t="s">
        <v>1003</v>
      </c>
      <c r="E150" s="25"/>
      <c r="F150" s="23"/>
      <c r="G150" s="24">
        <v>4004</v>
      </c>
      <c r="H150" s="23"/>
      <c r="I150" s="24">
        <v>0</v>
      </c>
      <c r="J150" s="23"/>
      <c r="K150" s="24">
        <v>0</v>
      </c>
      <c r="L150" s="23"/>
      <c r="M150" s="24">
        <v>0</v>
      </c>
      <c r="N150" s="23"/>
      <c r="O150" s="24">
        <v>0</v>
      </c>
      <c r="P150" s="23"/>
      <c r="Q150" s="12">
        <v>0</v>
      </c>
      <c r="R150" s="24">
        <v>0</v>
      </c>
      <c r="S150" s="23"/>
      <c r="T150" s="24">
        <v>0</v>
      </c>
      <c r="U150" s="23"/>
      <c r="V150" s="12">
        <v>0</v>
      </c>
    </row>
    <row r="151" spans="2:22" x14ac:dyDescent="0.2">
      <c r="B151" s="24" t="s">
        <v>1004</v>
      </c>
      <c r="C151" s="23"/>
      <c r="D151" s="24" t="s">
        <v>1005</v>
      </c>
      <c r="E151" s="25"/>
      <c r="F151" s="23"/>
      <c r="G151" s="24">
        <v>3882</v>
      </c>
      <c r="H151" s="23"/>
      <c r="I151" s="24">
        <v>0</v>
      </c>
      <c r="J151" s="23"/>
      <c r="K151" s="24">
        <v>0</v>
      </c>
      <c r="L151" s="23"/>
      <c r="M151" s="24">
        <v>0</v>
      </c>
      <c r="N151" s="23"/>
      <c r="O151" s="24">
        <v>0</v>
      </c>
      <c r="P151" s="23"/>
      <c r="Q151" s="12">
        <v>0</v>
      </c>
      <c r="R151" s="24">
        <v>0</v>
      </c>
      <c r="S151" s="23"/>
      <c r="T151" s="24">
        <v>0</v>
      </c>
      <c r="U151" s="23"/>
      <c r="V151" s="12">
        <v>0</v>
      </c>
    </row>
    <row r="152" spans="2:22" x14ac:dyDescent="0.2">
      <c r="B152" s="24" t="s">
        <v>1006</v>
      </c>
      <c r="C152" s="23"/>
      <c r="D152" s="24" t="s">
        <v>1007</v>
      </c>
      <c r="E152" s="25"/>
      <c r="F152" s="23"/>
      <c r="G152" s="24">
        <v>170</v>
      </c>
      <c r="H152" s="23"/>
      <c r="I152" s="24">
        <v>1</v>
      </c>
      <c r="J152" s="23"/>
      <c r="K152" s="24">
        <v>0</v>
      </c>
      <c r="L152" s="23"/>
      <c r="M152" s="24">
        <v>1</v>
      </c>
      <c r="N152" s="23"/>
      <c r="O152" s="24">
        <v>0</v>
      </c>
      <c r="P152" s="23"/>
      <c r="Q152" s="12">
        <v>0</v>
      </c>
      <c r="R152" s="24">
        <v>0</v>
      </c>
      <c r="S152" s="23"/>
      <c r="T152" s="24">
        <v>0</v>
      </c>
      <c r="U152" s="23"/>
      <c r="V152" s="12">
        <v>1</v>
      </c>
    </row>
    <row r="153" spans="2:22" x14ac:dyDescent="0.2">
      <c r="B153" s="24" t="s">
        <v>425</v>
      </c>
      <c r="C153" s="23"/>
      <c r="D153" s="24" t="s">
        <v>424</v>
      </c>
      <c r="E153" s="25"/>
      <c r="F153" s="23"/>
      <c r="G153" s="24">
        <v>169</v>
      </c>
      <c r="H153" s="23"/>
      <c r="I153" s="24">
        <v>1</v>
      </c>
      <c r="J153" s="23"/>
      <c r="K153" s="24">
        <v>0</v>
      </c>
      <c r="L153" s="23"/>
      <c r="M153" s="24">
        <v>1</v>
      </c>
      <c r="N153" s="23"/>
      <c r="O153" s="24">
        <v>0</v>
      </c>
      <c r="P153" s="23"/>
      <c r="Q153" s="12">
        <v>0</v>
      </c>
      <c r="R153" s="24">
        <v>0</v>
      </c>
      <c r="S153" s="23"/>
      <c r="T153" s="24">
        <v>0</v>
      </c>
      <c r="U153" s="23"/>
      <c r="V153" s="12">
        <v>1</v>
      </c>
    </row>
    <row r="154" spans="2:22" x14ac:dyDescent="0.2">
      <c r="B154" s="24" t="s">
        <v>1008</v>
      </c>
      <c r="C154" s="23"/>
      <c r="D154" s="24" t="s">
        <v>1009</v>
      </c>
      <c r="E154" s="25"/>
      <c r="F154" s="23"/>
      <c r="G154" s="24">
        <v>1</v>
      </c>
      <c r="H154" s="23"/>
      <c r="I154" s="24">
        <v>0</v>
      </c>
      <c r="J154" s="23"/>
      <c r="K154" s="24">
        <v>0</v>
      </c>
      <c r="L154" s="23"/>
      <c r="M154" s="24">
        <v>0</v>
      </c>
      <c r="N154" s="23"/>
      <c r="O154" s="24">
        <v>0</v>
      </c>
      <c r="P154" s="23"/>
      <c r="Q154" s="12">
        <v>0</v>
      </c>
      <c r="R154" s="24">
        <v>0</v>
      </c>
      <c r="S154" s="23"/>
      <c r="T154" s="24">
        <v>0</v>
      </c>
      <c r="U154" s="23"/>
      <c r="V154" s="12">
        <v>0</v>
      </c>
    </row>
    <row r="155" spans="2:22" x14ac:dyDescent="0.2">
      <c r="B155" s="24" t="s">
        <v>1010</v>
      </c>
      <c r="C155" s="23"/>
      <c r="D155" s="24" t="s">
        <v>1011</v>
      </c>
      <c r="E155" s="25"/>
      <c r="F155" s="23"/>
      <c r="G155" s="24">
        <v>1</v>
      </c>
      <c r="H155" s="23"/>
      <c r="I155" s="24">
        <v>0</v>
      </c>
      <c r="J155" s="23"/>
      <c r="K155" s="24">
        <v>0</v>
      </c>
      <c r="L155" s="23"/>
      <c r="M155" s="24">
        <v>0</v>
      </c>
      <c r="N155" s="23"/>
      <c r="O155" s="24">
        <v>0</v>
      </c>
      <c r="P155" s="23"/>
      <c r="Q155" s="12">
        <v>0</v>
      </c>
      <c r="R155" s="24">
        <v>0</v>
      </c>
      <c r="S155" s="23"/>
      <c r="T155" s="24">
        <v>0</v>
      </c>
      <c r="U155" s="23"/>
      <c r="V155" s="12">
        <v>0</v>
      </c>
    </row>
    <row r="156" spans="2:22" x14ac:dyDescent="0.2">
      <c r="B156" s="24" t="s">
        <v>1012</v>
      </c>
      <c r="C156" s="23"/>
      <c r="D156" s="24" t="s">
        <v>1013</v>
      </c>
      <c r="E156" s="25"/>
      <c r="F156" s="23"/>
      <c r="G156" s="24">
        <v>5806</v>
      </c>
      <c r="H156" s="23"/>
      <c r="I156" s="24">
        <v>761</v>
      </c>
      <c r="J156" s="23"/>
      <c r="K156" s="24">
        <v>0</v>
      </c>
      <c r="L156" s="23"/>
      <c r="M156" s="24">
        <v>761</v>
      </c>
      <c r="N156" s="23"/>
      <c r="O156" s="24">
        <v>2.64</v>
      </c>
      <c r="P156" s="23"/>
      <c r="Q156" s="12">
        <v>0</v>
      </c>
      <c r="R156" s="24">
        <v>2.64</v>
      </c>
      <c r="S156" s="23"/>
      <c r="T156" s="24">
        <v>0</v>
      </c>
      <c r="U156" s="23"/>
      <c r="V156" s="12">
        <v>761</v>
      </c>
    </row>
    <row r="157" spans="2:22" x14ac:dyDescent="0.2">
      <c r="B157" s="24" t="s">
        <v>1014</v>
      </c>
      <c r="C157" s="23"/>
      <c r="D157" s="24" t="s">
        <v>1015</v>
      </c>
      <c r="E157" s="25"/>
      <c r="F157" s="23"/>
      <c r="G157" s="24">
        <v>5807</v>
      </c>
      <c r="H157" s="23"/>
      <c r="I157" s="24">
        <v>1646</v>
      </c>
      <c r="J157" s="23"/>
      <c r="K157" s="24">
        <v>0</v>
      </c>
      <c r="L157" s="23"/>
      <c r="M157" s="24">
        <v>1646</v>
      </c>
      <c r="N157" s="23"/>
      <c r="O157" s="24">
        <v>5.72</v>
      </c>
      <c r="P157" s="23"/>
      <c r="Q157" s="12">
        <v>0</v>
      </c>
      <c r="R157" s="24">
        <v>5.72</v>
      </c>
      <c r="S157" s="23"/>
      <c r="T157" s="24">
        <v>0</v>
      </c>
      <c r="U157" s="23"/>
      <c r="V157" s="12">
        <v>1646</v>
      </c>
    </row>
    <row r="158" spans="2:22" x14ac:dyDescent="0.2">
      <c r="B158" s="24" t="s">
        <v>1016</v>
      </c>
      <c r="C158" s="23"/>
      <c r="D158" s="24" t="s">
        <v>1017</v>
      </c>
      <c r="E158" s="25"/>
      <c r="F158" s="23"/>
      <c r="G158" s="24">
        <v>5804</v>
      </c>
      <c r="H158" s="23"/>
      <c r="I158" s="24">
        <v>65</v>
      </c>
      <c r="J158" s="23"/>
      <c r="K158" s="24">
        <v>0</v>
      </c>
      <c r="L158" s="23"/>
      <c r="M158" s="24">
        <v>65</v>
      </c>
      <c r="N158" s="23"/>
      <c r="O158" s="24">
        <v>0.23</v>
      </c>
      <c r="P158" s="23"/>
      <c r="Q158" s="12">
        <v>0</v>
      </c>
      <c r="R158" s="24">
        <v>0.23</v>
      </c>
      <c r="S158" s="23"/>
      <c r="T158" s="24">
        <v>0</v>
      </c>
      <c r="U158" s="23"/>
      <c r="V158" s="12">
        <v>65</v>
      </c>
    </row>
    <row r="159" spans="2:22" x14ac:dyDescent="0.2">
      <c r="B159" s="24" t="s">
        <v>1018</v>
      </c>
      <c r="C159" s="23"/>
      <c r="D159" s="24" t="s">
        <v>1019</v>
      </c>
      <c r="E159" s="25"/>
      <c r="F159" s="23"/>
      <c r="G159" s="24">
        <v>5627</v>
      </c>
      <c r="H159" s="23"/>
      <c r="I159" s="24">
        <v>857</v>
      </c>
      <c r="J159" s="23"/>
      <c r="K159" s="24">
        <v>0</v>
      </c>
      <c r="L159" s="23"/>
      <c r="M159" s="24">
        <v>857</v>
      </c>
      <c r="N159" s="23"/>
      <c r="O159" s="24">
        <v>2.98</v>
      </c>
      <c r="P159" s="23"/>
      <c r="Q159" s="12">
        <v>0</v>
      </c>
      <c r="R159" s="24">
        <v>2.98</v>
      </c>
      <c r="S159" s="23"/>
      <c r="T159" s="24">
        <v>0</v>
      </c>
      <c r="U159" s="23"/>
      <c r="V159" s="12">
        <v>857</v>
      </c>
    </row>
    <row r="160" spans="2:22" x14ac:dyDescent="0.2">
      <c r="B160" s="24" t="s">
        <v>184</v>
      </c>
      <c r="C160" s="23"/>
      <c r="D160" s="24" t="s">
        <v>183</v>
      </c>
      <c r="E160" s="25"/>
      <c r="F160" s="23"/>
      <c r="G160" s="24">
        <v>5</v>
      </c>
      <c r="H160" s="23"/>
      <c r="I160" s="24">
        <v>0</v>
      </c>
      <c r="J160" s="23"/>
      <c r="K160" s="24">
        <v>0</v>
      </c>
      <c r="L160" s="23"/>
      <c r="M160" s="24">
        <v>0</v>
      </c>
      <c r="N160" s="23"/>
      <c r="O160" s="24">
        <v>0</v>
      </c>
      <c r="P160" s="23"/>
      <c r="Q160" s="12">
        <v>0</v>
      </c>
      <c r="R160" s="24">
        <v>0</v>
      </c>
      <c r="S160" s="23"/>
      <c r="T160" s="24">
        <v>0</v>
      </c>
      <c r="U160" s="23"/>
      <c r="V160" s="12">
        <v>0</v>
      </c>
    </row>
    <row r="161" spans="2:22" x14ac:dyDescent="0.2">
      <c r="B161" s="24" t="s">
        <v>1020</v>
      </c>
      <c r="C161" s="23"/>
      <c r="D161" s="24" t="s">
        <v>1021</v>
      </c>
      <c r="E161" s="25"/>
      <c r="F161" s="23"/>
      <c r="G161" s="24">
        <v>1</v>
      </c>
      <c r="H161" s="23"/>
      <c r="I161" s="24">
        <v>1</v>
      </c>
      <c r="J161" s="23"/>
      <c r="K161" s="24">
        <v>0</v>
      </c>
      <c r="L161" s="23"/>
      <c r="M161" s="24">
        <v>1</v>
      </c>
      <c r="N161" s="23"/>
      <c r="O161" s="24">
        <v>0</v>
      </c>
      <c r="P161" s="23"/>
      <c r="Q161" s="12">
        <v>0</v>
      </c>
      <c r="R161" s="24">
        <v>0</v>
      </c>
      <c r="S161" s="23"/>
      <c r="T161" s="24">
        <v>0</v>
      </c>
      <c r="U161" s="23"/>
      <c r="V161" s="12">
        <v>1</v>
      </c>
    </row>
    <row r="162" spans="2:22" x14ac:dyDescent="0.2">
      <c r="B162" s="24" t="s">
        <v>1022</v>
      </c>
      <c r="C162" s="23"/>
      <c r="D162" s="24" t="s">
        <v>1023</v>
      </c>
      <c r="E162" s="25"/>
      <c r="F162" s="23"/>
      <c r="G162" s="24">
        <v>6</v>
      </c>
      <c r="H162" s="23"/>
      <c r="I162" s="24">
        <v>3</v>
      </c>
      <c r="J162" s="23"/>
      <c r="K162" s="24">
        <v>0</v>
      </c>
      <c r="L162" s="23"/>
      <c r="M162" s="24">
        <v>3</v>
      </c>
      <c r="N162" s="23"/>
      <c r="O162" s="24">
        <v>0.01</v>
      </c>
      <c r="P162" s="23"/>
      <c r="Q162" s="12">
        <v>0</v>
      </c>
      <c r="R162" s="24">
        <v>0.01</v>
      </c>
      <c r="S162" s="23"/>
      <c r="T162" s="24">
        <v>0</v>
      </c>
      <c r="U162" s="23"/>
      <c r="V162" s="12">
        <v>3</v>
      </c>
    </row>
    <row r="163" spans="2:22" x14ac:dyDescent="0.2">
      <c r="B163" s="24" t="s">
        <v>1024</v>
      </c>
      <c r="C163" s="23"/>
      <c r="D163" s="24" t="s">
        <v>1025</v>
      </c>
      <c r="E163" s="25"/>
      <c r="F163" s="23"/>
      <c r="G163" s="24">
        <v>87</v>
      </c>
      <c r="H163" s="23"/>
      <c r="I163" s="24">
        <v>0</v>
      </c>
      <c r="J163" s="23"/>
      <c r="K163" s="24">
        <v>0</v>
      </c>
      <c r="L163" s="23"/>
      <c r="M163" s="24">
        <v>0</v>
      </c>
      <c r="N163" s="23"/>
      <c r="O163" s="24">
        <v>0</v>
      </c>
      <c r="P163" s="23"/>
      <c r="Q163" s="12">
        <v>0</v>
      </c>
      <c r="R163" s="24">
        <v>0</v>
      </c>
      <c r="S163" s="23"/>
      <c r="T163" s="24">
        <v>0</v>
      </c>
      <c r="U163" s="23"/>
      <c r="V163" s="12">
        <v>0</v>
      </c>
    </row>
    <row r="164" spans="2:22" x14ac:dyDescent="0.2">
      <c r="B164" s="24" t="s">
        <v>1026</v>
      </c>
      <c r="C164" s="23"/>
      <c r="D164" s="24" t="s">
        <v>1027</v>
      </c>
      <c r="E164" s="25"/>
      <c r="F164" s="23"/>
      <c r="G164" s="24">
        <v>84</v>
      </c>
      <c r="H164" s="23"/>
      <c r="I164" s="24">
        <v>0</v>
      </c>
      <c r="J164" s="23"/>
      <c r="K164" s="24">
        <v>0</v>
      </c>
      <c r="L164" s="23"/>
      <c r="M164" s="24">
        <v>0</v>
      </c>
      <c r="N164" s="23"/>
      <c r="O164" s="24">
        <v>0</v>
      </c>
      <c r="P164" s="23"/>
      <c r="Q164" s="12">
        <v>0</v>
      </c>
      <c r="R164" s="24">
        <v>0</v>
      </c>
      <c r="S164" s="23"/>
      <c r="T164" s="24">
        <v>0</v>
      </c>
      <c r="U164" s="23"/>
      <c r="V164" s="12">
        <v>0</v>
      </c>
    </row>
    <row r="165" spans="2:22" x14ac:dyDescent="0.2">
      <c r="B165" s="24" t="s">
        <v>1028</v>
      </c>
      <c r="C165" s="23"/>
      <c r="D165" s="24" t="s">
        <v>1029</v>
      </c>
      <c r="E165" s="25"/>
      <c r="F165" s="23"/>
      <c r="G165" s="24">
        <v>13</v>
      </c>
      <c r="H165" s="23"/>
      <c r="I165" s="24">
        <v>0</v>
      </c>
      <c r="J165" s="23"/>
      <c r="K165" s="24">
        <v>0</v>
      </c>
      <c r="L165" s="23"/>
      <c r="M165" s="24">
        <v>0</v>
      </c>
      <c r="N165" s="23"/>
      <c r="O165" s="24">
        <v>0</v>
      </c>
      <c r="P165" s="23"/>
      <c r="Q165" s="12">
        <v>0</v>
      </c>
      <c r="R165" s="24">
        <v>0</v>
      </c>
      <c r="S165" s="23"/>
      <c r="T165" s="24">
        <v>0</v>
      </c>
      <c r="U165" s="23"/>
      <c r="V165" s="12">
        <v>0</v>
      </c>
    </row>
    <row r="166" spans="2:22" x14ac:dyDescent="0.2">
      <c r="B166" s="24" t="s">
        <v>1030</v>
      </c>
      <c r="C166" s="23"/>
      <c r="D166" s="24" t="s">
        <v>1031</v>
      </c>
      <c r="E166" s="25"/>
      <c r="F166" s="23"/>
      <c r="G166" s="24">
        <v>6</v>
      </c>
      <c r="H166" s="23"/>
      <c r="I166" s="24">
        <v>0</v>
      </c>
      <c r="J166" s="23"/>
      <c r="K166" s="24">
        <v>0</v>
      </c>
      <c r="L166" s="23"/>
      <c r="M166" s="24">
        <v>0</v>
      </c>
      <c r="N166" s="23"/>
      <c r="O166" s="24">
        <v>0</v>
      </c>
      <c r="P166" s="23"/>
      <c r="Q166" s="12">
        <v>0</v>
      </c>
      <c r="R166" s="24">
        <v>0</v>
      </c>
      <c r="S166" s="23"/>
      <c r="T166" s="24">
        <v>0</v>
      </c>
      <c r="U166" s="23"/>
      <c r="V166" s="12">
        <v>0</v>
      </c>
    </row>
    <row r="167" spans="2:22" x14ac:dyDescent="0.2">
      <c r="B167" s="24" t="s">
        <v>1032</v>
      </c>
      <c r="C167" s="23"/>
      <c r="D167" s="24" t="s">
        <v>1033</v>
      </c>
      <c r="E167" s="25"/>
      <c r="F167" s="23"/>
      <c r="G167" s="24">
        <v>3</v>
      </c>
      <c r="H167" s="23"/>
      <c r="I167" s="24">
        <v>0</v>
      </c>
      <c r="J167" s="23"/>
      <c r="K167" s="24">
        <v>0</v>
      </c>
      <c r="L167" s="23"/>
      <c r="M167" s="24">
        <v>0</v>
      </c>
      <c r="N167" s="23"/>
      <c r="O167" s="24">
        <v>0</v>
      </c>
      <c r="P167" s="23"/>
      <c r="Q167" s="12">
        <v>0</v>
      </c>
      <c r="R167" s="24">
        <v>0</v>
      </c>
      <c r="S167" s="23"/>
      <c r="T167" s="24">
        <v>0</v>
      </c>
      <c r="U167" s="23"/>
      <c r="V167" s="12">
        <v>0</v>
      </c>
    </row>
    <row r="168" spans="2:22" x14ac:dyDescent="0.2">
      <c r="B168" s="24" t="s">
        <v>423</v>
      </c>
      <c r="C168" s="23"/>
      <c r="D168" s="24" t="s">
        <v>422</v>
      </c>
      <c r="E168" s="25"/>
      <c r="F168" s="23"/>
      <c r="G168" s="24">
        <v>5</v>
      </c>
      <c r="H168" s="23"/>
      <c r="I168" s="24">
        <v>5</v>
      </c>
      <c r="J168" s="23"/>
      <c r="K168" s="24">
        <v>0</v>
      </c>
      <c r="L168" s="23"/>
      <c r="M168" s="24">
        <v>5</v>
      </c>
      <c r="N168" s="23"/>
      <c r="O168" s="24">
        <v>0.02</v>
      </c>
      <c r="P168" s="23"/>
      <c r="Q168" s="12">
        <v>0</v>
      </c>
      <c r="R168" s="24">
        <v>0.02</v>
      </c>
      <c r="S168" s="23"/>
      <c r="T168" s="24">
        <v>5</v>
      </c>
      <c r="U168" s="23"/>
      <c r="V168" s="12">
        <v>5</v>
      </c>
    </row>
    <row r="169" spans="2:22" x14ac:dyDescent="0.2">
      <c r="B169" s="24" t="s">
        <v>1034</v>
      </c>
      <c r="C169" s="23"/>
      <c r="D169" s="24" t="s">
        <v>1035</v>
      </c>
      <c r="E169" s="25"/>
      <c r="F169" s="23"/>
      <c r="G169" s="24">
        <v>10</v>
      </c>
      <c r="H169" s="23"/>
      <c r="I169" s="24">
        <v>0</v>
      </c>
      <c r="J169" s="23"/>
      <c r="K169" s="24">
        <v>0</v>
      </c>
      <c r="L169" s="23"/>
      <c r="M169" s="24">
        <v>0</v>
      </c>
      <c r="N169" s="23"/>
      <c r="O169" s="24">
        <v>0</v>
      </c>
      <c r="P169" s="23"/>
      <c r="Q169" s="12">
        <v>0</v>
      </c>
      <c r="R169" s="24">
        <v>0</v>
      </c>
      <c r="S169" s="23"/>
      <c r="T169" s="24">
        <v>0</v>
      </c>
      <c r="U169" s="23"/>
      <c r="V169" s="12">
        <v>0</v>
      </c>
    </row>
    <row r="170" spans="2:22" x14ac:dyDescent="0.2">
      <c r="B170" s="24" t="s">
        <v>1036</v>
      </c>
      <c r="C170" s="23"/>
      <c r="D170" s="24" t="s">
        <v>1037</v>
      </c>
      <c r="E170" s="25"/>
      <c r="F170" s="23"/>
      <c r="G170" s="24">
        <v>10</v>
      </c>
      <c r="H170" s="23"/>
      <c r="I170" s="24">
        <v>0</v>
      </c>
      <c r="J170" s="23"/>
      <c r="K170" s="24">
        <v>0</v>
      </c>
      <c r="L170" s="23"/>
      <c r="M170" s="24">
        <v>0</v>
      </c>
      <c r="N170" s="23"/>
      <c r="O170" s="24">
        <v>0</v>
      </c>
      <c r="P170" s="23"/>
      <c r="Q170" s="12">
        <v>0</v>
      </c>
      <c r="R170" s="24">
        <v>0</v>
      </c>
      <c r="S170" s="23"/>
      <c r="T170" s="24">
        <v>0</v>
      </c>
      <c r="U170" s="23"/>
      <c r="V170" s="12">
        <v>0</v>
      </c>
    </row>
    <row r="171" spans="2:22" x14ac:dyDescent="0.2">
      <c r="B171" s="24" t="s">
        <v>421</v>
      </c>
      <c r="C171" s="23"/>
      <c r="D171" s="24" t="s">
        <v>420</v>
      </c>
      <c r="E171" s="25"/>
      <c r="F171" s="23"/>
      <c r="G171" s="24">
        <v>2</v>
      </c>
      <c r="H171" s="23"/>
      <c r="I171" s="24">
        <v>2</v>
      </c>
      <c r="J171" s="23"/>
      <c r="K171" s="24">
        <v>0</v>
      </c>
      <c r="L171" s="23"/>
      <c r="M171" s="24">
        <v>2</v>
      </c>
      <c r="N171" s="23"/>
      <c r="O171" s="24">
        <v>0.01</v>
      </c>
      <c r="P171" s="23"/>
      <c r="Q171" s="12">
        <v>0</v>
      </c>
      <c r="R171" s="24">
        <v>0.01</v>
      </c>
      <c r="S171" s="23"/>
      <c r="T171" s="24">
        <v>2</v>
      </c>
      <c r="U171" s="23"/>
      <c r="V171" s="12">
        <v>2</v>
      </c>
    </row>
    <row r="172" spans="2:22" x14ac:dyDescent="0.2">
      <c r="B172" s="24" t="s">
        <v>182</v>
      </c>
      <c r="C172" s="23"/>
      <c r="D172" s="24" t="s">
        <v>181</v>
      </c>
      <c r="E172" s="25"/>
      <c r="F172" s="23"/>
      <c r="G172" s="24">
        <v>245</v>
      </c>
      <c r="H172" s="23"/>
      <c r="I172" s="24">
        <v>0</v>
      </c>
      <c r="J172" s="23"/>
      <c r="K172" s="24">
        <v>0</v>
      </c>
      <c r="L172" s="23"/>
      <c r="M172" s="24">
        <v>0</v>
      </c>
      <c r="N172" s="23"/>
      <c r="O172" s="24">
        <v>0</v>
      </c>
      <c r="P172" s="23"/>
      <c r="Q172" s="12">
        <v>0</v>
      </c>
      <c r="R172" s="24">
        <v>0</v>
      </c>
      <c r="S172" s="23"/>
      <c r="T172" s="24">
        <v>0</v>
      </c>
      <c r="U172" s="23"/>
      <c r="V172" s="12">
        <v>0</v>
      </c>
    </row>
    <row r="173" spans="2:22" x14ac:dyDescent="0.2">
      <c r="B173" s="24" t="s">
        <v>1038</v>
      </c>
      <c r="C173" s="23"/>
      <c r="D173" s="24" t="s">
        <v>1039</v>
      </c>
      <c r="E173" s="25"/>
      <c r="F173" s="23"/>
      <c r="G173" s="24">
        <v>2</v>
      </c>
      <c r="H173" s="23"/>
      <c r="I173" s="24">
        <v>0</v>
      </c>
      <c r="J173" s="23"/>
      <c r="K173" s="24">
        <v>0</v>
      </c>
      <c r="L173" s="23"/>
      <c r="M173" s="24">
        <v>0</v>
      </c>
      <c r="N173" s="23"/>
      <c r="O173" s="24">
        <v>0</v>
      </c>
      <c r="P173" s="23"/>
      <c r="Q173" s="12">
        <v>0</v>
      </c>
      <c r="R173" s="24">
        <v>0</v>
      </c>
      <c r="S173" s="23"/>
      <c r="T173" s="24">
        <v>0</v>
      </c>
      <c r="U173" s="23"/>
      <c r="V173" s="12">
        <v>0</v>
      </c>
    </row>
    <row r="174" spans="2:22" x14ac:dyDescent="0.2">
      <c r="B174" s="24" t="s">
        <v>1040</v>
      </c>
      <c r="C174" s="23"/>
      <c r="D174" s="24" t="s">
        <v>1041</v>
      </c>
      <c r="E174" s="25"/>
      <c r="F174" s="23"/>
      <c r="G174" s="24">
        <v>202</v>
      </c>
      <c r="H174" s="23"/>
      <c r="I174" s="24">
        <v>0</v>
      </c>
      <c r="J174" s="23"/>
      <c r="K174" s="24">
        <v>0</v>
      </c>
      <c r="L174" s="23"/>
      <c r="M174" s="24">
        <v>0</v>
      </c>
      <c r="N174" s="23"/>
      <c r="O174" s="24">
        <v>0</v>
      </c>
      <c r="P174" s="23"/>
      <c r="Q174" s="12">
        <v>0</v>
      </c>
      <c r="R174" s="24">
        <v>0</v>
      </c>
      <c r="S174" s="23"/>
      <c r="T174" s="24">
        <v>0</v>
      </c>
      <c r="U174" s="23"/>
      <c r="V174" s="12">
        <v>0</v>
      </c>
    </row>
    <row r="175" spans="2:22" x14ac:dyDescent="0.2">
      <c r="B175" s="24" t="s">
        <v>180</v>
      </c>
      <c r="C175" s="23"/>
      <c r="D175" s="24" t="s">
        <v>179</v>
      </c>
      <c r="E175" s="25"/>
      <c r="F175" s="23"/>
      <c r="G175" s="24">
        <v>21</v>
      </c>
      <c r="H175" s="23"/>
      <c r="I175" s="24">
        <v>0</v>
      </c>
      <c r="J175" s="23"/>
      <c r="K175" s="24">
        <v>0</v>
      </c>
      <c r="L175" s="23"/>
      <c r="M175" s="24">
        <v>0</v>
      </c>
      <c r="N175" s="23"/>
      <c r="O175" s="24">
        <v>0</v>
      </c>
      <c r="P175" s="23"/>
      <c r="Q175" s="12">
        <v>0</v>
      </c>
      <c r="R175" s="24">
        <v>0</v>
      </c>
      <c r="S175" s="23"/>
      <c r="T175" s="24">
        <v>0</v>
      </c>
      <c r="U175" s="23"/>
      <c r="V175" s="12">
        <v>0</v>
      </c>
    </row>
    <row r="176" spans="2:22" x14ac:dyDescent="0.2">
      <c r="B176" s="24" t="s">
        <v>1042</v>
      </c>
      <c r="C176" s="23"/>
      <c r="D176" s="24" t="s">
        <v>1043</v>
      </c>
      <c r="E176" s="25"/>
      <c r="F176" s="23"/>
      <c r="G176" s="24">
        <v>1</v>
      </c>
      <c r="H176" s="23"/>
      <c r="I176" s="24">
        <v>0</v>
      </c>
      <c r="J176" s="23"/>
      <c r="K176" s="24">
        <v>0</v>
      </c>
      <c r="L176" s="23"/>
      <c r="M176" s="24">
        <v>0</v>
      </c>
      <c r="N176" s="23"/>
      <c r="O176" s="24">
        <v>0</v>
      </c>
      <c r="P176" s="23"/>
      <c r="Q176" s="12">
        <v>0</v>
      </c>
      <c r="R176" s="24">
        <v>0</v>
      </c>
      <c r="S176" s="23"/>
      <c r="T176" s="24">
        <v>0</v>
      </c>
      <c r="U176" s="23"/>
      <c r="V176" s="12">
        <v>0</v>
      </c>
    </row>
    <row r="177" spans="2:22" x14ac:dyDescent="0.2">
      <c r="B177" s="24" t="s">
        <v>1044</v>
      </c>
      <c r="C177" s="23"/>
      <c r="D177" s="24" t="s">
        <v>1045</v>
      </c>
      <c r="E177" s="25"/>
      <c r="F177" s="23"/>
      <c r="G177" s="24">
        <v>28</v>
      </c>
      <c r="H177" s="23"/>
      <c r="I177" s="24">
        <v>0</v>
      </c>
      <c r="J177" s="23"/>
      <c r="K177" s="24">
        <v>0</v>
      </c>
      <c r="L177" s="23"/>
      <c r="M177" s="24">
        <v>0</v>
      </c>
      <c r="N177" s="23"/>
      <c r="O177" s="24">
        <v>0</v>
      </c>
      <c r="P177" s="23"/>
      <c r="Q177" s="12">
        <v>0</v>
      </c>
      <c r="R177" s="24">
        <v>0</v>
      </c>
      <c r="S177" s="23"/>
      <c r="T177" s="24">
        <v>0</v>
      </c>
      <c r="U177" s="23"/>
      <c r="V177" s="12">
        <v>0</v>
      </c>
    </row>
    <row r="178" spans="2:22" x14ac:dyDescent="0.2">
      <c r="B178" s="24" t="s">
        <v>1046</v>
      </c>
      <c r="C178" s="23"/>
      <c r="D178" s="24" t="s">
        <v>1047</v>
      </c>
      <c r="E178" s="25"/>
      <c r="F178" s="23"/>
      <c r="G178" s="24">
        <v>73</v>
      </c>
      <c r="H178" s="23"/>
      <c r="I178" s="24">
        <v>73</v>
      </c>
      <c r="J178" s="23"/>
      <c r="K178" s="24">
        <v>0</v>
      </c>
      <c r="L178" s="23"/>
      <c r="M178" s="24">
        <v>73</v>
      </c>
      <c r="N178" s="23"/>
      <c r="O178" s="24">
        <v>0.25</v>
      </c>
      <c r="P178" s="23"/>
      <c r="Q178" s="12">
        <v>0</v>
      </c>
      <c r="R178" s="24">
        <v>0.25</v>
      </c>
      <c r="S178" s="23"/>
      <c r="T178" s="24">
        <v>0</v>
      </c>
      <c r="U178" s="23"/>
      <c r="V178" s="12">
        <v>73</v>
      </c>
    </row>
    <row r="179" spans="2:22" x14ac:dyDescent="0.2">
      <c r="B179" s="24" t="s">
        <v>1048</v>
      </c>
      <c r="C179" s="23"/>
      <c r="D179" s="24" t="s">
        <v>1049</v>
      </c>
      <c r="E179" s="25"/>
      <c r="F179" s="23"/>
      <c r="G179" s="24">
        <v>73</v>
      </c>
      <c r="H179" s="23"/>
      <c r="I179" s="24">
        <v>73</v>
      </c>
      <c r="J179" s="23"/>
      <c r="K179" s="24">
        <v>0</v>
      </c>
      <c r="L179" s="23"/>
      <c r="M179" s="24">
        <v>73</v>
      </c>
      <c r="N179" s="23"/>
      <c r="O179" s="24">
        <v>0.25</v>
      </c>
      <c r="P179" s="23"/>
      <c r="Q179" s="12">
        <v>0</v>
      </c>
      <c r="R179" s="24">
        <v>0.25</v>
      </c>
      <c r="S179" s="23"/>
      <c r="T179" s="24">
        <v>0</v>
      </c>
      <c r="U179" s="23"/>
      <c r="V179" s="12">
        <v>73</v>
      </c>
    </row>
    <row r="180" spans="2:22" x14ac:dyDescent="0.2">
      <c r="B180" s="24" t="s">
        <v>1050</v>
      </c>
      <c r="C180" s="23"/>
      <c r="D180" s="24" t="s">
        <v>1051</v>
      </c>
      <c r="E180" s="25"/>
      <c r="F180" s="23"/>
      <c r="G180" s="24">
        <v>73</v>
      </c>
      <c r="H180" s="23"/>
      <c r="I180" s="24">
        <v>73</v>
      </c>
      <c r="J180" s="23"/>
      <c r="K180" s="24">
        <v>0</v>
      </c>
      <c r="L180" s="23"/>
      <c r="M180" s="24">
        <v>73</v>
      </c>
      <c r="N180" s="23"/>
      <c r="O180" s="24">
        <v>0.25</v>
      </c>
      <c r="P180" s="23"/>
      <c r="Q180" s="12">
        <v>0</v>
      </c>
      <c r="R180" s="24">
        <v>0.25</v>
      </c>
      <c r="S180" s="23"/>
      <c r="T180" s="24">
        <v>0</v>
      </c>
      <c r="U180" s="23"/>
      <c r="V180" s="12">
        <v>73</v>
      </c>
    </row>
    <row r="181" spans="2:22" x14ac:dyDescent="0.2">
      <c r="B181" s="24" t="s">
        <v>1052</v>
      </c>
      <c r="C181" s="23"/>
      <c r="D181" s="24" t="s">
        <v>1053</v>
      </c>
      <c r="E181" s="25"/>
      <c r="F181" s="23"/>
      <c r="G181" s="24">
        <v>73</v>
      </c>
      <c r="H181" s="23"/>
      <c r="I181" s="24">
        <v>73</v>
      </c>
      <c r="J181" s="23"/>
      <c r="K181" s="24">
        <v>0</v>
      </c>
      <c r="L181" s="23"/>
      <c r="M181" s="24">
        <v>73</v>
      </c>
      <c r="N181" s="23"/>
      <c r="O181" s="24">
        <v>0.25</v>
      </c>
      <c r="P181" s="23"/>
      <c r="Q181" s="12">
        <v>0</v>
      </c>
      <c r="R181" s="24">
        <v>0.25</v>
      </c>
      <c r="S181" s="23"/>
      <c r="T181" s="24">
        <v>0</v>
      </c>
      <c r="U181" s="23"/>
      <c r="V181" s="12">
        <v>73</v>
      </c>
    </row>
    <row r="182" spans="2:22" x14ac:dyDescent="0.2">
      <c r="B182" s="24" t="s">
        <v>1054</v>
      </c>
      <c r="C182" s="23"/>
      <c r="D182" s="24" t="s">
        <v>1055</v>
      </c>
      <c r="E182" s="25"/>
      <c r="F182" s="23"/>
      <c r="G182" s="24">
        <v>73</v>
      </c>
      <c r="H182" s="23"/>
      <c r="I182" s="24">
        <v>73</v>
      </c>
      <c r="J182" s="23"/>
      <c r="K182" s="24">
        <v>0</v>
      </c>
      <c r="L182" s="23"/>
      <c r="M182" s="24">
        <v>73</v>
      </c>
      <c r="N182" s="23"/>
      <c r="O182" s="24">
        <v>0.25</v>
      </c>
      <c r="P182" s="23"/>
      <c r="Q182" s="12">
        <v>0</v>
      </c>
      <c r="R182" s="24">
        <v>0.25</v>
      </c>
      <c r="S182" s="23"/>
      <c r="T182" s="24">
        <v>0</v>
      </c>
      <c r="U182" s="23"/>
      <c r="V182" s="12">
        <v>73</v>
      </c>
    </row>
    <row r="183" spans="2:22" x14ac:dyDescent="0.2">
      <c r="B183" s="24" t="s">
        <v>1056</v>
      </c>
      <c r="C183" s="23"/>
      <c r="D183" s="24" t="s">
        <v>1057</v>
      </c>
      <c r="E183" s="25"/>
      <c r="F183" s="23"/>
      <c r="G183" s="24">
        <v>73</v>
      </c>
      <c r="H183" s="23"/>
      <c r="I183" s="24">
        <v>73</v>
      </c>
      <c r="J183" s="23"/>
      <c r="K183" s="24">
        <v>0</v>
      </c>
      <c r="L183" s="23"/>
      <c r="M183" s="24">
        <v>73</v>
      </c>
      <c r="N183" s="23"/>
      <c r="O183" s="24">
        <v>0.25</v>
      </c>
      <c r="P183" s="23"/>
      <c r="Q183" s="12">
        <v>0</v>
      </c>
      <c r="R183" s="24">
        <v>0.25</v>
      </c>
      <c r="S183" s="23"/>
      <c r="T183" s="24">
        <v>0</v>
      </c>
      <c r="U183" s="23"/>
      <c r="V183" s="12">
        <v>73</v>
      </c>
    </row>
    <row r="184" spans="2:22" x14ac:dyDescent="0.2">
      <c r="B184" s="24" t="s">
        <v>1058</v>
      </c>
      <c r="C184" s="23"/>
      <c r="D184" s="24" t="s">
        <v>1059</v>
      </c>
      <c r="E184" s="25"/>
      <c r="F184" s="23"/>
      <c r="G184" s="24">
        <v>73</v>
      </c>
      <c r="H184" s="23"/>
      <c r="I184" s="24">
        <v>73</v>
      </c>
      <c r="J184" s="23"/>
      <c r="K184" s="24">
        <v>0</v>
      </c>
      <c r="L184" s="23"/>
      <c r="M184" s="24">
        <v>73</v>
      </c>
      <c r="N184" s="23"/>
      <c r="O184" s="24">
        <v>0.25</v>
      </c>
      <c r="P184" s="23"/>
      <c r="Q184" s="12">
        <v>0</v>
      </c>
      <c r="R184" s="24">
        <v>0.25</v>
      </c>
      <c r="S184" s="23"/>
      <c r="T184" s="24">
        <v>0</v>
      </c>
      <c r="U184" s="23"/>
      <c r="V184" s="12">
        <v>73</v>
      </c>
    </row>
    <row r="185" spans="2:22" x14ac:dyDescent="0.2">
      <c r="B185" s="24" t="s">
        <v>1060</v>
      </c>
      <c r="C185" s="23"/>
      <c r="D185" s="24" t="s">
        <v>1061</v>
      </c>
      <c r="E185" s="25"/>
      <c r="F185" s="23"/>
      <c r="G185" s="24">
        <v>73</v>
      </c>
      <c r="H185" s="23"/>
      <c r="I185" s="24">
        <v>73</v>
      </c>
      <c r="J185" s="23"/>
      <c r="K185" s="24">
        <v>0</v>
      </c>
      <c r="L185" s="23"/>
      <c r="M185" s="24">
        <v>73</v>
      </c>
      <c r="N185" s="23"/>
      <c r="O185" s="24">
        <v>0.25</v>
      </c>
      <c r="P185" s="23"/>
      <c r="Q185" s="12">
        <v>0</v>
      </c>
      <c r="R185" s="24">
        <v>0.25</v>
      </c>
      <c r="S185" s="23"/>
      <c r="T185" s="24">
        <v>0</v>
      </c>
      <c r="U185" s="23"/>
      <c r="V185" s="12">
        <v>73</v>
      </c>
    </row>
    <row r="186" spans="2:22" x14ac:dyDescent="0.2">
      <c r="B186" s="24" t="s">
        <v>178</v>
      </c>
      <c r="C186" s="23"/>
      <c r="D186" s="24" t="s">
        <v>177</v>
      </c>
      <c r="E186" s="25"/>
      <c r="F186" s="23"/>
      <c r="G186" s="24">
        <v>63</v>
      </c>
      <c r="H186" s="23"/>
      <c r="I186" s="24">
        <v>63</v>
      </c>
      <c r="J186" s="23"/>
      <c r="K186" s="24">
        <v>0</v>
      </c>
      <c r="L186" s="23"/>
      <c r="M186" s="24">
        <v>63</v>
      </c>
      <c r="N186" s="23"/>
      <c r="O186" s="24">
        <v>0.22</v>
      </c>
      <c r="P186" s="23"/>
      <c r="Q186" s="12">
        <v>0</v>
      </c>
      <c r="R186" s="24">
        <v>0.22</v>
      </c>
      <c r="S186" s="23"/>
      <c r="T186" s="24">
        <v>0</v>
      </c>
      <c r="U186" s="23"/>
      <c r="V186" s="12">
        <v>63</v>
      </c>
    </row>
    <row r="187" spans="2:22" x14ac:dyDescent="0.2">
      <c r="B187" s="24" t="s">
        <v>176</v>
      </c>
      <c r="C187" s="23"/>
      <c r="D187" s="24" t="s">
        <v>175</v>
      </c>
      <c r="E187" s="25"/>
      <c r="F187" s="23"/>
      <c r="G187" s="24">
        <v>63</v>
      </c>
      <c r="H187" s="23"/>
      <c r="I187" s="24">
        <v>63</v>
      </c>
      <c r="J187" s="23"/>
      <c r="K187" s="24">
        <v>0</v>
      </c>
      <c r="L187" s="23"/>
      <c r="M187" s="24">
        <v>63</v>
      </c>
      <c r="N187" s="23"/>
      <c r="O187" s="24">
        <v>0.22</v>
      </c>
      <c r="P187" s="23"/>
      <c r="Q187" s="12">
        <v>0</v>
      </c>
      <c r="R187" s="24">
        <v>0.22</v>
      </c>
      <c r="S187" s="23"/>
      <c r="T187" s="24">
        <v>0</v>
      </c>
      <c r="U187" s="23"/>
      <c r="V187" s="12">
        <v>63</v>
      </c>
    </row>
    <row r="188" spans="2:22" x14ac:dyDescent="0.2">
      <c r="B188" s="24" t="s">
        <v>174</v>
      </c>
      <c r="C188" s="23"/>
      <c r="D188" s="24" t="s">
        <v>173</v>
      </c>
      <c r="E188" s="25"/>
      <c r="F188" s="23"/>
      <c r="G188" s="24">
        <v>63</v>
      </c>
      <c r="H188" s="23"/>
      <c r="I188" s="24">
        <v>63</v>
      </c>
      <c r="J188" s="23"/>
      <c r="K188" s="24">
        <v>0</v>
      </c>
      <c r="L188" s="23"/>
      <c r="M188" s="24">
        <v>63</v>
      </c>
      <c r="N188" s="23"/>
      <c r="O188" s="24">
        <v>0.22</v>
      </c>
      <c r="P188" s="23"/>
      <c r="Q188" s="12">
        <v>0</v>
      </c>
      <c r="R188" s="24">
        <v>0.22</v>
      </c>
      <c r="S188" s="23"/>
      <c r="T188" s="24">
        <v>0</v>
      </c>
      <c r="U188" s="23"/>
      <c r="V188" s="12">
        <v>63</v>
      </c>
    </row>
    <row r="189" spans="2:22" x14ac:dyDescent="0.2">
      <c r="B189" s="24" t="s">
        <v>172</v>
      </c>
      <c r="C189" s="23"/>
      <c r="D189" s="24" t="s">
        <v>171</v>
      </c>
      <c r="E189" s="25"/>
      <c r="F189" s="23"/>
      <c r="G189" s="24">
        <v>63</v>
      </c>
      <c r="H189" s="23"/>
      <c r="I189" s="24">
        <v>63</v>
      </c>
      <c r="J189" s="23"/>
      <c r="K189" s="24">
        <v>0</v>
      </c>
      <c r="L189" s="23"/>
      <c r="M189" s="24">
        <v>63</v>
      </c>
      <c r="N189" s="23"/>
      <c r="O189" s="24">
        <v>0.22</v>
      </c>
      <c r="P189" s="23"/>
      <c r="Q189" s="12">
        <v>0</v>
      </c>
      <c r="R189" s="24">
        <v>0.22</v>
      </c>
      <c r="S189" s="23"/>
      <c r="T189" s="24">
        <v>0</v>
      </c>
      <c r="U189" s="23"/>
      <c r="V189" s="12">
        <v>63</v>
      </c>
    </row>
    <row r="190" spans="2:22" x14ac:dyDescent="0.2">
      <c r="B190" s="24" t="s">
        <v>170</v>
      </c>
      <c r="C190" s="23"/>
      <c r="D190" s="24" t="s">
        <v>169</v>
      </c>
      <c r="E190" s="25"/>
      <c r="F190" s="23"/>
      <c r="G190" s="24">
        <v>63</v>
      </c>
      <c r="H190" s="23"/>
      <c r="I190" s="24">
        <v>63</v>
      </c>
      <c r="J190" s="23"/>
      <c r="K190" s="24">
        <v>0</v>
      </c>
      <c r="L190" s="23"/>
      <c r="M190" s="24">
        <v>63</v>
      </c>
      <c r="N190" s="23"/>
      <c r="O190" s="24">
        <v>0.22</v>
      </c>
      <c r="P190" s="23"/>
      <c r="Q190" s="12">
        <v>0</v>
      </c>
      <c r="R190" s="24">
        <v>0.22</v>
      </c>
      <c r="S190" s="23"/>
      <c r="T190" s="24">
        <v>0</v>
      </c>
      <c r="U190" s="23"/>
      <c r="V190" s="12">
        <v>63</v>
      </c>
    </row>
    <row r="191" spans="2:22" x14ac:dyDescent="0.2">
      <c r="B191" s="24" t="s">
        <v>168</v>
      </c>
      <c r="C191" s="23"/>
      <c r="D191" s="24" t="s">
        <v>167</v>
      </c>
      <c r="E191" s="25"/>
      <c r="F191" s="23"/>
      <c r="G191" s="24">
        <v>63</v>
      </c>
      <c r="H191" s="23"/>
      <c r="I191" s="24">
        <v>63</v>
      </c>
      <c r="J191" s="23"/>
      <c r="K191" s="24">
        <v>0</v>
      </c>
      <c r="L191" s="23"/>
      <c r="M191" s="24">
        <v>63</v>
      </c>
      <c r="N191" s="23"/>
      <c r="O191" s="24">
        <v>0.22</v>
      </c>
      <c r="P191" s="23"/>
      <c r="Q191" s="12">
        <v>0</v>
      </c>
      <c r="R191" s="24">
        <v>0.22</v>
      </c>
      <c r="S191" s="23"/>
      <c r="T191" s="24">
        <v>0</v>
      </c>
      <c r="U191" s="23"/>
      <c r="V191" s="12">
        <v>63</v>
      </c>
    </row>
    <row r="192" spans="2:22" x14ac:dyDescent="0.2">
      <c r="B192" s="24" t="s">
        <v>166</v>
      </c>
      <c r="C192" s="23"/>
      <c r="D192" s="24" t="s">
        <v>165</v>
      </c>
      <c r="E192" s="25"/>
      <c r="F192" s="23"/>
      <c r="G192" s="24">
        <v>63</v>
      </c>
      <c r="H192" s="23"/>
      <c r="I192" s="24">
        <v>63</v>
      </c>
      <c r="J192" s="23"/>
      <c r="K192" s="24">
        <v>0</v>
      </c>
      <c r="L192" s="23"/>
      <c r="M192" s="24">
        <v>63</v>
      </c>
      <c r="N192" s="23"/>
      <c r="O192" s="24">
        <v>0.22</v>
      </c>
      <c r="P192" s="23"/>
      <c r="Q192" s="12">
        <v>0</v>
      </c>
      <c r="R192" s="24">
        <v>0.22</v>
      </c>
      <c r="S192" s="23"/>
      <c r="T192" s="24">
        <v>0</v>
      </c>
      <c r="U192" s="23"/>
      <c r="V192" s="12">
        <v>63</v>
      </c>
    </row>
    <row r="193" spans="2:22" x14ac:dyDescent="0.2">
      <c r="B193" s="24" t="s">
        <v>164</v>
      </c>
      <c r="C193" s="23"/>
      <c r="D193" s="24" t="s">
        <v>163</v>
      </c>
      <c r="E193" s="25"/>
      <c r="F193" s="23"/>
      <c r="G193" s="24">
        <v>63</v>
      </c>
      <c r="H193" s="23"/>
      <c r="I193" s="24">
        <v>63</v>
      </c>
      <c r="J193" s="23"/>
      <c r="K193" s="24">
        <v>0</v>
      </c>
      <c r="L193" s="23"/>
      <c r="M193" s="24">
        <v>63</v>
      </c>
      <c r="N193" s="23"/>
      <c r="O193" s="24">
        <v>0.22</v>
      </c>
      <c r="P193" s="23"/>
      <c r="Q193" s="12">
        <v>0</v>
      </c>
      <c r="R193" s="24">
        <v>0.22</v>
      </c>
      <c r="S193" s="23"/>
      <c r="T193" s="24">
        <v>0</v>
      </c>
      <c r="U193" s="23"/>
      <c r="V193" s="12">
        <v>63</v>
      </c>
    </row>
    <row r="194" spans="2:22" x14ac:dyDescent="0.2">
      <c r="B194" s="24" t="s">
        <v>162</v>
      </c>
      <c r="C194" s="23"/>
      <c r="D194" s="24" t="s">
        <v>161</v>
      </c>
      <c r="E194" s="25"/>
      <c r="F194" s="23"/>
      <c r="G194" s="24">
        <v>258</v>
      </c>
      <c r="H194" s="23"/>
      <c r="I194" s="24">
        <v>132</v>
      </c>
      <c r="J194" s="23"/>
      <c r="K194" s="24">
        <v>0</v>
      </c>
      <c r="L194" s="23"/>
      <c r="M194" s="24">
        <v>132</v>
      </c>
      <c r="N194" s="23"/>
      <c r="O194" s="24">
        <v>0.46</v>
      </c>
      <c r="P194" s="23"/>
      <c r="Q194" s="12">
        <v>0</v>
      </c>
      <c r="R194" s="24">
        <v>0.46</v>
      </c>
      <c r="S194" s="23"/>
      <c r="T194" s="24">
        <v>132</v>
      </c>
      <c r="U194" s="23"/>
      <c r="V194" s="12">
        <v>132</v>
      </c>
    </row>
    <row r="195" spans="2:22" x14ac:dyDescent="0.2">
      <c r="B195" s="24" t="s">
        <v>751</v>
      </c>
      <c r="C195" s="23"/>
      <c r="D195" s="24" t="s">
        <v>750</v>
      </c>
      <c r="E195" s="25"/>
      <c r="F195" s="23"/>
      <c r="G195" s="24">
        <v>16</v>
      </c>
      <c r="H195" s="23"/>
      <c r="I195" s="24">
        <v>0</v>
      </c>
      <c r="J195" s="23"/>
      <c r="K195" s="24">
        <v>0</v>
      </c>
      <c r="L195" s="23"/>
      <c r="M195" s="24">
        <v>0</v>
      </c>
      <c r="N195" s="23"/>
      <c r="O195" s="24">
        <v>0</v>
      </c>
      <c r="P195" s="23"/>
      <c r="Q195" s="12">
        <v>0</v>
      </c>
      <c r="R195" s="24">
        <v>0</v>
      </c>
      <c r="S195" s="23"/>
      <c r="T195" s="24">
        <v>0</v>
      </c>
      <c r="U195" s="23"/>
      <c r="V195" s="12">
        <v>0</v>
      </c>
    </row>
    <row r="196" spans="2:22" x14ac:dyDescent="0.2">
      <c r="B196" s="24" t="s">
        <v>160</v>
      </c>
      <c r="C196" s="23"/>
      <c r="D196" s="24" t="s">
        <v>159</v>
      </c>
      <c r="E196" s="25"/>
      <c r="F196" s="23"/>
      <c r="G196" s="24">
        <v>1095</v>
      </c>
      <c r="H196" s="23"/>
      <c r="I196" s="24">
        <v>620</v>
      </c>
      <c r="J196" s="23"/>
      <c r="K196" s="24">
        <v>21</v>
      </c>
      <c r="L196" s="23"/>
      <c r="M196" s="24">
        <v>599</v>
      </c>
      <c r="N196" s="23"/>
      <c r="O196" s="24">
        <v>2.15</v>
      </c>
      <c r="P196" s="23"/>
      <c r="Q196" s="12">
        <v>7.0000000000000007E-2</v>
      </c>
      <c r="R196" s="24">
        <v>2.08</v>
      </c>
      <c r="S196" s="23"/>
      <c r="T196" s="24">
        <v>599</v>
      </c>
      <c r="U196" s="23"/>
      <c r="V196" s="12">
        <v>620</v>
      </c>
    </row>
    <row r="197" spans="2:22" x14ac:dyDescent="0.2">
      <c r="B197" s="24" t="s">
        <v>596</v>
      </c>
      <c r="C197" s="23"/>
      <c r="D197" s="24" t="s">
        <v>595</v>
      </c>
      <c r="E197" s="25"/>
      <c r="F197" s="23"/>
      <c r="G197" s="24">
        <v>6</v>
      </c>
      <c r="H197" s="23"/>
      <c r="I197" s="24">
        <v>0</v>
      </c>
      <c r="J197" s="23"/>
      <c r="K197" s="24">
        <v>0</v>
      </c>
      <c r="L197" s="23"/>
      <c r="M197" s="24">
        <v>0</v>
      </c>
      <c r="N197" s="23"/>
      <c r="O197" s="24">
        <v>0</v>
      </c>
      <c r="P197" s="23"/>
      <c r="Q197" s="12">
        <v>0</v>
      </c>
      <c r="R197" s="24">
        <v>0</v>
      </c>
      <c r="S197" s="23"/>
      <c r="T197" s="24">
        <v>0</v>
      </c>
      <c r="U197" s="23"/>
      <c r="V197" s="12">
        <v>0</v>
      </c>
    </row>
    <row r="198" spans="2:22" x14ac:dyDescent="0.2">
      <c r="B198" s="24" t="s">
        <v>594</v>
      </c>
      <c r="C198" s="23"/>
      <c r="D198" s="24" t="s">
        <v>593</v>
      </c>
      <c r="E198" s="25"/>
      <c r="F198" s="23"/>
      <c r="G198" s="24">
        <v>389</v>
      </c>
      <c r="H198" s="23"/>
      <c r="I198" s="24">
        <v>0</v>
      </c>
      <c r="J198" s="23"/>
      <c r="K198" s="24">
        <v>0</v>
      </c>
      <c r="L198" s="23"/>
      <c r="M198" s="24">
        <v>0</v>
      </c>
      <c r="N198" s="23"/>
      <c r="O198" s="24">
        <v>0</v>
      </c>
      <c r="P198" s="23"/>
      <c r="Q198" s="12">
        <v>0</v>
      </c>
      <c r="R198" s="24">
        <v>0</v>
      </c>
      <c r="S198" s="23"/>
      <c r="T198" s="24">
        <v>0</v>
      </c>
      <c r="U198" s="23"/>
      <c r="V198" s="12">
        <v>0</v>
      </c>
    </row>
    <row r="199" spans="2:22" x14ac:dyDescent="0.2">
      <c r="B199" s="24" t="s">
        <v>1062</v>
      </c>
      <c r="C199" s="23"/>
      <c r="D199" s="24" t="s">
        <v>1063</v>
      </c>
      <c r="E199" s="25"/>
      <c r="F199" s="23"/>
      <c r="G199" s="24">
        <v>8</v>
      </c>
      <c r="H199" s="23"/>
      <c r="I199" s="24">
        <v>8</v>
      </c>
      <c r="J199" s="23"/>
      <c r="K199" s="24">
        <v>0</v>
      </c>
      <c r="L199" s="23"/>
      <c r="M199" s="24">
        <v>8</v>
      </c>
      <c r="N199" s="23"/>
      <c r="O199" s="24">
        <v>0.03</v>
      </c>
      <c r="P199" s="23"/>
      <c r="Q199" s="12">
        <v>0</v>
      </c>
      <c r="R199" s="24">
        <v>0.03</v>
      </c>
      <c r="S199" s="23"/>
      <c r="T199" s="24">
        <v>0</v>
      </c>
      <c r="U199" s="23"/>
      <c r="V199" s="12">
        <v>8</v>
      </c>
    </row>
    <row r="200" spans="2:22" x14ac:dyDescent="0.2">
      <c r="B200" s="24" t="s">
        <v>419</v>
      </c>
      <c r="C200" s="23"/>
      <c r="D200" s="24" t="s">
        <v>418</v>
      </c>
      <c r="E200" s="25"/>
      <c r="F200" s="23"/>
      <c r="G200" s="24">
        <v>8</v>
      </c>
      <c r="H200" s="23"/>
      <c r="I200" s="24">
        <v>8</v>
      </c>
      <c r="J200" s="23"/>
      <c r="K200" s="24">
        <v>0</v>
      </c>
      <c r="L200" s="23"/>
      <c r="M200" s="24">
        <v>8</v>
      </c>
      <c r="N200" s="23"/>
      <c r="O200" s="24">
        <v>0.03</v>
      </c>
      <c r="P200" s="23"/>
      <c r="Q200" s="12">
        <v>0</v>
      </c>
      <c r="R200" s="24">
        <v>0.03</v>
      </c>
      <c r="S200" s="23"/>
      <c r="T200" s="24">
        <v>8</v>
      </c>
      <c r="U200" s="23"/>
      <c r="V200" s="12">
        <v>8</v>
      </c>
    </row>
    <row r="201" spans="2:22" x14ac:dyDescent="0.2">
      <c r="B201" s="24" t="s">
        <v>417</v>
      </c>
      <c r="C201" s="23"/>
      <c r="D201" s="24" t="s">
        <v>416</v>
      </c>
      <c r="E201" s="25"/>
      <c r="F201" s="23"/>
      <c r="G201" s="24">
        <v>8</v>
      </c>
      <c r="H201" s="23"/>
      <c r="I201" s="24">
        <v>8</v>
      </c>
      <c r="J201" s="23"/>
      <c r="K201" s="24">
        <v>0</v>
      </c>
      <c r="L201" s="23"/>
      <c r="M201" s="24">
        <v>8</v>
      </c>
      <c r="N201" s="23"/>
      <c r="O201" s="24">
        <v>0.03</v>
      </c>
      <c r="P201" s="23"/>
      <c r="Q201" s="12">
        <v>0</v>
      </c>
      <c r="R201" s="24">
        <v>0.03</v>
      </c>
      <c r="S201" s="23"/>
      <c r="T201" s="24">
        <v>8</v>
      </c>
      <c r="U201" s="23"/>
      <c r="V201" s="12">
        <v>8</v>
      </c>
    </row>
    <row r="202" spans="2:22" x14ac:dyDescent="0.2">
      <c r="B202" s="24" t="s">
        <v>415</v>
      </c>
      <c r="C202" s="23"/>
      <c r="D202" s="24" t="s">
        <v>414</v>
      </c>
      <c r="E202" s="25"/>
      <c r="F202" s="23"/>
      <c r="G202" s="24">
        <v>8</v>
      </c>
      <c r="H202" s="23"/>
      <c r="I202" s="24">
        <v>8</v>
      </c>
      <c r="J202" s="23"/>
      <c r="K202" s="24">
        <v>0</v>
      </c>
      <c r="L202" s="23"/>
      <c r="M202" s="24">
        <v>8</v>
      </c>
      <c r="N202" s="23"/>
      <c r="O202" s="24">
        <v>0.03</v>
      </c>
      <c r="P202" s="23"/>
      <c r="Q202" s="12">
        <v>0</v>
      </c>
      <c r="R202" s="24">
        <v>0.03</v>
      </c>
      <c r="S202" s="23"/>
      <c r="T202" s="24">
        <v>8</v>
      </c>
      <c r="U202" s="23"/>
      <c r="V202" s="12">
        <v>8</v>
      </c>
    </row>
    <row r="203" spans="2:22" x14ac:dyDescent="0.2">
      <c r="B203" s="24" t="s">
        <v>413</v>
      </c>
      <c r="C203" s="23"/>
      <c r="D203" s="24" t="s">
        <v>412</v>
      </c>
      <c r="E203" s="25"/>
      <c r="F203" s="23"/>
      <c r="G203" s="24">
        <v>8</v>
      </c>
      <c r="H203" s="23"/>
      <c r="I203" s="24">
        <v>8</v>
      </c>
      <c r="J203" s="23"/>
      <c r="K203" s="24">
        <v>0</v>
      </c>
      <c r="L203" s="23"/>
      <c r="M203" s="24">
        <v>8</v>
      </c>
      <c r="N203" s="23"/>
      <c r="O203" s="24">
        <v>0.03</v>
      </c>
      <c r="P203" s="23"/>
      <c r="Q203" s="12">
        <v>0</v>
      </c>
      <c r="R203" s="24">
        <v>0.03</v>
      </c>
      <c r="S203" s="23"/>
      <c r="T203" s="24">
        <v>8</v>
      </c>
      <c r="U203" s="23"/>
      <c r="V203" s="12">
        <v>8</v>
      </c>
    </row>
    <row r="204" spans="2:22" x14ac:dyDescent="0.2">
      <c r="B204" s="24" t="s">
        <v>1064</v>
      </c>
      <c r="C204" s="23"/>
      <c r="D204" s="24" t="s">
        <v>1065</v>
      </c>
      <c r="E204" s="25"/>
      <c r="F204" s="23"/>
      <c r="G204" s="24">
        <v>4</v>
      </c>
      <c r="H204" s="23"/>
      <c r="I204" s="24">
        <v>0</v>
      </c>
      <c r="J204" s="23"/>
      <c r="K204" s="24">
        <v>0</v>
      </c>
      <c r="L204" s="23"/>
      <c r="M204" s="24">
        <v>0</v>
      </c>
      <c r="N204" s="23"/>
      <c r="O204" s="24">
        <v>0</v>
      </c>
      <c r="P204" s="23"/>
      <c r="Q204" s="12">
        <v>0</v>
      </c>
      <c r="R204" s="24">
        <v>0</v>
      </c>
      <c r="S204" s="23"/>
      <c r="T204" s="24">
        <v>0</v>
      </c>
      <c r="U204" s="23"/>
      <c r="V204" s="12">
        <v>0</v>
      </c>
    </row>
    <row r="205" spans="2:22" x14ac:dyDescent="0.2">
      <c r="B205" s="24" t="s">
        <v>1066</v>
      </c>
      <c r="C205" s="23"/>
      <c r="D205" s="24" t="s">
        <v>1067</v>
      </c>
      <c r="E205" s="25"/>
      <c r="F205" s="23"/>
      <c r="G205" s="24">
        <v>4</v>
      </c>
      <c r="H205" s="23"/>
      <c r="I205" s="24">
        <v>0</v>
      </c>
      <c r="J205" s="23"/>
      <c r="K205" s="24">
        <v>0</v>
      </c>
      <c r="L205" s="23"/>
      <c r="M205" s="24">
        <v>0</v>
      </c>
      <c r="N205" s="23"/>
      <c r="O205" s="24">
        <v>0</v>
      </c>
      <c r="P205" s="23"/>
      <c r="Q205" s="12">
        <v>0</v>
      </c>
      <c r="R205" s="24">
        <v>0</v>
      </c>
      <c r="S205" s="23"/>
      <c r="T205" s="24">
        <v>0</v>
      </c>
      <c r="U205" s="23"/>
      <c r="V205" s="12">
        <v>0</v>
      </c>
    </row>
    <row r="206" spans="2:22" x14ac:dyDescent="0.2">
      <c r="B206" s="24" t="s">
        <v>1068</v>
      </c>
      <c r="C206" s="23"/>
      <c r="D206" s="24" t="s">
        <v>1069</v>
      </c>
      <c r="E206" s="25"/>
      <c r="F206" s="23"/>
      <c r="G206" s="24">
        <v>8</v>
      </c>
      <c r="H206" s="23"/>
      <c r="I206" s="24">
        <v>8</v>
      </c>
      <c r="J206" s="23"/>
      <c r="K206" s="24">
        <v>0</v>
      </c>
      <c r="L206" s="23"/>
      <c r="M206" s="24">
        <v>8</v>
      </c>
      <c r="N206" s="23"/>
      <c r="O206" s="24">
        <v>0.03</v>
      </c>
      <c r="P206" s="23"/>
      <c r="Q206" s="12">
        <v>0</v>
      </c>
      <c r="R206" s="24">
        <v>0.03</v>
      </c>
      <c r="S206" s="23"/>
      <c r="T206" s="24">
        <v>0</v>
      </c>
      <c r="U206" s="23"/>
      <c r="V206" s="12">
        <v>8</v>
      </c>
    </row>
    <row r="207" spans="2:22" x14ac:dyDescent="0.2">
      <c r="B207" s="24" t="s">
        <v>1070</v>
      </c>
      <c r="C207" s="23"/>
      <c r="D207" s="24" t="s">
        <v>1071</v>
      </c>
      <c r="E207" s="25"/>
      <c r="F207" s="23"/>
      <c r="G207" s="24">
        <v>2</v>
      </c>
      <c r="H207" s="23"/>
      <c r="I207" s="24">
        <v>0</v>
      </c>
      <c r="J207" s="23"/>
      <c r="K207" s="24">
        <v>0</v>
      </c>
      <c r="L207" s="23"/>
      <c r="M207" s="24">
        <v>0</v>
      </c>
      <c r="N207" s="23"/>
      <c r="O207" s="24">
        <v>0</v>
      </c>
      <c r="P207" s="23"/>
      <c r="Q207" s="12">
        <v>0</v>
      </c>
      <c r="R207" s="24">
        <v>0</v>
      </c>
      <c r="S207" s="23"/>
      <c r="T207" s="24">
        <v>0</v>
      </c>
      <c r="U207" s="23"/>
      <c r="V207" s="12">
        <v>0</v>
      </c>
    </row>
    <row r="208" spans="2:22" x14ac:dyDescent="0.2">
      <c r="B208" s="24" t="s">
        <v>1072</v>
      </c>
      <c r="C208" s="23"/>
      <c r="D208" s="24" t="s">
        <v>1073</v>
      </c>
      <c r="E208" s="25"/>
      <c r="F208" s="23"/>
      <c r="G208" s="24">
        <v>1</v>
      </c>
      <c r="H208" s="23"/>
      <c r="I208" s="24">
        <v>0</v>
      </c>
      <c r="J208" s="23"/>
      <c r="K208" s="24">
        <v>0</v>
      </c>
      <c r="L208" s="23"/>
      <c r="M208" s="24">
        <v>0</v>
      </c>
      <c r="N208" s="23"/>
      <c r="O208" s="24">
        <v>0</v>
      </c>
      <c r="P208" s="23"/>
      <c r="Q208" s="12">
        <v>0</v>
      </c>
      <c r="R208" s="24">
        <v>0</v>
      </c>
      <c r="S208" s="23"/>
      <c r="T208" s="24">
        <v>0</v>
      </c>
      <c r="U208" s="23"/>
      <c r="V208" s="12">
        <v>0</v>
      </c>
    </row>
    <row r="209" spans="2:22" x14ac:dyDescent="0.2">
      <c r="B209" s="24" t="s">
        <v>1074</v>
      </c>
      <c r="C209" s="23"/>
      <c r="D209" s="24" t="s">
        <v>1075</v>
      </c>
      <c r="E209" s="25"/>
      <c r="F209" s="23"/>
      <c r="G209" s="24">
        <v>4</v>
      </c>
      <c r="H209" s="23"/>
      <c r="I209" s="24">
        <v>0</v>
      </c>
      <c r="J209" s="23"/>
      <c r="K209" s="24">
        <v>0</v>
      </c>
      <c r="L209" s="23"/>
      <c r="M209" s="24">
        <v>0</v>
      </c>
      <c r="N209" s="23"/>
      <c r="O209" s="24">
        <v>0</v>
      </c>
      <c r="P209" s="23"/>
      <c r="Q209" s="12">
        <v>0</v>
      </c>
      <c r="R209" s="24">
        <v>0</v>
      </c>
      <c r="S209" s="23"/>
      <c r="T209" s="24">
        <v>0</v>
      </c>
      <c r="U209" s="23"/>
      <c r="V209" s="12">
        <v>0</v>
      </c>
    </row>
    <row r="210" spans="2:22" x14ac:dyDescent="0.2">
      <c r="B210" s="24" t="s">
        <v>1076</v>
      </c>
      <c r="C210" s="23"/>
      <c r="D210" s="24" t="s">
        <v>1077</v>
      </c>
      <c r="E210" s="25"/>
      <c r="F210" s="23"/>
      <c r="G210" s="24">
        <v>1</v>
      </c>
      <c r="H210" s="23"/>
      <c r="I210" s="24">
        <v>0</v>
      </c>
      <c r="J210" s="23"/>
      <c r="K210" s="24">
        <v>0</v>
      </c>
      <c r="L210" s="23"/>
      <c r="M210" s="24">
        <v>0</v>
      </c>
      <c r="N210" s="23"/>
      <c r="O210" s="24">
        <v>0</v>
      </c>
      <c r="P210" s="23"/>
      <c r="Q210" s="12">
        <v>0</v>
      </c>
      <c r="R210" s="24">
        <v>0</v>
      </c>
      <c r="S210" s="23"/>
      <c r="T210" s="24">
        <v>0</v>
      </c>
      <c r="U210" s="23"/>
      <c r="V210" s="12">
        <v>0</v>
      </c>
    </row>
    <row r="211" spans="2:22" x14ac:dyDescent="0.2">
      <c r="B211" s="24" t="s">
        <v>1078</v>
      </c>
      <c r="C211" s="23"/>
      <c r="D211" s="24" t="s">
        <v>1079</v>
      </c>
      <c r="E211" s="25"/>
      <c r="F211" s="23"/>
      <c r="G211" s="24">
        <v>4</v>
      </c>
      <c r="H211" s="23"/>
      <c r="I211" s="24">
        <v>0</v>
      </c>
      <c r="J211" s="23"/>
      <c r="K211" s="24">
        <v>0</v>
      </c>
      <c r="L211" s="23"/>
      <c r="M211" s="24">
        <v>0</v>
      </c>
      <c r="N211" s="23"/>
      <c r="O211" s="24">
        <v>0</v>
      </c>
      <c r="P211" s="23"/>
      <c r="Q211" s="12">
        <v>0</v>
      </c>
      <c r="R211" s="24">
        <v>0</v>
      </c>
      <c r="S211" s="23"/>
      <c r="T211" s="24">
        <v>0</v>
      </c>
      <c r="U211" s="23"/>
      <c r="V211" s="12">
        <v>0</v>
      </c>
    </row>
    <row r="212" spans="2:22" x14ac:dyDescent="0.2">
      <c r="B212" s="24" t="s">
        <v>1080</v>
      </c>
      <c r="C212" s="23"/>
      <c r="D212" s="24" t="s">
        <v>1081</v>
      </c>
      <c r="E212" s="25"/>
      <c r="F212" s="23"/>
      <c r="G212" s="24">
        <v>29</v>
      </c>
      <c r="H212" s="23"/>
      <c r="I212" s="24">
        <v>0</v>
      </c>
      <c r="J212" s="23"/>
      <c r="K212" s="24">
        <v>0</v>
      </c>
      <c r="L212" s="23"/>
      <c r="M212" s="24">
        <v>0</v>
      </c>
      <c r="N212" s="23"/>
      <c r="O212" s="24">
        <v>0</v>
      </c>
      <c r="P212" s="23"/>
      <c r="Q212" s="12">
        <v>0</v>
      </c>
      <c r="R212" s="24">
        <v>0</v>
      </c>
      <c r="S212" s="23"/>
      <c r="T212" s="24">
        <v>0</v>
      </c>
      <c r="U212" s="23"/>
      <c r="V212" s="12">
        <v>0</v>
      </c>
    </row>
    <row r="213" spans="2:22" x14ac:dyDescent="0.2">
      <c r="B213" s="24" t="s">
        <v>411</v>
      </c>
      <c r="C213" s="23"/>
      <c r="D213" s="24" t="s">
        <v>410</v>
      </c>
      <c r="E213" s="25"/>
      <c r="F213" s="23"/>
      <c r="G213" s="24">
        <v>34</v>
      </c>
      <c r="H213" s="23"/>
      <c r="I213" s="24">
        <v>34</v>
      </c>
      <c r="J213" s="23"/>
      <c r="K213" s="24">
        <v>0</v>
      </c>
      <c r="L213" s="23"/>
      <c r="M213" s="24">
        <v>34</v>
      </c>
      <c r="N213" s="23"/>
      <c r="O213" s="24">
        <v>0.12</v>
      </c>
      <c r="P213" s="23"/>
      <c r="Q213" s="12">
        <v>0</v>
      </c>
      <c r="R213" s="24">
        <v>0.12</v>
      </c>
      <c r="S213" s="23"/>
      <c r="T213" s="24">
        <v>34</v>
      </c>
      <c r="U213" s="23"/>
      <c r="V213" s="12">
        <v>34</v>
      </c>
    </row>
    <row r="214" spans="2:22" x14ac:dyDescent="0.2">
      <c r="B214" s="24" t="s">
        <v>409</v>
      </c>
      <c r="C214" s="23"/>
      <c r="D214" s="24" t="s">
        <v>408</v>
      </c>
      <c r="E214" s="25"/>
      <c r="F214" s="23"/>
      <c r="G214" s="24">
        <v>14</v>
      </c>
      <c r="H214" s="23"/>
      <c r="I214" s="24">
        <v>13</v>
      </c>
      <c r="J214" s="23"/>
      <c r="K214" s="24">
        <v>0</v>
      </c>
      <c r="L214" s="23"/>
      <c r="M214" s="24">
        <v>13</v>
      </c>
      <c r="N214" s="23"/>
      <c r="O214" s="24">
        <v>0.05</v>
      </c>
      <c r="P214" s="23"/>
      <c r="Q214" s="12">
        <v>0</v>
      </c>
      <c r="R214" s="24">
        <v>0.05</v>
      </c>
      <c r="S214" s="23"/>
      <c r="T214" s="24">
        <v>13</v>
      </c>
      <c r="U214" s="23"/>
      <c r="V214" s="12">
        <v>13</v>
      </c>
    </row>
    <row r="215" spans="2:22" x14ac:dyDescent="0.2">
      <c r="B215" s="24" t="s">
        <v>407</v>
      </c>
      <c r="C215" s="23"/>
      <c r="D215" s="24" t="s">
        <v>406</v>
      </c>
      <c r="E215" s="25"/>
      <c r="F215" s="23"/>
      <c r="G215" s="24">
        <v>1</v>
      </c>
      <c r="H215" s="23"/>
      <c r="I215" s="24">
        <v>1</v>
      </c>
      <c r="J215" s="23"/>
      <c r="K215" s="24">
        <v>0</v>
      </c>
      <c r="L215" s="23"/>
      <c r="M215" s="24">
        <v>1</v>
      </c>
      <c r="N215" s="23"/>
      <c r="O215" s="24">
        <v>0</v>
      </c>
      <c r="P215" s="23"/>
      <c r="Q215" s="12">
        <v>0</v>
      </c>
      <c r="R215" s="24">
        <v>0</v>
      </c>
      <c r="S215" s="23"/>
      <c r="T215" s="24">
        <v>1</v>
      </c>
      <c r="U215" s="23"/>
      <c r="V215" s="12">
        <v>1</v>
      </c>
    </row>
    <row r="216" spans="2:22" x14ac:dyDescent="0.2">
      <c r="B216" s="24" t="s">
        <v>405</v>
      </c>
      <c r="C216" s="23"/>
      <c r="D216" s="24" t="s">
        <v>404</v>
      </c>
      <c r="E216" s="25"/>
      <c r="F216" s="23"/>
      <c r="G216" s="24">
        <v>28</v>
      </c>
      <c r="H216" s="23"/>
      <c r="I216" s="24">
        <v>28</v>
      </c>
      <c r="J216" s="23"/>
      <c r="K216" s="24">
        <v>0</v>
      </c>
      <c r="L216" s="23"/>
      <c r="M216" s="24">
        <v>28</v>
      </c>
      <c r="N216" s="23"/>
      <c r="O216" s="24">
        <v>0.1</v>
      </c>
      <c r="P216" s="23"/>
      <c r="Q216" s="12">
        <v>0</v>
      </c>
      <c r="R216" s="24">
        <v>0.1</v>
      </c>
      <c r="S216" s="23"/>
      <c r="T216" s="24">
        <v>28</v>
      </c>
      <c r="U216" s="23"/>
      <c r="V216" s="12">
        <v>28</v>
      </c>
    </row>
    <row r="217" spans="2:22" x14ac:dyDescent="0.2">
      <c r="B217" s="24" t="s">
        <v>403</v>
      </c>
      <c r="C217" s="23"/>
      <c r="D217" s="24" t="s">
        <v>402</v>
      </c>
      <c r="E217" s="25"/>
      <c r="F217" s="23"/>
      <c r="G217" s="24">
        <v>13</v>
      </c>
      <c r="H217" s="23"/>
      <c r="I217" s="24">
        <v>6</v>
      </c>
      <c r="J217" s="23"/>
      <c r="K217" s="24">
        <v>0</v>
      </c>
      <c r="L217" s="23"/>
      <c r="M217" s="24">
        <v>6</v>
      </c>
      <c r="N217" s="23"/>
      <c r="O217" s="24">
        <v>0.02</v>
      </c>
      <c r="P217" s="23"/>
      <c r="Q217" s="12">
        <v>0</v>
      </c>
      <c r="R217" s="24">
        <v>0.02</v>
      </c>
      <c r="S217" s="23"/>
      <c r="T217" s="24">
        <v>6</v>
      </c>
      <c r="U217" s="23"/>
      <c r="V217" s="12">
        <v>6</v>
      </c>
    </row>
    <row r="218" spans="2:22" x14ac:dyDescent="0.2">
      <c r="B218" s="24" t="s">
        <v>401</v>
      </c>
      <c r="C218" s="23"/>
      <c r="D218" s="24" t="s">
        <v>400</v>
      </c>
      <c r="E218" s="25"/>
      <c r="F218" s="23"/>
      <c r="G218" s="24">
        <v>27</v>
      </c>
      <c r="H218" s="23"/>
      <c r="I218" s="24">
        <v>4</v>
      </c>
      <c r="J218" s="23"/>
      <c r="K218" s="24">
        <v>0</v>
      </c>
      <c r="L218" s="23"/>
      <c r="M218" s="24">
        <v>4</v>
      </c>
      <c r="N218" s="23"/>
      <c r="O218" s="24">
        <v>0.01</v>
      </c>
      <c r="P218" s="23"/>
      <c r="Q218" s="12">
        <v>0</v>
      </c>
      <c r="R218" s="24">
        <v>0.01</v>
      </c>
      <c r="S218" s="23"/>
      <c r="T218" s="24">
        <v>4</v>
      </c>
      <c r="U218" s="23"/>
      <c r="V218" s="12">
        <v>4</v>
      </c>
    </row>
    <row r="219" spans="2:22" x14ac:dyDescent="0.2">
      <c r="B219" s="24" t="s">
        <v>399</v>
      </c>
      <c r="C219" s="23"/>
      <c r="D219" s="24" t="s">
        <v>398</v>
      </c>
      <c r="E219" s="25"/>
      <c r="F219" s="23"/>
      <c r="G219" s="24">
        <v>35</v>
      </c>
      <c r="H219" s="23"/>
      <c r="I219" s="24">
        <v>14</v>
      </c>
      <c r="J219" s="23"/>
      <c r="K219" s="24">
        <v>0</v>
      </c>
      <c r="L219" s="23"/>
      <c r="M219" s="24">
        <v>14</v>
      </c>
      <c r="N219" s="23"/>
      <c r="O219" s="24">
        <v>0.05</v>
      </c>
      <c r="P219" s="23"/>
      <c r="Q219" s="12">
        <v>0</v>
      </c>
      <c r="R219" s="24">
        <v>0.05</v>
      </c>
      <c r="S219" s="23"/>
      <c r="T219" s="24">
        <v>14</v>
      </c>
      <c r="U219" s="23"/>
      <c r="V219" s="12">
        <v>14</v>
      </c>
    </row>
    <row r="220" spans="2:22" x14ac:dyDescent="0.2">
      <c r="B220" s="24" t="s">
        <v>397</v>
      </c>
      <c r="C220" s="23"/>
      <c r="D220" s="24" t="s">
        <v>396</v>
      </c>
      <c r="E220" s="25"/>
      <c r="F220" s="23"/>
      <c r="G220" s="24">
        <v>5</v>
      </c>
      <c r="H220" s="23"/>
      <c r="I220" s="24">
        <v>5</v>
      </c>
      <c r="J220" s="23"/>
      <c r="K220" s="24">
        <v>0</v>
      </c>
      <c r="L220" s="23"/>
      <c r="M220" s="24">
        <v>5</v>
      </c>
      <c r="N220" s="23"/>
      <c r="O220" s="24">
        <v>0.02</v>
      </c>
      <c r="P220" s="23"/>
      <c r="Q220" s="12">
        <v>0</v>
      </c>
      <c r="R220" s="24">
        <v>0.02</v>
      </c>
      <c r="S220" s="23"/>
      <c r="T220" s="24">
        <v>5</v>
      </c>
      <c r="U220" s="23"/>
      <c r="V220" s="12">
        <v>5</v>
      </c>
    </row>
    <row r="221" spans="2:22" x14ac:dyDescent="0.2">
      <c r="B221" s="24" t="s">
        <v>395</v>
      </c>
      <c r="C221" s="23"/>
      <c r="D221" s="24" t="s">
        <v>394</v>
      </c>
      <c r="E221" s="25"/>
      <c r="F221" s="23"/>
      <c r="G221" s="24">
        <v>35</v>
      </c>
      <c r="H221" s="23"/>
      <c r="I221" s="24">
        <v>12</v>
      </c>
      <c r="J221" s="23"/>
      <c r="K221" s="24">
        <v>0</v>
      </c>
      <c r="L221" s="23"/>
      <c r="M221" s="24">
        <v>12</v>
      </c>
      <c r="N221" s="23"/>
      <c r="O221" s="24">
        <v>0.04</v>
      </c>
      <c r="P221" s="23"/>
      <c r="Q221" s="12">
        <v>0</v>
      </c>
      <c r="R221" s="24">
        <v>0.04</v>
      </c>
      <c r="S221" s="23"/>
      <c r="T221" s="24">
        <v>12</v>
      </c>
      <c r="U221" s="23"/>
      <c r="V221" s="12">
        <v>12</v>
      </c>
    </row>
    <row r="222" spans="2:22" x14ac:dyDescent="0.2">
      <c r="B222" s="24" t="s">
        <v>393</v>
      </c>
      <c r="C222" s="23"/>
      <c r="D222" s="24" t="s">
        <v>392</v>
      </c>
      <c r="E222" s="25"/>
      <c r="F222" s="23"/>
      <c r="G222" s="24">
        <v>36</v>
      </c>
      <c r="H222" s="23"/>
      <c r="I222" s="24">
        <v>11</v>
      </c>
      <c r="J222" s="23"/>
      <c r="K222" s="24">
        <v>0</v>
      </c>
      <c r="L222" s="23"/>
      <c r="M222" s="24">
        <v>11</v>
      </c>
      <c r="N222" s="23"/>
      <c r="O222" s="24">
        <v>0.04</v>
      </c>
      <c r="P222" s="23"/>
      <c r="Q222" s="12">
        <v>0</v>
      </c>
      <c r="R222" s="24">
        <v>0.04</v>
      </c>
      <c r="S222" s="23"/>
      <c r="T222" s="24">
        <v>11</v>
      </c>
      <c r="U222" s="23"/>
      <c r="V222" s="12">
        <v>11</v>
      </c>
    </row>
    <row r="223" spans="2:22" x14ac:dyDescent="0.2">
      <c r="B223" s="24" t="s">
        <v>391</v>
      </c>
      <c r="C223" s="23"/>
      <c r="D223" s="24" t="s">
        <v>390</v>
      </c>
      <c r="E223" s="25"/>
      <c r="F223" s="23"/>
      <c r="G223" s="24">
        <v>1</v>
      </c>
      <c r="H223" s="23"/>
      <c r="I223" s="24">
        <v>1</v>
      </c>
      <c r="J223" s="23"/>
      <c r="K223" s="24">
        <v>0</v>
      </c>
      <c r="L223" s="23"/>
      <c r="M223" s="24">
        <v>1</v>
      </c>
      <c r="N223" s="23"/>
      <c r="O223" s="24">
        <v>0</v>
      </c>
      <c r="P223" s="23"/>
      <c r="Q223" s="12">
        <v>0</v>
      </c>
      <c r="R223" s="24">
        <v>0</v>
      </c>
      <c r="S223" s="23"/>
      <c r="T223" s="24">
        <v>1</v>
      </c>
      <c r="U223" s="23"/>
      <c r="V223" s="12">
        <v>1</v>
      </c>
    </row>
    <row r="224" spans="2:22" x14ac:dyDescent="0.2">
      <c r="B224" s="24" t="s">
        <v>389</v>
      </c>
      <c r="C224" s="23"/>
      <c r="D224" s="24" t="s">
        <v>388</v>
      </c>
      <c r="E224" s="25"/>
      <c r="F224" s="23"/>
      <c r="G224" s="24">
        <v>31</v>
      </c>
      <c r="H224" s="23"/>
      <c r="I224" s="24">
        <v>31</v>
      </c>
      <c r="J224" s="23"/>
      <c r="K224" s="24">
        <v>0</v>
      </c>
      <c r="L224" s="23"/>
      <c r="M224" s="24">
        <v>31</v>
      </c>
      <c r="N224" s="23"/>
      <c r="O224" s="24">
        <v>0.11</v>
      </c>
      <c r="P224" s="23"/>
      <c r="Q224" s="12">
        <v>0</v>
      </c>
      <c r="R224" s="24">
        <v>0.11</v>
      </c>
      <c r="S224" s="23"/>
      <c r="T224" s="24">
        <v>31</v>
      </c>
      <c r="U224" s="23"/>
      <c r="V224" s="12">
        <v>31</v>
      </c>
    </row>
    <row r="225" spans="2:22" x14ac:dyDescent="0.2">
      <c r="B225" s="24" t="s">
        <v>387</v>
      </c>
      <c r="C225" s="23"/>
      <c r="D225" s="24" t="s">
        <v>386</v>
      </c>
      <c r="E225" s="25"/>
      <c r="F225" s="23"/>
      <c r="G225" s="24">
        <v>1</v>
      </c>
      <c r="H225" s="23"/>
      <c r="I225" s="24">
        <v>1</v>
      </c>
      <c r="J225" s="23"/>
      <c r="K225" s="24">
        <v>0</v>
      </c>
      <c r="L225" s="23"/>
      <c r="M225" s="24">
        <v>1</v>
      </c>
      <c r="N225" s="23"/>
      <c r="O225" s="24">
        <v>0</v>
      </c>
      <c r="P225" s="23"/>
      <c r="Q225" s="12">
        <v>0</v>
      </c>
      <c r="R225" s="24">
        <v>0</v>
      </c>
      <c r="S225" s="23"/>
      <c r="T225" s="24">
        <v>1</v>
      </c>
      <c r="U225" s="23"/>
      <c r="V225" s="12">
        <v>1</v>
      </c>
    </row>
    <row r="226" spans="2:22" x14ac:dyDescent="0.2">
      <c r="B226" s="24" t="s">
        <v>1082</v>
      </c>
      <c r="C226" s="23"/>
      <c r="D226" s="24" t="s">
        <v>1083</v>
      </c>
      <c r="E226" s="25"/>
      <c r="F226" s="23"/>
      <c r="G226" s="24">
        <v>4</v>
      </c>
      <c r="H226" s="23"/>
      <c r="I226" s="24">
        <v>0</v>
      </c>
      <c r="J226" s="23"/>
      <c r="K226" s="24">
        <v>0</v>
      </c>
      <c r="L226" s="23"/>
      <c r="M226" s="24">
        <v>0</v>
      </c>
      <c r="N226" s="23"/>
      <c r="O226" s="24">
        <v>0</v>
      </c>
      <c r="P226" s="23"/>
      <c r="Q226" s="12">
        <v>0</v>
      </c>
      <c r="R226" s="24">
        <v>0</v>
      </c>
      <c r="S226" s="23"/>
      <c r="T226" s="24">
        <v>0</v>
      </c>
      <c r="U226" s="23"/>
      <c r="V226" s="12">
        <v>0</v>
      </c>
    </row>
    <row r="227" spans="2:22" x14ac:dyDescent="0.2">
      <c r="B227" s="24" t="s">
        <v>385</v>
      </c>
      <c r="C227" s="23"/>
      <c r="D227" s="24" t="s">
        <v>384</v>
      </c>
      <c r="E227" s="25"/>
      <c r="F227" s="23"/>
      <c r="G227" s="24">
        <v>34</v>
      </c>
      <c r="H227" s="23"/>
      <c r="I227" s="24">
        <v>10</v>
      </c>
      <c r="J227" s="23"/>
      <c r="K227" s="24">
        <v>0</v>
      </c>
      <c r="L227" s="23"/>
      <c r="M227" s="24">
        <v>10</v>
      </c>
      <c r="N227" s="23"/>
      <c r="O227" s="24">
        <v>0.03</v>
      </c>
      <c r="P227" s="23"/>
      <c r="Q227" s="12">
        <v>0</v>
      </c>
      <c r="R227" s="24">
        <v>0.03</v>
      </c>
      <c r="S227" s="23"/>
      <c r="T227" s="24">
        <v>10</v>
      </c>
      <c r="U227" s="23"/>
      <c r="V227" s="12">
        <v>10</v>
      </c>
    </row>
    <row r="228" spans="2:22" x14ac:dyDescent="0.2">
      <c r="B228" s="24" t="s">
        <v>1084</v>
      </c>
      <c r="C228" s="23"/>
      <c r="D228" s="24" t="s">
        <v>1085</v>
      </c>
      <c r="E228" s="25"/>
      <c r="F228" s="23"/>
      <c r="G228" s="24">
        <v>2</v>
      </c>
      <c r="H228" s="23"/>
      <c r="I228" s="24">
        <v>0</v>
      </c>
      <c r="J228" s="23"/>
      <c r="K228" s="24">
        <v>0</v>
      </c>
      <c r="L228" s="23"/>
      <c r="M228" s="24">
        <v>0</v>
      </c>
      <c r="N228" s="23"/>
      <c r="O228" s="24">
        <v>0</v>
      </c>
      <c r="P228" s="23"/>
      <c r="Q228" s="12">
        <v>0</v>
      </c>
      <c r="R228" s="24">
        <v>0</v>
      </c>
      <c r="S228" s="23"/>
      <c r="T228" s="24">
        <v>0</v>
      </c>
      <c r="U228" s="23"/>
      <c r="V228" s="12">
        <v>0</v>
      </c>
    </row>
    <row r="229" spans="2:22" x14ac:dyDescent="0.2">
      <c r="B229" s="24" t="s">
        <v>383</v>
      </c>
      <c r="C229" s="23"/>
      <c r="D229" s="24" t="s">
        <v>382</v>
      </c>
      <c r="E229" s="25"/>
      <c r="F229" s="23"/>
      <c r="G229" s="24">
        <v>36</v>
      </c>
      <c r="H229" s="23"/>
      <c r="I229" s="24">
        <v>5</v>
      </c>
      <c r="J229" s="23"/>
      <c r="K229" s="24">
        <v>0</v>
      </c>
      <c r="L229" s="23"/>
      <c r="M229" s="24">
        <v>5</v>
      </c>
      <c r="N229" s="23"/>
      <c r="O229" s="24">
        <v>0.02</v>
      </c>
      <c r="P229" s="23"/>
      <c r="Q229" s="12">
        <v>0</v>
      </c>
      <c r="R229" s="24">
        <v>0.02</v>
      </c>
      <c r="S229" s="23"/>
      <c r="T229" s="24">
        <v>5</v>
      </c>
      <c r="U229" s="23"/>
      <c r="V229" s="12">
        <v>5</v>
      </c>
    </row>
    <row r="230" spans="2:22" x14ac:dyDescent="0.2">
      <c r="B230" s="24" t="s">
        <v>1086</v>
      </c>
      <c r="C230" s="23"/>
      <c r="D230" s="24" t="s">
        <v>1087</v>
      </c>
      <c r="E230" s="25"/>
      <c r="F230" s="23"/>
      <c r="G230" s="24">
        <v>2</v>
      </c>
      <c r="H230" s="23"/>
      <c r="I230" s="24">
        <v>2</v>
      </c>
      <c r="J230" s="23"/>
      <c r="K230" s="24">
        <v>0</v>
      </c>
      <c r="L230" s="23"/>
      <c r="M230" s="24">
        <v>2</v>
      </c>
      <c r="N230" s="23"/>
      <c r="O230" s="24">
        <v>0.01</v>
      </c>
      <c r="P230" s="23"/>
      <c r="Q230" s="12">
        <v>0</v>
      </c>
      <c r="R230" s="24">
        <v>0.01</v>
      </c>
      <c r="S230" s="23"/>
      <c r="T230" s="24">
        <v>0</v>
      </c>
      <c r="U230" s="23"/>
      <c r="V230" s="12">
        <v>2</v>
      </c>
    </row>
    <row r="231" spans="2:22" x14ac:dyDescent="0.2">
      <c r="B231" s="24" t="s">
        <v>55</v>
      </c>
      <c r="C231" s="23"/>
      <c r="D231" s="24" t="s">
        <v>56</v>
      </c>
      <c r="E231" s="25"/>
      <c r="F231" s="23"/>
      <c r="G231" s="24">
        <v>3</v>
      </c>
      <c r="H231" s="23"/>
      <c r="I231" s="24">
        <v>3</v>
      </c>
      <c r="J231" s="23"/>
      <c r="K231" s="24">
        <v>0</v>
      </c>
      <c r="L231" s="23"/>
      <c r="M231" s="24">
        <v>3</v>
      </c>
      <c r="N231" s="23"/>
      <c r="O231" s="24">
        <v>0.01</v>
      </c>
      <c r="P231" s="23"/>
      <c r="Q231" s="12">
        <v>0</v>
      </c>
      <c r="R231" s="24">
        <v>0.01</v>
      </c>
      <c r="S231" s="23"/>
      <c r="T231" s="24">
        <v>3</v>
      </c>
      <c r="U231" s="23"/>
      <c r="V231" s="12">
        <v>3</v>
      </c>
    </row>
    <row r="232" spans="2:22" x14ac:dyDescent="0.2">
      <c r="B232" s="24" t="s">
        <v>381</v>
      </c>
      <c r="C232" s="23"/>
      <c r="D232" s="24" t="s">
        <v>380</v>
      </c>
      <c r="E232" s="25"/>
      <c r="F232" s="23"/>
      <c r="G232" s="24">
        <v>84</v>
      </c>
      <c r="H232" s="23"/>
      <c r="I232" s="24">
        <v>68</v>
      </c>
      <c r="J232" s="23"/>
      <c r="K232" s="24">
        <v>0</v>
      </c>
      <c r="L232" s="23"/>
      <c r="M232" s="24">
        <v>68</v>
      </c>
      <c r="N232" s="23"/>
      <c r="O232" s="24">
        <v>0.24</v>
      </c>
      <c r="P232" s="23"/>
      <c r="Q232" s="12">
        <v>0</v>
      </c>
      <c r="R232" s="24">
        <v>0.24</v>
      </c>
      <c r="S232" s="23"/>
      <c r="T232" s="24">
        <v>68</v>
      </c>
      <c r="U232" s="23"/>
      <c r="V232" s="12">
        <v>68</v>
      </c>
    </row>
    <row r="233" spans="2:22" x14ac:dyDescent="0.2">
      <c r="B233" s="24" t="s">
        <v>379</v>
      </c>
      <c r="C233" s="23"/>
      <c r="D233" s="24" t="s">
        <v>378</v>
      </c>
      <c r="E233" s="25"/>
      <c r="F233" s="23"/>
      <c r="G233" s="24">
        <v>15</v>
      </c>
      <c r="H233" s="23"/>
      <c r="I233" s="24">
        <v>1</v>
      </c>
      <c r="J233" s="23"/>
      <c r="K233" s="24">
        <v>0</v>
      </c>
      <c r="L233" s="23"/>
      <c r="M233" s="24">
        <v>1</v>
      </c>
      <c r="N233" s="23"/>
      <c r="O233" s="24">
        <v>0</v>
      </c>
      <c r="P233" s="23"/>
      <c r="Q233" s="12">
        <v>0</v>
      </c>
      <c r="R233" s="24">
        <v>0</v>
      </c>
      <c r="S233" s="23"/>
      <c r="T233" s="24">
        <v>1</v>
      </c>
      <c r="U233" s="23"/>
      <c r="V233" s="12">
        <v>1</v>
      </c>
    </row>
    <row r="234" spans="2:22" x14ac:dyDescent="0.2">
      <c r="B234" s="24" t="s">
        <v>377</v>
      </c>
      <c r="C234" s="23"/>
      <c r="D234" s="24" t="s">
        <v>376</v>
      </c>
      <c r="E234" s="25"/>
      <c r="F234" s="23"/>
      <c r="G234" s="24">
        <v>138</v>
      </c>
      <c r="H234" s="23"/>
      <c r="I234" s="24">
        <v>131</v>
      </c>
      <c r="J234" s="23"/>
      <c r="K234" s="24">
        <v>0</v>
      </c>
      <c r="L234" s="23"/>
      <c r="M234" s="24">
        <v>131</v>
      </c>
      <c r="N234" s="23"/>
      <c r="O234" s="24">
        <v>0.45</v>
      </c>
      <c r="P234" s="23"/>
      <c r="Q234" s="12">
        <v>0</v>
      </c>
      <c r="R234" s="24">
        <v>0.45</v>
      </c>
      <c r="S234" s="23"/>
      <c r="T234" s="24">
        <v>131</v>
      </c>
      <c r="U234" s="23"/>
      <c r="V234" s="12">
        <v>131</v>
      </c>
    </row>
    <row r="235" spans="2:22" x14ac:dyDescent="0.2">
      <c r="B235" s="24" t="s">
        <v>375</v>
      </c>
      <c r="C235" s="23"/>
      <c r="D235" s="24" t="s">
        <v>374</v>
      </c>
      <c r="E235" s="25"/>
      <c r="F235" s="23"/>
      <c r="G235" s="24">
        <v>5</v>
      </c>
      <c r="H235" s="23"/>
      <c r="I235" s="24">
        <v>4</v>
      </c>
      <c r="J235" s="23"/>
      <c r="K235" s="24">
        <v>0</v>
      </c>
      <c r="L235" s="23"/>
      <c r="M235" s="24">
        <v>4</v>
      </c>
      <c r="N235" s="23"/>
      <c r="O235" s="24">
        <v>0.01</v>
      </c>
      <c r="P235" s="23"/>
      <c r="Q235" s="12">
        <v>0</v>
      </c>
      <c r="R235" s="24">
        <v>0.01</v>
      </c>
      <c r="S235" s="23"/>
      <c r="T235" s="24">
        <v>4</v>
      </c>
      <c r="U235" s="23"/>
      <c r="V235" s="12">
        <v>4</v>
      </c>
    </row>
    <row r="236" spans="2:22" x14ac:dyDescent="0.2">
      <c r="B236" s="24" t="s">
        <v>1088</v>
      </c>
      <c r="C236" s="23"/>
      <c r="D236" s="24" t="s">
        <v>1089</v>
      </c>
      <c r="E236" s="25"/>
      <c r="F236" s="23"/>
      <c r="G236" s="24">
        <v>395</v>
      </c>
      <c r="H236" s="23"/>
      <c r="I236" s="24">
        <v>321</v>
      </c>
      <c r="J236" s="23"/>
      <c r="K236" s="24">
        <v>0</v>
      </c>
      <c r="L236" s="23"/>
      <c r="M236" s="24">
        <v>321</v>
      </c>
      <c r="N236" s="23"/>
      <c r="O236" s="24">
        <v>1.1100000000000001</v>
      </c>
      <c r="P236" s="23"/>
      <c r="Q236" s="12">
        <v>0</v>
      </c>
      <c r="R236" s="24">
        <v>1.1100000000000001</v>
      </c>
      <c r="S236" s="23"/>
      <c r="T236" s="24">
        <v>0</v>
      </c>
      <c r="U236" s="23"/>
      <c r="V236" s="12">
        <v>321</v>
      </c>
    </row>
    <row r="237" spans="2:22" x14ac:dyDescent="0.2">
      <c r="B237" s="24" t="s">
        <v>1088</v>
      </c>
      <c r="C237" s="23"/>
      <c r="D237" s="24" t="s">
        <v>1090</v>
      </c>
      <c r="E237" s="25"/>
      <c r="F237" s="23"/>
      <c r="G237" s="24">
        <v>50</v>
      </c>
      <c r="H237" s="23"/>
      <c r="I237" s="24">
        <v>43</v>
      </c>
      <c r="J237" s="23"/>
      <c r="K237" s="24">
        <v>0</v>
      </c>
      <c r="L237" s="23"/>
      <c r="M237" s="24">
        <v>43</v>
      </c>
      <c r="N237" s="23"/>
      <c r="O237" s="24">
        <v>0.15</v>
      </c>
      <c r="P237" s="23"/>
      <c r="Q237" s="12">
        <v>0</v>
      </c>
      <c r="R237" s="24">
        <v>0.15</v>
      </c>
      <c r="S237" s="23"/>
      <c r="T237" s="24">
        <v>0</v>
      </c>
      <c r="U237" s="23"/>
      <c r="V237" s="12">
        <v>43</v>
      </c>
    </row>
    <row r="238" spans="2:22" x14ac:dyDescent="0.2">
      <c r="B238" s="24" t="s">
        <v>1091</v>
      </c>
      <c r="C238" s="23"/>
      <c r="D238" s="24" t="s">
        <v>1092</v>
      </c>
      <c r="E238" s="25"/>
      <c r="F238" s="23"/>
      <c r="G238" s="24">
        <v>36</v>
      </c>
      <c r="H238" s="23"/>
      <c r="I238" s="24">
        <v>35</v>
      </c>
      <c r="J238" s="23"/>
      <c r="K238" s="24">
        <v>0</v>
      </c>
      <c r="L238" s="23"/>
      <c r="M238" s="24">
        <v>35</v>
      </c>
      <c r="N238" s="23"/>
      <c r="O238" s="24">
        <v>0.12</v>
      </c>
      <c r="P238" s="23"/>
      <c r="Q238" s="12">
        <v>0</v>
      </c>
      <c r="R238" s="24">
        <v>0.12</v>
      </c>
      <c r="S238" s="23"/>
      <c r="T238" s="24">
        <v>0</v>
      </c>
      <c r="U238" s="23"/>
      <c r="V238" s="12">
        <v>35</v>
      </c>
    </row>
    <row r="239" spans="2:22" x14ac:dyDescent="0.2">
      <c r="B239" s="24" t="s">
        <v>1093</v>
      </c>
      <c r="C239" s="23"/>
      <c r="D239" s="24" t="s">
        <v>1094</v>
      </c>
      <c r="E239" s="25"/>
      <c r="F239" s="23"/>
      <c r="G239" s="24">
        <v>27</v>
      </c>
      <c r="H239" s="23"/>
      <c r="I239" s="24">
        <v>27</v>
      </c>
      <c r="J239" s="23"/>
      <c r="K239" s="24">
        <v>0</v>
      </c>
      <c r="L239" s="23"/>
      <c r="M239" s="24">
        <v>27</v>
      </c>
      <c r="N239" s="23"/>
      <c r="O239" s="24">
        <v>0.09</v>
      </c>
      <c r="P239" s="23"/>
      <c r="Q239" s="12">
        <v>0</v>
      </c>
      <c r="R239" s="24">
        <v>0.09</v>
      </c>
      <c r="S239" s="23"/>
      <c r="T239" s="24">
        <v>0</v>
      </c>
      <c r="U239" s="23"/>
      <c r="V239" s="12">
        <v>27</v>
      </c>
    </row>
    <row r="240" spans="2:22" x14ac:dyDescent="0.2">
      <c r="B240" s="24" t="s">
        <v>1095</v>
      </c>
      <c r="C240" s="23"/>
      <c r="D240" s="24" t="s">
        <v>1096</v>
      </c>
      <c r="E240" s="25"/>
      <c r="F240" s="23"/>
      <c r="G240" s="24">
        <v>3</v>
      </c>
      <c r="H240" s="23"/>
      <c r="I240" s="24">
        <v>3</v>
      </c>
      <c r="J240" s="23"/>
      <c r="K240" s="24">
        <v>0</v>
      </c>
      <c r="L240" s="23"/>
      <c r="M240" s="24">
        <v>3</v>
      </c>
      <c r="N240" s="23"/>
      <c r="O240" s="24">
        <v>0.01</v>
      </c>
      <c r="P240" s="23"/>
      <c r="Q240" s="12">
        <v>0</v>
      </c>
      <c r="R240" s="24">
        <v>0.01</v>
      </c>
      <c r="S240" s="23"/>
      <c r="T240" s="24">
        <v>0</v>
      </c>
      <c r="U240" s="23"/>
      <c r="V240" s="12">
        <v>3</v>
      </c>
    </row>
    <row r="241" spans="2:22" x14ac:dyDescent="0.2">
      <c r="B241" s="24" t="s">
        <v>1097</v>
      </c>
      <c r="C241" s="23"/>
      <c r="D241" s="24" t="s">
        <v>1098</v>
      </c>
      <c r="E241" s="25"/>
      <c r="F241" s="23"/>
      <c r="G241" s="24">
        <v>1</v>
      </c>
      <c r="H241" s="23"/>
      <c r="I241" s="24">
        <v>1</v>
      </c>
      <c r="J241" s="23"/>
      <c r="K241" s="24">
        <v>0</v>
      </c>
      <c r="L241" s="23"/>
      <c r="M241" s="24">
        <v>1</v>
      </c>
      <c r="N241" s="23"/>
      <c r="O241" s="24">
        <v>0</v>
      </c>
      <c r="P241" s="23"/>
      <c r="Q241" s="12">
        <v>0</v>
      </c>
      <c r="R241" s="24">
        <v>0</v>
      </c>
      <c r="S241" s="23"/>
      <c r="T241" s="24">
        <v>0</v>
      </c>
      <c r="U241" s="23"/>
      <c r="V241" s="12">
        <v>1</v>
      </c>
    </row>
    <row r="242" spans="2:22" x14ac:dyDescent="0.2">
      <c r="B242" s="24" t="s">
        <v>1099</v>
      </c>
      <c r="C242" s="23"/>
      <c r="D242" s="24" t="s">
        <v>1100</v>
      </c>
      <c r="E242" s="25"/>
      <c r="F242" s="23"/>
      <c r="G242" s="24">
        <v>13</v>
      </c>
      <c r="H242" s="23"/>
      <c r="I242" s="24">
        <v>8</v>
      </c>
      <c r="J242" s="23"/>
      <c r="K242" s="24">
        <v>0</v>
      </c>
      <c r="L242" s="23"/>
      <c r="M242" s="24">
        <v>8</v>
      </c>
      <c r="N242" s="23"/>
      <c r="O242" s="24">
        <v>0.03</v>
      </c>
      <c r="P242" s="23"/>
      <c r="Q242" s="12">
        <v>0</v>
      </c>
      <c r="R242" s="24">
        <v>0.03</v>
      </c>
      <c r="S242" s="23"/>
      <c r="T242" s="24">
        <v>0</v>
      </c>
      <c r="U242" s="23"/>
      <c r="V242" s="12">
        <v>8</v>
      </c>
    </row>
    <row r="243" spans="2:22" x14ac:dyDescent="0.2">
      <c r="B243" s="24" t="s">
        <v>1101</v>
      </c>
      <c r="C243" s="23"/>
      <c r="D243" s="24" t="s">
        <v>1102</v>
      </c>
      <c r="E243" s="25"/>
      <c r="F243" s="23"/>
      <c r="G243" s="24">
        <v>1</v>
      </c>
      <c r="H243" s="23"/>
      <c r="I243" s="24">
        <v>1</v>
      </c>
      <c r="J243" s="23"/>
      <c r="K243" s="24">
        <v>0</v>
      </c>
      <c r="L243" s="23"/>
      <c r="M243" s="24">
        <v>1</v>
      </c>
      <c r="N243" s="23"/>
      <c r="O243" s="24">
        <v>0</v>
      </c>
      <c r="P243" s="23"/>
      <c r="Q243" s="12">
        <v>0</v>
      </c>
      <c r="R243" s="24">
        <v>0</v>
      </c>
      <c r="S243" s="23"/>
      <c r="T243" s="24">
        <v>0</v>
      </c>
      <c r="U243" s="23"/>
      <c r="V243" s="12">
        <v>1</v>
      </c>
    </row>
    <row r="244" spans="2:22" x14ac:dyDescent="0.2">
      <c r="B244" s="24" t="s">
        <v>373</v>
      </c>
      <c r="C244" s="23"/>
      <c r="D244" s="24" t="s">
        <v>372</v>
      </c>
      <c r="E244" s="25"/>
      <c r="F244" s="23"/>
      <c r="G244" s="24">
        <v>1</v>
      </c>
      <c r="H244" s="23"/>
      <c r="I244" s="24">
        <v>1</v>
      </c>
      <c r="J244" s="23"/>
      <c r="K244" s="24">
        <v>0</v>
      </c>
      <c r="L244" s="23"/>
      <c r="M244" s="24">
        <v>1</v>
      </c>
      <c r="N244" s="23"/>
      <c r="O244" s="24">
        <v>0</v>
      </c>
      <c r="P244" s="23"/>
      <c r="Q244" s="12">
        <v>0</v>
      </c>
      <c r="R244" s="24">
        <v>0</v>
      </c>
      <c r="S244" s="23"/>
      <c r="T244" s="24">
        <v>1</v>
      </c>
      <c r="U244" s="23"/>
      <c r="V244" s="12">
        <v>1</v>
      </c>
    </row>
    <row r="245" spans="2:22" x14ac:dyDescent="0.2">
      <c r="B245" s="24" t="s">
        <v>371</v>
      </c>
      <c r="C245" s="23"/>
      <c r="D245" s="24" t="s">
        <v>370</v>
      </c>
      <c r="E245" s="25"/>
      <c r="F245" s="23"/>
      <c r="G245" s="24">
        <v>19</v>
      </c>
      <c r="H245" s="23"/>
      <c r="I245" s="24">
        <v>11</v>
      </c>
      <c r="J245" s="23"/>
      <c r="K245" s="24">
        <v>0</v>
      </c>
      <c r="L245" s="23"/>
      <c r="M245" s="24">
        <v>11</v>
      </c>
      <c r="N245" s="23"/>
      <c r="O245" s="24">
        <v>0.04</v>
      </c>
      <c r="P245" s="23"/>
      <c r="Q245" s="12">
        <v>0</v>
      </c>
      <c r="R245" s="24">
        <v>0.04</v>
      </c>
      <c r="S245" s="23"/>
      <c r="T245" s="24">
        <v>11</v>
      </c>
      <c r="U245" s="23"/>
      <c r="V245" s="12">
        <v>11</v>
      </c>
    </row>
    <row r="246" spans="2:22" x14ac:dyDescent="0.2">
      <c r="B246" s="24" t="s">
        <v>369</v>
      </c>
      <c r="C246" s="23"/>
      <c r="D246" s="24" t="s">
        <v>368</v>
      </c>
      <c r="E246" s="25"/>
      <c r="F246" s="23"/>
      <c r="G246" s="24">
        <v>1056</v>
      </c>
      <c r="H246" s="23"/>
      <c r="I246" s="24">
        <v>483</v>
      </c>
      <c r="J246" s="23"/>
      <c r="K246" s="24">
        <v>0</v>
      </c>
      <c r="L246" s="23"/>
      <c r="M246" s="24">
        <v>483</v>
      </c>
      <c r="N246" s="23"/>
      <c r="O246" s="24">
        <v>1.68</v>
      </c>
      <c r="P246" s="23"/>
      <c r="Q246" s="12">
        <v>0</v>
      </c>
      <c r="R246" s="24">
        <v>1.68</v>
      </c>
      <c r="S246" s="23"/>
      <c r="T246" s="24">
        <v>483</v>
      </c>
      <c r="U246" s="23"/>
      <c r="V246" s="12">
        <v>483</v>
      </c>
    </row>
    <row r="247" spans="2:22" x14ac:dyDescent="0.2">
      <c r="B247" s="24" t="s">
        <v>1103</v>
      </c>
      <c r="C247" s="23"/>
      <c r="D247" s="24" t="s">
        <v>1104</v>
      </c>
      <c r="E247" s="25"/>
      <c r="F247" s="23"/>
      <c r="G247" s="24">
        <v>466</v>
      </c>
      <c r="H247" s="23"/>
      <c r="I247" s="24">
        <v>319</v>
      </c>
      <c r="J247" s="23"/>
      <c r="K247" s="24">
        <v>0</v>
      </c>
      <c r="L247" s="23"/>
      <c r="M247" s="24">
        <v>319</v>
      </c>
      <c r="N247" s="23"/>
      <c r="O247" s="24">
        <v>1.1100000000000001</v>
      </c>
      <c r="P247" s="23"/>
      <c r="Q247" s="12">
        <v>0</v>
      </c>
      <c r="R247" s="24">
        <v>1.1100000000000001</v>
      </c>
      <c r="S247" s="23"/>
      <c r="T247" s="24">
        <v>0</v>
      </c>
      <c r="U247" s="23"/>
      <c r="V247" s="12">
        <v>319</v>
      </c>
    </row>
    <row r="248" spans="2:22" x14ac:dyDescent="0.2">
      <c r="B248" s="24" t="s">
        <v>367</v>
      </c>
      <c r="C248" s="23"/>
      <c r="D248" s="24" t="s">
        <v>366</v>
      </c>
      <c r="E248" s="25"/>
      <c r="F248" s="23"/>
      <c r="G248" s="24">
        <v>27</v>
      </c>
      <c r="H248" s="23"/>
      <c r="I248" s="24">
        <v>6</v>
      </c>
      <c r="J248" s="23"/>
      <c r="K248" s="24">
        <v>0</v>
      </c>
      <c r="L248" s="23"/>
      <c r="M248" s="24">
        <v>6</v>
      </c>
      <c r="N248" s="23"/>
      <c r="O248" s="24">
        <v>0.02</v>
      </c>
      <c r="P248" s="23"/>
      <c r="Q248" s="12">
        <v>0</v>
      </c>
      <c r="R248" s="24">
        <v>0.02</v>
      </c>
      <c r="S248" s="23"/>
      <c r="T248" s="24">
        <v>6</v>
      </c>
      <c r="U248" s="23"/>
      <c r="V248" s="12">
        <v>6</v>
      </c>
    </row>
    <row r="249" spans="2:22" x14ac:dyDescent="0.2">
      <c r="B249" s="24" t="s">
        <v>365</v>
      </c>
      <c r="C249" s="23"/>
      <c r="D249" s="24" t="s">
        <v>364</v>
      </c>
      <c r="E249" s="25"/>
      <c r="F249" s="23"/>
      <c r="G249" s="24">
        <v>52</v>
      </c>
      <c r="H249" s="23"/>
      <c r="I249" s="24">
        <v>43</v>
      </c>
      <c r="J249" s="23"/>
      <c r="K249" s="24">
        <v>0</v>
      </c>
      <c r="L249" s="23"/>
      <c r="M249" s="24">
        <v>43</v>
      </c>
      <c r="N249" s="23"/>
      <c r="O249" s="24">
        <v>0.15</v>
      </c>
      <c r="P249" s="23"/>
      <c r="Q249" s="12">
        <v>0</v>
      </c>
      <c r="R249" s="24">
        <v>0.15</v>
      </c>
      <c r="S249" s="23"/>
      <c r="T249" s="24">
        <v>43</v>
      </c>
      <c r="U249" s="23"/>
      <c r="V249" s="12">
        <v>43</v>
      </c>
    </row>
    <row r="250" spans="2:22" x14ac:dyDescent="0.2">
      <c r="B250" s="24" t="s">
        <v>1105</v>
      </c>
      <c r="C250" s="23"/>
      <c r="D250" s="24" t="s">
        <v>1106</v>
      </c>
      <c r="E250" s="25"/>
      <c r="F250" s="23"/>
      <c r="G250" s="24">
        <v>12</v>
      </c>
      <c r="H250" s="23"/>
      <c r="I250" s="24">
        <v>3</v>
      </c>
      <c r="J250" s="23"/>
      <c r="K250" s="24">
        <v>0</v>
      </c>
      <c r="L250" s="23"/>
      <c r="M250" s="24">
        <v>3</v>
      </c>
      <c r="N250" s="23"/>
      <c r="O250" s="24">
        <v>0.01</v>
      </c>
      <c r="P250" s="23"/>
      <c r="Q250" s="12">
        <v>0</v>
      </c>
      <c r="R250" s="24">
        <v>0.01</v>
      </c>
      <c r="S250" s="23"/>
      <c r="T250" s="24">
        <v>0</v>
      </c>
      <c r="U250" s="23"/>
      <c r="V250" s="12">
        <v>3</v>
      </c>
    </row>
    <row r="251" spans="2:22" x14ac:dyDescent="0.2">
      <c r="B251" s="24" t="s">
        <v>1107</v>
      </c>
      <c r="C251" s="23"/>
      <c r="D251" s="24" t="s">
        <v>1108</v>
      </c>
      <c r="E251" s="25"/>
      <c r="F251" s="23"/>
      <c r="G251" s="24">
        <v>3</v>
      </c>
      <c r="H251" s="23"/>
      <c r="I251" s="24">
        <v>1</v>
      </c>
      <c r="J251" s="23"/>
      <c r="K251" s="24">
        <v>0</v>
      </c>
      <c r="L251" s="23"/>
      <c r="M251" s="24">
        <v>1</v>
      </c>
      <c r="N251" s="23"/>
      <c r="O251" s="24">
        <v>0</v>
      </c>
      <c r="P251" s="23"/>
      <c r="Q251" s="12">
        <v>0</v>
      </c>
      <c r="R251" s="24">
        <v>0</v>
      </c>
      <c r="S251" s="23"/>
      <c r="T251" s="24">
        <v>0</v>
      </c>
      <c r="U251" s="23"/>
      <c r="V251" s="12">
        <v>1</v>
      </c>
    </row>
    <row r="252" spans="2:22" x14ac:dyDescent="0.2">
      <c r="B252" s="24" t="s">
        <v>1107</v>
      </c>
      <c r="C252" s="23"/>
      <c r="D252" s="24" t="s">
        <v>1109</v>
      </c>
      <c r="E252" s="25"/>
      <c r="F252" s="23"/>
      <c r="G252" s="24">
        <v>3</v>
      </c>
      <c r="H252" s="23"/>
      <c r="I252" s="24">
        <v>2</v>
      </c>
      <c r="J252" s="23"/>
      <c r="K252" s="24">
        <v>0</v>
      </c>
      <c r="L252" s="23"/>
      <c r="M252" s="24">
        <v>2</v>
      </c>
      <c r="N252" s="23"/>
      <c r="O252" s="24">
        <v>0.01</v>
      </c>
      <c r="P252" s="23"/>
      <c r="Q252" s="12">
        <v>0</v>
      </c>
      <c r="R252" s="24">
        <v>0.01</v>
      </c>
      <c r="S252" s="23"/>
      <c r="T252" s="24">
        <v>0</v>
      </c>
      <c r="U252" s="23"/>
      <c r="V252" s="12">
        <v>2</v>
      </c>
    </row>
    <row r="253" spans="2:22" x14ac:dyDescent="0.2">
      <c r="B253" s="24" t="s">
        <v>156</v>
      </c>
      <c r="C253" s="23"/>
      <c r="D253" s="24" t="s">
        <v>1110</v>
      </c>
      <c r="E253" s="25"/>
      <c r="F253" s="23"/>
      <c r="G253" s="24">
        <v>34</v>
      </c>
      <c r="H253" s="23"/>
      <c r="I253" s="24">
        <v>34</v>
      </c>
      <c r="J253" s="23"/>
      <c r="K253" s="24">
        <v>0</v>
      </c>
      <c r="L253" s="23"/>
      <c r="M253" s="24">
        <v>34</v>
      </c>
      <c r="N253" s="23"/>
      <c r="O253" s="24">
        <v>0.12</v>
      </c>
      <c r="P253" s="23"/>
      <c r="Q253" s="12">
        <v>0</v>
      </c>
      <c r="R253" s="24">
        <v>0.12</v>
      </c>
      <c r="S253" s="23"/>
      <c r="T253" s="24">
        <v>0</v>
      </c>
      <c r="U253" s="23"/>
      <c r="V253" s="12">
        <v>34</v>
      </c>
    </row>
    <row r="254" spans="2:22" x14ac:dyDescent="0.2">
      <c r="B254" s="24" t="s">
        <v>156</v>
      </c>
      <c r="C254" s="23"/>
      <c r="D254" s="24" t="s">
        <v>363</v>
      </c>
      <c r="E254" s="25"/>
      <c r="F254" s="23"/>
      <c r="G254" s="24">
        <v>28</v>
      </c>
      <c r="H254" s="23"/>
      <c r="I254" s="24">
        <v>15</v>
      </c>
      <c r="J254" s="23"/>
      <c r="K254" s="24">
        <v>0</v>
      </c>
      <c r="L254" s="23"/>
      <c r="M254" s="24">
        <v>15</v>
      </c>
      <c r="N254" s="23"/>
      <c r="O254" s="24">
        <v>0.05</v>
      </c>
      <c r="P254" s="23"/>
      <c r="Q254" s="12">
        <v>0</v>
      </c>
      <c r="R254" s="24">
        <v>0.05</v>
      </c>
      <c r="S254" s="23"/>
      <c r="T254" s="24">
        <v>15</v>
      </c>
      <c r="U254" s="23"/>
      <c r="V254" s="12">
        <v>15</v>
      </c>
    </row>
    <row r="255" spans="2:22" x14ac:dyDescent="0.2">
      <c r="B255" s="24" t="s">
        <v>1111</v>
      </c>
      <c r="C255" s="23"/>
      <c r="D255" s="24" t="s">
        <v>1112</v>
      </c>
      <c r="E255" s="25"/>
      <c r="F255" s="23"/>
      <c r="G255" s="24">
        <v>1</v>
      </c>
      <c r="H255" s="23"/>
      <c r="I255" s="24">
        <v>0</v>
      </c>
      <c r="J255" s="23"/>
      <c r="K255" s="24">
        <v>0</v>
      </c>
      <c r="L255" s="23"/>
      <c r="M255" s="24">
        <v>0</v>
      </c>
      <c r="N255" s="23"/>
      <c r="O255" s="24">
        <v>0</v>
      </c>
      <c r="P255" s="23"/>
      <c r="Q255" s="12">
        <v>0</v>
      </c>
      <c r="R255" s="24">
        <v>0</v>
      </c>
      <c r="S255" s="23"/>
      <c r="T255" s="24">
        <v>0</v>
      </c>
      <c r="U255" s="23"/>
      <c r="V255" s="12">
        <v>0</v>
      </c>
    </row>
    <row r="256" spans="2:22" x14ac:dyDescent="0.2">
      <c r="B256" s="24" t="s">
        <v>362</v>
      </c>
      <c r="C256" s="23"/>
      <c r="D256" s="24" t="s">
        <v>361</v>
      </c>
      <c r="E256" s="25"/>
      <c r="F256" s="23"/>
      <c r="G256" s="24">
        <v>131</v>
      </c>
      <c r="H256" s="23"/>
      <c r="I256" s="24">
        <v>111</v>
      </c>
      <c r="J256" s="23"/>
      <c r="K256" s="24">
        <v>0</v>
      </c>
      <c r="L256" s="23"/>
      <c r="M256" s="24">
        <v>111</v>
      </c>
      <c r="N256" s="23"/>
      <c r="O256" s="24">
        <v>0.39</v>
      </c>
      <c r="P256" s="23"/>
      <c r="Q256" s="12">
        <v>0</v>
      </c>
      <c r="R256" s="24">
        <v>0.39</v>
      </c>
      <c r="S256" s="23"/>
      <c r="T256" s="24">
        <v>111</v>
      </c>
      <c r="U256" s="23"/>
      <c r="V256" s="12">
        <v>111</v>
      </c>
    </row>
    <row r="257" spans="2:22" x14ac:dyDescent="0.2">
      <c r="B257" s="24" t="s">
        <v>155</v>
      </c>
      <c r="C257" s="23"/>
      <c r="D257" s="24" t="s">
        <v>154</v>
      </c>
      <c r="E257" s="25"/>
      <c r="F257" s="23"/>
      <c r="G257" s="24">
        <v>138</v>
      </c>
      <c r="H257" s="23"/>
      <c r="I257" s="24">
        <v>59</v>
      </c>
      <c r="J257" s="23"/>
      <c r="K257" s="24">
        <v>0</v>
      </c>
      <c r="L257" s="23"/>
      <c r="M257" s="24">
        <v>59</v>
      </c>
      <c r="N257" s="23"/>
      <c r="O257" s="24">
        <v>0.2</v>
      </c>
      <c r="P257" s="23"/>
      <c r="Q257" s="12">
        <v>0</v>
      </c>
      <c r="R257" s="24">
        <v>0.2</v>
      </c>
      <c r="S257" s="23"/>
      <c r="T257" s="24">
        <v>59</v>
      </c>
      <c r="U257" s="23"/>
      <c r="V257" s="12">
        <v>59</v>
      </c>
    </row>
    <row r="258" spans="2:22" x14ac:dyDescent="0.2">
      <c r="B258" s="24" t="s">
        <v>153</v>
      </c>
      <c r="C258" s="23"/>
      <c r="D258" s="24" t="s">
        <v>152</v>
      </c>
      <c r="E258" s="25"/>
      <c r="F258" s="23"/>
      <c r="G258" s="24">
        <v>9</v>
      </c>
      <c r="H258" s="23"/>
      <c r="I258" s="24">
        <v>8</v>
      </c>
      <c r="J258" s="23"/>
      <c r="K258" s="24">
        <v>0</v>
      </c>
      <c r="L258" s="23"/>
      <c r="M258" s="24">
        <v>8</v>
      </c>
      <c r="N258" s="23"/>
      <c r="O258" s="24">
        <v>0.03</v>
      </c>
      <c r="P258" s="23"/>
      <c r="Q258" s="12">
        <v>0</v>
      </c>
      <c r="R258" s="24">
        <v>0.03</v>
      </c>
      <c r="S258" s="23"/>
      <c r="T258" s="24">
        <v>8</v>
      </c>
      <c r="U258" s="23"/>
      <c r="V258" s="12">
        <v>8</v>
      </c>
    </row>
    <row r="259" spans="2:22" x14ac:dyDescent="0.2">
      <c r="B259" s="24" t="s">
        <v>1113</v>
      </c>
      <c r="C259" s="23"/>
      <c r="D259" s="24" t="s">
        <v>1114</v>
      </c>
      <c r="E259" s="25"/>
      <c r="F259" s="23"/>
      <c r="G259" s="24">
        <v>103</v>
      </c>
      <c r="H259" s="23"/>
      <c r="I259" s="24">
        <v>101</v>
      </c>
      <c r="J259" s="23"/>
      <c r="K259" s="24">
        <v>0</v>
      </c>
      <c r="L259" s="23"/>
      <c r="M259" s="24">
        <v>101</v>
      </c>
      <c r="N259" s="23"/>
      <c r="O259" s="24">
        <v>0.35</v>
      </c>
      <c r="P259" s="23"/>
      <c r="Q259" s="12">
        <v>0</v>
      </c>
      <c r="R259" s="24">
        <v>0.35</v>
      </c>
      <c r="S259" s="23"/>
      <c r="T259" s="24">
        <v>0</v>
      </c>
      <c r="U259" s="23"/>
      <c r="V259" s="12">
        <v>101</v>
      </c>
    </row>
    <row r="260" spans="2:22" x14ac:dyDescent="0.2">
      <c r="B260" s="24" t="s">
        <v>1115</v>
      </c>
      <c r="C260" s="23"/>
      <c r="D260" s="24" t="s">
        <v>1116</v>
      </c>
      <c r="E260" s="25"/>
      <c r="F260" s="23"/>
      <c r="G260" s="24">
        <v>2</v>
      </c>
      <c r="H260" s="23"/>
      <c r="I260" s="24">
        <v>2</v>
      </c>
      <c r="J260" s="23"/>
      <c r="K260" s="24">
        <v>0</v>
      </c>
      <c r="L260" s="23"/>
      <c r="M260" s="24">
        <v>2</v>
      </c>
      <c r="N260" s="23"/>
      <c r="O260" s="24">
        <v>0.01</v>
      </c>
      <c r="P260" s="23"/>
      <c r="Q260" s="12">
        <v>0</v>
      </c>
      <c r="R260" s="24">
        <v>0.01</v>
      </c>
      <c r="S260" s="23"/>
      <c r="T260" s="24">
        <v>0</v>
      </c>
      <c r="U260" s="23"/>
      <c r="V260" s="12">
        <v>2</v>
      </c>
    </row>
    <row r="261" spans="2:22" x14ac:dyDescent="0.2">
      <c r="B261" s="24" t="s">
        <v>1117</v>
      </c>
      <c r="C261" s="23"/>
      <c r="D261" s="24" t="s">
        <v>1118</v>
      </c>
      <c r="E261" s="25"/>
      <c r="F261" s="23"/>
      <c r="G261" s="24">
        <v>1</v>
      </c>
      <c r="H261" s="23"/>
      <c r="I261" s="24">
        <v>1</v>
      </c>
      <c r="J261" s="23"/>
      <c r="K261" s="24">
        <v>0</v>
      </c>
      <c r="L261" s="23"/>
      <c r="M261" s="24">
        <v>1</v>
      </c>
      <c r="N261" s="23"/>
      <c r="O261" s="24">
        <v>0</v>
      </c>
      <c r="P261" s="23"/>
      <c r="Q261" s="12">
        <v>0</v>
      </c>
      <c r="R261" s="24">
        <v>0</v>
      </c>
      <c r="S261" s="23"/>
      <c r="T261" s="24">
        <v>0</v>
      </c>
      <c r="U261" s="23"/>
      <c r="V261" s="12">
        <v>1</v>
      </c>
    </row>
    <row r="262" spans="2:22" x14ac:dyDescent="0.2">
      <c r="B262" s="24" t="s">
        <v>1119</v>
      </c>
      <c r="C262" s="23"/>
      <c r="D262" s="24" t="s">
        <v>1120</v>
      </c>
      <c r="E262" s="25"/>
      <c r="F262" s="23"/>
      <c r="G262" s="24">
        <v>37</v>
      </c>
      <c r="H262" s="23"/>
      <c r="I262" s="24">
        <v>32</v>
      </c>
      <c r="J262" s="23"/>
      <c r="K262" s="24">
        <v>0</v>
      </c>
      <c r="L262" s="23"/>
      <c r="M262" s="24">
        <v>32</v>
      </c>
      <c r="N262" s="23"/>
      <c r="O262" s="24">
        <v>0.11</v>
      </c>
      <c r="P262" s="23"/>
      <c r="Q262" s="12">
        <v>0</v>
      </c>
      <c r="R262" s="24">
        <v>0.11</v>
      </c>
      <c r="S262" s="23"/>
      <c r="T262" s="24">
        <v>0</v>
      </c>
      <c r="U262" s="23"/>
      <c r="V262" s="12">
        <v>32</v>
      </c>
    </row>
    <row r="263" spans="2:22" x14ac:dyDescent="0.2">
      <c r="B263" s="24" t="s">
        <v>1121</v>
      </c>
      <c r="C263" s="23"/>
      <c r="D263" s="24" t="s">
        <v>1122</v>
      </c>
      <c r="E263" s="25"/>
      <c r="F263" s="23"/>
      <c r="G263" s="24">
        <v>2</v>
      </c>
      <c r="H263" s="23"/>
      <c r="I263" s="24">
        <v>2</v>
      </c>
      <c r="J263" s="23"/>
      <c r="K263" s="24">
        <v>0</v>
      </c>
      <c r="L263" s="23"/>
      <c r="M263" s="24">
        <v>2</v>
      </c>
      <c r="N263" s="23"/>
      <c r="O263" s="24">
        <v>0.01</v>
      </c>
      <c r="P263" s="23"/>
      <c r="Q263" s="12">
        <v>0</v>
      </c>
      <c r="R263" s="24">
        <v>0.01</v>
      </c>
      <c r="S263" s="23"/>
      <c r="T263" s="24">
        <v>0</v>
      </c>
      <c r="U263" s="23"/>
      <c r="V263" s="12">
        <v>2</v>
      </c>
    </row>
    <row r="264" spans="2:22" x14ac:dyDescent="0.2">
      <c r="B264" s="24" t="s">
        <v>1123</v>
      </c>
      <c r="C264" s="23"/>
      <c r="D264" s="24" t="s">
        <v>1124</v>
      </c>
      <c r="E264" s="25"/>
      <c r="F264" s="23"/>
      <c r="G264" s="24">
        <v>4</v>
      </c>
      <c r="H264" s="23"/>
      <c r="I264" s="24">
        <v>4</v>
      </c>
      <c r="J264" s="23"/>
      <c r="K264" s="24">
        <v>0</v>
      </c>
      <c r="L264" s="23"/>
      <c r="M264" s="24">
        <v>4</v>
      </c>
      <c r="N264" s="23"/>
      <c r="O264" s="24">
        <v>0.01</v>
      </c>
      <c r="P264" s="23"/>
      <c r="Q264" s="12">
        <v>0</v>
      </c>
      <c r="R264" s="24">
        <v>0.01</v>
      </c>
      <c r="S264" s="23"/>
      <c r="T264" s="24">
        <v>0</v>
      </c>
      <c r="U264" s="23"/>
      <c r="V264" s="12">
        <v>4</v>
      </c>
    </row>
    <row r="265" spans="2:22" x14ac:dyDescent="0.2">
      <c r="B265" s="24" t="s">
        <v>1125</v>
      </c>
      <c r="C265" s="23"/>
      <c r="D265" s="24" t="s">
        <v>1126</v>
      </c>
      <c r="E265" s="25"/>
      <c r="F265" s="23"/>
      <c r="G265" s="24">
        <v>4</v>
      </c>
      <c r="H265" s="23"/>
      <c r="I265" s="24">
        <v>4</v>
      </c>
      <c r="J265" s="23"/>
      <c r="K265" s="24">
        <v>0</v>
      </c>
      <c r="L265" s="23"/>
      <c r="M265" s="24">
        <v>4</v>
      </c>
      <c r="N265" s="23"/>
      <c r="O265" s="24">
        <v>0.01</v>
      </c>
      <c r="P265" s="23"/>
      <c r="Q265" s="12">
        <v>0</v>
      </c>
      <c r="R265" s="24">
        <v>0.01</v>
      </c>
      <c r="S265" s="23"/>
      <c r="T265" s="24">
        <v>0</v>
      </c>
      <c r="U265" s="23"/>
      <c r="V265" s="12">
        <v>4</v>
      </c>
    </row>
    <row r="266" spans="2:22" x14ac:dyDescent="0.2">
      <c r="B266" s="24" t="s">
        <v>1127</v>
      </c>
      <c r="C266" s="23"/>
      <c r="D266" s="24" t="s">
        <v>1128</v>
      </c>
      <c r="E266" s="25"/>
      <c r="F266" s="23"/>
      <c r="G266" s="24">
        <v>594</v>
      </c>
      <c r="H266" s="23"/>
      <c r="I266" s="24">
        <v>594</v>
      </c>
      <c r="J266" s="23"/>
      <c r="K266" s="24">
        <v>0</v>
      </c>
      <c r="L266" s="23"/>
      <c r="M266" s="24">
        <v>594</v>
      </c>
      <c r="N266" s="23"/>
      <c r="O266" s="24">
        <v>2.06</v>
      </c>
      <c r="P266" s="23"/>
      <c r="Q266" s="12">
        <v>0</v>
      </c>
      <c r="R266" s="24">
        <v>2.06</v>
      </c>
      <c r="S266" s="23"/>
      <c r="T266" s="24">
        <v>0</v>
      </c>
      <c r="U266" s="23"/>
      <c r="V266" s="12">
        <v>594</v>
      </c>
    </row>
    <row r="267" spans="2:22" x14ac:dyDescent="0.2">
      <c r="B267" s="24" t="s">
        <v>1129</v>
      </c>
      <c r="C267" s="23"/>
      <c r="D267" s="24" t="s">
        <v>1130</v>
      </c>
      <c r="E267" s="25"/>
      <c r="F267" s="23"/>
      <c r="G267" s="24">
        <v>18</v>
      </c>
      <c r="H267" s="23"/>
      <c r="I267" s="24">
        <v>17</v>
      </c>
      <c r="J267" s="23"/>
      <c r="K267" s="24">
        <v>0</v>
      </c>
      <c r="L267" s="23"/>
      <c r="M267" s="24">
        <v>17</v>
      </c>
      <c r="N267" s="23"/>
      <c r="O267" s="24">
        <v>0.06</v>
      </c>
      <c r="P267" s="23"/>
      <c r="Q267" s="12">
        <v>0</v>
      </c>
      <c r="R267" s="24">
        <v>0.06</v>
      </c>
      <c r="S267" s="23"/>
      <c r="T267" s="24">
        <v>0</v>
      </c>
      <c r="U267" s="23"/>
      <c r="V267" s="12">
        <v>17</v>
      </c>
    </row>
    <row r="268" spans="2:22" x14ac:dyDescent="0.2">
      <c r="B268" s="24" t="s">
        <v>1131</v>
      </c>
      <c r="C268" s="23"/>
      <c r="D268" s="24" t="s">
        <v>1132</v>
      </c>
      <c r="E268" s="25"/>
      <c r="F268" s="23"/>
      <c r="G268" s="24">
        <v>307</v>
      </c>
      <c r="H268" s="23"/>
      <c r="I268" s="24">
        <v>260</v>
      </c>
      <c r="J268" s="23"/>
      <c r="K268" s="24">
        <v>0</v>
      </c>
      <c r="L268" s="23"/>
      <c r="M268" s="24">
        <v>260</v>
      </c>
      <c r="N268" s="23"/>
      <c r="O268" s="24">
        <v>0.9</v>
      </c>
      <c r="P268" s="23"/>
      <c r="Q268" s="12">
        <v>0</v>
      </c>
      <c r="R268" s="24">
        <v>0.9</v>
      </c>
      <c r="S268" s="23"/>
      <c r="T268" s="24">
        <v>0</v>
      </c>
      <c r="U268" s="23"/>
      <c r="V268" s="12">
        <v>260</v>
      </c>
    </row>
    <row r="269" spans="2:22" x14ac:dyDescent="0.2">
      <c r="B269" s="24" t="s">
        <v>1133</v>
      </c>
      <c r="C269" s="23"/>
      <c r="D269" s="24" t="s">
        <v>1134</v>
      </c>
      <c r="E269" s="25"/>
      <c r="F269" s="23"/>
      <c r="G269" s="24">
        <v>200</v>
      </c>
      <c r="H269" s="23"/>
      <c r="I269" s="24">
        <v>177</v>
      </c>
      <c r="J269" s="23"/>
      <c r="K269" s="24">
        <v>0</v>
      </c>
      <c r="L269" s="23"/>
      <c r="M269" s="24">
        <v>177</v>
      </c>
      <c r="N269" s="23"/>
      <c r="O269" s="24">
        <v>0.61</v>
      </c>
      <c r="P269" s="23"/>
      <c r="Q269" s="12">
        <v>0</v>
      </c>
      <c r="R269" s="24">
        <v>0.61</v>
      </c>
      <c r="S269" s="23"/>
      <c r="T269" s="24">
        <v>0</v>
      </c>
      <c r="U269" s="23"/>
      <c r="V269" s="12">
        <v>177</v>
      </c>
    </row>
    <row r="270" spans="2:22" x14ac:dyDescent="0.2">
      <c r="B270" s="24" t="s">
        <v>1135</v>
      </c>
      <c r="C270" s="23"/>
      <c r="D270" s="24" t="s">
        <v>1136</v>
      </c>
      <c r="E270" s="25"/>
      <c r="F270" s="23"/>
      <c r="G270" s="24">
        <v>1035</v>
      </c>
      <c r="H270" s="23"/>
      <c r="I270" s="24">
        <v>497</v>
      </c>
      <c r="J270" s="23"/>
      <c r="K270" s="24">
        <v>0</v>
      </c>
      <c r="L270" s="23"/>
      <c r="M270" s="24">
        <v>497</v>
      </c>
      <c r="N270" s="23"/>
      <c r="O270" s="24">
        <v>1.73</v>
      </c>
      <c r="P270" s="23"/>
      <c r="Q270" s="12">
        <v>0</v>
      </c>
      <c r="R270" s="24">
        <v>1.73</v>
      </c>
      <c r="S270" s="23"/>
      <c r="T270" s="24">
        <v>0</v>
      </c>
      <c r="U270" s="23"/>
      <c r="V270" s="12">
        <v>497</v>
      </c>
    </row>
    <row r="271" spans="2:22" x14ac:dyDescent="0.2">
      <c r="B271" s="24" t="s">
        <v>1137</v>
      </c>
      <c r="C271" s="23"/>
      <c r="D271" s="24" t="s">
        <v>1138</v>
      </c>
      <c r="E271" s="25"/>
      <c r="F271" s="23"/>
      <c r="G271" s="24">
        <v>526</v>
      </c>
      <c r="H271" s="23"/>
      <c r="I271" s="24">
        <v>526</v>
      </c>
      <c r="J271" s="23"/>
      <c r="K271" s="24">
        <v>0</v>
      </c>
      <c r="L271" s="23"/>
      <c r="M271" s="24">
        <v>526</v>
      </c>
      <c r="N271" s="23"/>
      <c r="O271" s="24">
        <v>1.83</v>
      </c>
      <c r="P271" s="23"/>
      <c r="Q271" s="12">
        <v>0</v>
      </c>
      <c r="R271" s="24">
        <v>1.83</v>
      </c>
      <c r="S271" s="23"/>
      <c r="T271" s="24">
        <v>0</v>
      </c>
      <c r="U271" s="23"/>
      <c r="V271" s="12">
        <v>526</v>
      </c>
    </row>
    <row r="272" spans="2:22" x14ac:dyDescent="0.2">
      <c r="B272" s="24" t="s">
        <v>1139</v>
      </c>
      <c r="C272" s="23"/>
      <c r="D272" s="24" t="s">
        <v>1140</v>
      </c>
      <c r="E272" s="25"/>
      <c r="F272" s="23"/>
      <c r="G272" s="24">
        <v>2</v>
      </c>
      <c r="H272" s="23"/>
      <c r="I272" s="24">
        <v>1</v>
      </c>
      <c r="J272" s="23"/>
      <c r="K272" s="24">
        <v>0</v>
      </c>
      <c r="L272" s="23"/>
      <c r="M272" s="24">
        <v>1</v>
      </c>
      <c r="N272" s="23"/>
      <c r="O272" s="24">
        <v>0</v>
      </c>
      <c r="P272" s="23"/>
      <c r="Q272" s="12">
        <v>0</v>
      </c>
      <c r="R272" s="24">
        <v>0</v>
      </c>
      <c r="S272" s="23"/>
      <c r="T272" s="24">
        <v>0</v>
      </c>
      <c r="U272" s="23"/>
      <c r="V272" s="12">
        <v>1</v>
      </c>
    </row>
    <row r="273" spans="2:22" x14ac:dyDescent="0.2">
      <c r="B273" s="24" t="s">
        <v>1141</v>
      </c>
      <c r="C273" s="23"/>
      <c r="D273" s="24" t="s">
        <v>1142</v>
      </c>
      <c r="E273" s="25"/>
      <c r="F273" s="23"/>
      <c r="G273" s="24">
        <v>42</v>
      </c>
      <c r="H273" s="23"/>
      <c r="I273" s="24">
        <v>35</v>
      </c>
      <c r="J273" s="23"/>
      <c r="K273" s="24">
        <v>0</v>
      </c>
      <c r="L273" s="23"/>
      <c r="M273" s="24">
        <v>35</v>
      </c>
      <c r="N273" s="23"/>
      <c r="O273" s="24">
        <v>0.12</v>
      </c>
      <c r="P273" s="23"/>
      <c r="Q273" s="12">
        <v>0</v>
      </c>
      <c r="R273" s="24">
        <v>0.12</v>
      </c>
      <c r="S273" s="23"/>
      <c r="T273" s="24">
        <v>0</v>
      </c>
      <c r="U273" s="23"/>
      <c r="V273" s="12">
        <v>35</v>
      </c>
    </row>
    <row r="274" spans="2:22" x14ac:dyDescent="0.2">
      <c r="B274" s="24" t="s">
        <v>1143</v>
      </c>
      <c r="C274" s="23"/>
      <c r="D274" s="24" t="s">
        <v>1144</v>
      </c>
      <c r="E274" s="25"/>
      <c r="F274" s="23"/>
      <c r="G274" s="24">
        <v>2</v>
      </c>
      <c r="H274" s="23"/>
      <c r="I274" s="24">
        <v>2</v>
      </c>
      <c r="J274" s="23"/>
      <c r="K274" s="24">
        <v>0</v>
      </c>
      <c r="L274" s="23"/>
      <c r="M274" s="24">
        <v>2</v>
      </c>
      <c r="N274" s="23"/>
      <c r="O274" s="24">
        <v>0.01</v>
      </c>
      <c r="P274" s="23"/>
      <c r="Q274" s="12">
        <v>0</v>
      </c>
      <c r="R274" s="24">
        <v>0.01</v>
      </c>
      <c r="S274" s="23"/>
      <c r="T274" s="24">
        <v>0</v>
      </c>
      <c r="U274" s="23"/>
      <c r="V274" s="12">
        <v>2</v>
      </c>
    </row>
    <row r="275" spans="2:22" x14ac:dyDescent="0.2">
      <c r="B275" s="24" t="s">
        <v>1145</v>
      </c>
      <c r="C275" s="23"/>
      <c r="D275" s="24" t="s">
        <v>1146</v>
      </c>
      <c r="E275" s="25"/>
      <c r="F275" s="23"/>
      <c r="G275" s="24">
        <v>6</v>
      </c>
      <c r="H275" s="23"/>
      <c r="I275" s="24">
        <v>5</v>
      </c>
      <c r="J275" s="23"/>
      <c r="K275" s="24">
        <v>0</v>
      </c>
      <c r="L275" s="23"/>
      <c r="M275" s="24">
        <v>5</v>
      </c>
      <c r="N275" s="23"/>
      <c r="O275" s="24">
        <v>0.02</v>
      </c>
      <c r="P275" s="23"/>
      <c r="Q275" s="12">
        <v>0</v>
      </c>
      <c r="R275" s="24">
        <v>0.02</v>
      </c>
      <c r="S275" s="23"/>
      <c r="T275" s="24">
        <v>0</v>
      </c>
      <c r="U275" s="23"/>
      <c r="V275" s="12">
        <v>5</v>
      </c>
    </row>
    <row r="276" spans="2:22" x14ac:dyDescent="0.2">
      <c r="B276" s="24" t="s">
        <v>1147</v>
      </c>
      <c r="C276" s="23"/>
      <c r="D276" s="24" t="s">
        <v>1148</v>
      </c>
      <c r="E276" s="25"/>
      <c r="F276" s="23"/>
      <c r="G276" s="24">
        <v>61</v>
      </c>
      <c r="H276" s="23"/>
      <c r="I276" s="24">
        <v>60</v>
      </c>
      <c r="J276" s="23"/>
      <c r="K276" s="24">
        <v>0</v>
      </c>
      <c r="L276" s="23"/>
      <c r="M276" s="24">
        <v>60</v>
      </c>
      <c r="N276" s="23"/>
      <c r="O276" s="24">
        <v>0.21</v>
      </c>
      <c r="P276" s="23"/>
      <c r="Q276" s="12">
        <v>0</v>
      </c>
      <c r="R276" s="24">
        <v>0.21</v>
      </c>
      <c r="S276" s="23"/>
      <c r="T276" s="24">
        <v>0</v>
      </c>
      <c r="U276" s="23"/>
      <c r="V276" s="12">
        <v>60</v>
      </c>
    </row>
    <row r="277" spans="2:22" x14ac:dyDescent="0.2">
      <c r="B277" s="24" t="s">
        <v>1149</v>
      </c>
      <c r="C277" s="23"/>
      <c r="D277" s="24" t="s">
        <v>1150</v>
      </c>
      <c r="E277" s="25"/>
      <c r="F277" s="23"/>
      <c r="G277" s="24">
        <v>47</v>
      </c>
      <c r="H277" s="23"/>
      <c r="I277" s="24">
        <v>41</v>
      </c>
      <c r="J277" s="23"/>
      <c r="K277" s="24">
        <v>0</v>
      </c>
      <c r="L277" s="23"/>
      <c r="M277" s="24">
        <v>41</v>
      </c>
      <c r="N277" s="23"/>
      <c r="O277" s="24">
        <v>0.14000000000000001</v>
      </c>
      <c r="P277" s="23"/>
      <c r="Q277" s="12">
        <v>0</v>
      </c>
      <c r="R277" s="24">
        <v>0.14000000000000001</v>
      </c>
      <c r="S277" s="23"/>
      <c r="T277" s="24">
        <v>0</v>
      </c>
      <c r="U277" s="23"/>
      <c r="V277" s="12">
        <v>41</v>
      </c>
    </row>
    <row r="278" spans="2:22" x14ac:dyDescent="0.2">
      <c r="B278" s="24" t="s">
        <v>1151</v>
      </c>
      <c r="C278" s="23"/>
      <c r="D278" s="24" t="s">
        <v>1152</v>
      </c>
      <c r="E278" s="25"/>
      <c r="F278" s="23"/>
      <c r="G278" s="24">
        <v>35</v>
      </c>
      <c r="H278" s="23"/>
      <c r="I278" s="24">
        <v>32</v>
      </c>
      <c r="J278" s="23"/>
      <c r="K278" s="24">
        <v>0</v>
      </c>
      <c r="L278" s="23"/>
      <c r="M278" s="24">
        <v>32</v>
      </c>
      <c r="N278" s="23"/>
      <c r="O278" s="24">
        <v>0.11</v>
      </c>
      <c r="P278" s="23"/>
      <c r="Q278" s="12">
        <v>0</v>
      </c>
      <c r="R278" s="24">
        <v>0.11</v>
      </c>
      <c r="S278" s="23"/>
      <c r="T278" s="24">
        <v>0</v>
      </c>
      <c r="U278" s="23"/>
      <c r="V278" s="12">
        <v>32</v>
      </c>
    </row>
    <row r="279" spans="2:22" x14ac:dyDescent="0.2">
      <c r="B279" s="24" t="s">
        <v>1153</v>
      </c>
      <c r="C279" s="23"/>
      <c r="D279" s="24" t="s">
        <v>1154</v>
      </c>
      <c r="E279" s="25"/>
      <c r="F279" s="23"/>
      <c r="G279" s="24">
        <v>38</v>
      </c>
      <c r="H279" s="23"/>
      <c r="I279" s="24">
        <v>28</v>
      </c>
      <c r="J279" s="23"/>
      <c r="K279" s="24">
        <v>0</v>
      </c>
      <c r="L279" s="23"/>
      <c r="M279" s="24">
        <v>28</v>
      </c>
      <c r="N279" s="23"/>
      <c r="O279" s="24">
        <v>0.1</v>
      </c>
      <c r="P279" s="23"/>
      <c r="Q279" s="12">
        <v>0</v>
      </c>
      <c r="R279" s="24">
        <v>0.1</v>
      </c>
      <c r="S279" s="23"/>
      <c r="T279" s="24">
        <v>0</v>
      </c>
      <c r="U279" s="23"/>
      <c r="V279" s="12">
        <v>28</v>
      </c>
    </row>
    <row r="280" spans="2:22" x14ac:dyDescent="0.2">
      <c r="B280" s="24" t="s">
        <v>1155</v>
      </c>
      <c r="C280" s="23"/>
      <c r="D280" s="24" t="s">
        <v>1156</v>
      </c>
      <c r="E280" s="25"/>
      <c r="F280" s="23"/>
      <c r="G280" s="24">
        <v>28</v>
      </c>
      <c r="H280" s="23"/>
      <c r="I280" s="24">
        <v>28</v>
      </c>
      <c r="J280" s="23"/>
      <c r="K280" s="24">
        <v>0</v>
      </c>
      <c r="L280" s="23"/>
      <c r="M280" s="24">
        <v>28</v>
      </c>
      <c r="N280" s="23"/>
      <c r="O280" s="24">
        <v>0.1</v>
      </c>
      <c r="P280" s="23"/>
      <c r="Q280" s="12">
        <v>0</v>
      </c>
      <c r="R280" s="24">
        <v>0.1</v>
      </c>
      <c r="S280" s="23"/>
      <c r="T280" s="24">
        <v>0</v>
      </c>
      <c r="U280" s="23"/>
      <c r="V280" s="12">
        <v>28</v>
      </c>
    </row>
    <row r="281" spans="2:22" x14ac:dyDescent="0.2">
      <c r="B281" s="24" t="s">
        <v>1157</v>
      </c>
      <c r="C281" s="23"/>
      <c r="D281" s="24" t="s">
        <v>1158</v>
      </c>
      <c r="E281" s="25"/>
      <c r="F281" s="23"/>
      <c r="G281" s="24">
        <v>224</v>
      </c>
      <c r="H281" s="23"/>
      <c r="I281" s="24">
        <v>219</v>
      </c>
      <c r="J281" s="23"/>
      <c r="K281" s="24">
        <v>0</v>
      </c>
      <c r="L281" s="23"/>
      <c r="M281" s="24">
        <v>219</v>
      </c>
      <c r="N281" s="23"/>
      <c r="O281" s="24">
        <v>0.76</v>
      </c>
      <c r="P281" s="23"/>
      <c r="Q281" s="12">
        <v>0</v>
      </c>
      <c r="R281" s="24">
        <v>0.76</v>
      </c>
      <c r="S281" s="23"/>
      <c r="T281" s="24">
        <v>0</v>
      </c>
      <c r="U281" s="23"/>
      <c r="V281" s="12">
        <v>219</v>
      </c>
    </row>
    <row r="282" spans="2:22" x14ac:dyDescent="0.2">
      <c r="B282" s="24" t="s">
        <v>1159</v>
      </c>
      <c r="C282" s="23"/>
      <c r="D282" s="24" t="s">
        <v>1160</v>
      </c>
      <c r="E282" s="25"/>
      <c r="F282" s="23"/>
      <c r="G282" s="24">
        <v>41</v>
      </c>
      <c r="H282" s="23"/>
      <c r="I282" s="24">
        <v>38</v>
      </c>
      <c r="J282" s="23"/>
      <c r="K282" s="24">
        <v>0</v>
      </c>
      <c r="L282" s="23"/>
      <c r="M282" s="24">
        <v>38</v>
      </c>
      <c r="N282" s="23"/>
      <c r="O282" s="24">
        <v>0.13</v>
      </c>
      <c r="P282" s="23"/>
      <c r="Q282" s="12">
        <v>0</v>
      </c>
      <c r="R282" s="24">
        <v>0.13</v>
      </c>
      <c r="S282" s="23"/>
      <c r="T282" s="24">
        <v>0</v>
      </c>
      <c r="U282" s="23"/>
      <c r="V282" s="12">
        <v>38</v>
      </c>
    </row>
    <row r="283" spans="2:22" x14ac:dyDescent="0.2">
      <c r="B283" s="24" t="s">
        <v>1161</v>
      </c>
      <c r="C283" s="23"/>
      <c r="D283" s="24" t="s">
        <v>1162</v>
      </c>
      <c r="E283" s="25"/>
      <c r="F283" s="23"/>
      <c r="G283" s="24">
        <v>78</v>
      </c>
      <c r="H283" s="23"/>
      <c r="I283" s="24">
        <v>78</v>
      </c>
      <c r="J283" s="23"/>
      <c r="K283" s="24">
        <v>0</v>
      </c>
      <c r="L283" s="23"/>
      <c r="M283" s="24">
        <v>78</v>
      </c>
      <c r="N283" s="23"/>
      <c r="O283" s="24">
        <v>0.27</v>
      </c>
      <c r="P283" s="23"/>
      <c r="Q283" s="12">
        <v>0</v>
      </c>
      <c r="R283" s="24">
        <v>0.27</v>
      </c>
      <c r="S283" s="23"/>
      <c r="T283" s="24">
        <v>0</v>
      </c>
      <c r="U283" s="23"/>
      <c r="V283" s="12">
        <v>78</v>
      </c>
    </row>
    <row r="284" spans="2:22" x14ac:dyDescent="0.2">
      <c r="B284" s="24" t="s">
        <v>148</v>
      </c>
      <c r="C284" s="23"/>
      <c r="D284" s="24" t="s">
        <v>34</v>
      </c>
      <c r="E284" s="25"/>
      <c r="F284" s="23"/>
      <c r="G284" s="24">
        <v>20</v>
      </c>
      <c r="H284" s="23"/>
      <c r="I284" s="24">
        <v>20</v>
      </c>
      <c r="J284" s="23"/>
      <c r="K284" s="24">
        <v>0</v>
      </c>
      <c r="L284" s="23"/>
      <c r="M284" s="24">
        <v>20</v>
      </c>
      <c r="N284" s="23"/>
      <c r="O284" s="24">
        <v>7.0000000000000007E-2</v>
      </c>
      <c r="P284" s="23"/>
      <c r="Q284" s="12">
        <v>0</v>
      </c>
      <c r="R284" s="24">
        <v>7.0000000000000007E-2</v>
      </c>
      <c r="S284" s="23"/>
      <c r="T284" s="24">
        <v>20</v>
      </c>
      <c r="U284" s="23"/>
      <c r="V284" s="12">
        <v>20</v>
      </c>
    </row>
    <row r="285" spans="2:22" x14ac:dyDescent="0.2">
      <c r="B285" s="24" t="s">
        <v>147</v>
      </c>
      <c r="C285" s="23"/>
      <c r="D285" s="24" t="s">
        <v>33</v>
      </c>
      <c r="E285" s="25"/>
      <c r="F285" s="23"/>
      <c r="G285" s="24">
        <v>21</v>
      </c>
      <c r="H285" s="23"/>
      <c r="I285" s="24">
        <v>21</v>
      </c>
      <c r="J285" s="23"/>
      <c r="K285" s="24">
        <v>0</v>
      </c>
      <c r="L285" s="23"/>
      <c r="M285" s="24">
        <v>21</v>
      </c>
      <c r="N285" s="23"/>
      <c r="O285" s="24">
        <v>7.0000000000000007E-2</v>
      </c>
      <c r="P285" s="23"/>
      <c r="Q285" s="12">
        <v>0</v>
      </c>
      <c r="R285" s="24">
        <v>7.0000000000000007E-2</v>
      </c>
      <c r="S285" s="23"/>
      <c r="T285" s="24">
        <v>21</v>
      </c>
      <c r="U285" s="23"/>
      <c r="V285" s="12">
        <v>21</v>
      </c>
    </row>
    <row r="286" spans="2:22" x14ac:dyDescent="0.2">
      <c r="B286" s="24" t="s">
        <v>146</v>
      </c>
      <c r="C286" s="23"/>
      <c r="D286" s="24" t="s">
        <v>32</v>
      </c>
      <c r="E286" s="25"/>
      <c r="F286" s="23"/>
      <c r="G286" s="24">
        <v>4</v>
      </c>
      <c r="H286" s="23"/>
      <c r="I286" s="24">
        <v>4</v>
      </c>
      <c r="J286" s="23"/>
      <c r="K286" s="24">
        <v>0</v>
      </c>
      <c r="L286" s="23"/>
      <c r="M286" s="24">
        <v>4</v>
      </c>
      <c r="N286" s="23"/>
      <c r="O286" s="24">
        <v>0.01</v>
      </c>
      <c r="P286" s="23"/>
      <c r="Q286" s="12">
        <v>0</v>
      </c>
      <c r="R286" s="24">
        <v>0.01</v>
      </c>
      <c r="S286" s="23"/>
      <c r="T286" s="24">
        <v>4</v>
      </c>
      <c r="U286" s="23"/>
      <c r="V286" s="12">
        <v>4</v>
      </c>
    </row>
    <row r="287" spans="2:22" x14ac:dyDescent="0.2">
      <c r="B287" s="24" t="s">
        <v>145</v>
      </c>
      <c r="C287" s="23"/>
      <c r="D287" s="24" t="s">
        <v>31</v>
      </c>
      <c r="E287" s="25"/>
      <c r="F287" s="23"/>
      <c r="G287" s="24">
        <v>64</v>
      </c>
      <c r="H287" s="23"/>
      <c r="I287" s="24">
        <v>64</v>
      </c>
      <c r="J287" s="23"/>
      <c r="K287" s="24">
        <v>0</v>
      </c>
      <c r="L287" s="23"/>
      <c r="M287" s="24">
        <v>64</v>
      </c>
      <c r="N287" s="23"/>
      <c r="O287" s="24">
        <v>0.22</v>
      </c>
      <c r="P287" s="23"/>
      <c r="Q287" s="12">
        <v>0</v>
      </c>
      <c r="R287" s="24">
        <v>0.22</v>
      </c>
      <c r="S287" s="23"/>
      <c r="T287" s="24">
        <v>64</v>
      </c>
      <c r="U287" s="23"/>
      <c r="V287" s="12">
        <v>64</v>
      </c>
    </row>
    <row r="288" spans="2:22" x14ac:dyDescent="0.2">
      <c r="B288" s="24" t="s">
        <v>144</v>
      </c>
      <c r="C288" s="23"/>
      <c r="D288" s="24" t="s">
        <v>30</v>
      </c>
      <c r="E288" s="25"/>
      <c r="F288" s="23"/>
      <c r="G288" s="24">
        <v>14</v>
      </c>
      <c r="H288" s="23"/>
      <c r="I288" s="24">
        <v>14</v>
      </c>
      <c r="J288" s="23"/>
      <c r="K288" s="24">
        <v>0</v>
      </c>
      <c r="L288" s="23"/>
      <c r="M288" s="24">
        <v>14</v>
      </c>
      <c r="N288" s="23"/>
      <c r="O288" s="24">
        <v>0.05</v>
      </c>
      <c r="P288" s="23"/>
      <c r="Q288" s="12">
        <v>0</v>
      </c>
      <c r="R288" s="24">
        <v>0.05</v>
      </c>
      <c r="S288" s="23"/>
      <c r="T288" s="24">
        <v>14</v>
      </c>
      <c r="U288" s="23"/>
      <c r="V288" s="12">
        <v>14</v>
      </c>
    </row>
    <row r="289" spans="2:22" x14ac:dyDescent="0.2">
      <c r="B289" s="24" t="s">
        <v>1163</v>
      </c>
      <c r="C289" s="23"/>
      <c r="D289" s="24" t="s">
        <v>1164</v>
      </c>
      <c r="E289" s="25"/>
      <c r="F289" s="23"/>
      <c r="G289" s="24">
        <v>24</v>
      </c>
      <c r="H289" s="23"/>
      <c r="I289" s="24">
        <v>0</v>
      </c>
      <c r="J289" s="23"/>
      <c r="K289" s="24">
        <v>0</v>
      </c>
      <c r="L289" s="23"/>
      <c r="M289" s="24">
        <v>0</v>
      </c>
      <c r="N289" s="23"/>
      <c r="O289" s="24">
        <v>0</v>
      </c>
      <c r="P289" s="23"/>
      <c r="Q289" s="12">
        <v>0</v>
      </c>
      <c r="R289" s="24">
        <v>0</v>
      </c>
      <c r="S289" s="23"/>
      <c r="T289" s="24">
        <v>0</v>
      </c>
      <c r="U289" s="23"/>
      <c r="V289" s="12">
        <v>0</v>
      </c>
    </row>
    <row r="290" spans="2:22" x14ac:dyDescent="0.2">
      <c r="B290" s="24" t="s">
        <v>360</v>
      </c>
      <c r="C290" s="23"/>
      <c r="D290" s="24" t="s">
        <v>359</v>
      </c>
      <c r="E290" s="25"/>
      <c r="F290" s="23"/>
      <c r="G290" s="24">
        <v>28</v>
      </c>
      <c r="H290" s="23"/>
      <c r="I290" s="24">
        <v>7</v>
      </c>
      <c r="J290" s="23"/>
      <c r="K290" s="24">
        <v>1</v>
      </c>
      <c r="L290" s="23"/>
      <c r="M290" s="24">
        <v>6</v>
      </c>
      <c r="N290" s="23"/>
      <c r="O290" s="24">
        <v>0.02</v>
      </c>
      <c r="P290" s="23"/>
      <c r="Q290" s="12">
        <v>0</v>
      </c>
      <c r="R290" s="24">
        <v>0.02</v>
      </c>
      <c r="S290" s="23"/>
      <c r="T290" s="24">
        <v>6</v>
      </c>
      <c r="U290" s="23"/>
      <c r="V290" s="12">
        <v>7</v>
      </c>
    </row>
    <row r="291" spans="2:22" x14ac:dyDescent="0.2">
      <c r="B291" s="24" t="s">
        <v>1165</v>
      </c>
      <c r="C291" s="23"/>
      <c r="D291" s="24" t="s">
        <v>1166</v>
      </c>
      <c r="E291" s="25"/>
      <c r="F291" s="23"/>
      <c r="G291" s="24">
        <v>1974</v>
      </c>
      <c r="H291" s="23"/>
      <c r="I291" s="24">
        <v>1972</v>
      </c>
      <c r="J291" s="23"/>
      <c r="K291" s="24">
        <v>0</v>
      </c>
      <c r="L291" s="23"/>
      <c r="M291" s="24">
        <v>1972</v>
      </c>
      <c r="N291" s="23"/>
      <c r="O291" s="24">
        <v>6.85</v>
      </c>
      <c r="P291" s="23"/>
      <c r="Q291" s="12">
        <v>0</v>
      </c>
      <c r="R291" s="24">
        <v>6.85</v>
      </c>
      <c r="S291" s="23"/>
      <c r="T291" s="24">
        <v>0</v>
      </c>
      <c r="U291" s="23"/>
      <c r="V291" s="12">
        <v>1972</v>
      </c>
    </row>
    <row r="292" spans="2:22" x14ac:dyDescent="0.2">
      <c r="B292" s="24" t="s">
        <v>1165</v>
      </c>
      <c r="C292" s="23"/>
      <c r="D292" s="24" t="s">
        <v>1167</v>
      </c>
      <c r="E292" s="25"/>
      <c r="F292" s="23"/>
      <c r="G292" s="24">
        <v>394</v>
      </c>
      <c r="H292" s="23"/>
      <c r="I292" s="24">
        <v>392</v>
      </c>
      <c r="J292" s="23"/>
      <c r="K292" s="24">
        <v>0</v>
      </c>
      <c r="L292" s="23"/>
      <c r="M292" s="24">
        <v>392</v>
      </c>
      <c r="N292" s="23"/>
      <c r="O292" s="24">
        <v>1.36</v>
      </c>
      <c r="P292" s="23"/>
      <c r="Q292" s="12">
        <v>0</v>
      </c>
      <c r="R292" s="24">
        <v>1.36</v>
      </c>
      <c r="S292" s="23"/>
      <c r="T292" s="24">
        <v>0</v>
      </c>
      <c r="U292" s="23"/>
      <c r="V292" s="12">
        <v>392</v>
      </c>
    </row>
    <row r="293" spans="2:22" x14ac:dyDescent="0.2">
      <c r="B293" s="24" t="s">
        <v>1168</v>
      </c>
      <c r="C293" s="23"/>
      <c r="D293" s="24" t="s">
        <v>1169</v>
      </c>
      <c r="E293" s="25"/>
      <c r="F293" s="23"/>
      <c r="G293" s="24">
        <v>6</v>
      </c>
      <c r="H293" s="23"/>
      <c r="I293" s="24">
        <v>6</v>
      </c>
      <c r="J293" s="23"/>
      <c r="K293" s="24">
        <v>0</v>
      </c>
      <c r="L293" s="23"/>
      <c r="M293" s="24">
        <v>6</v>
      </c>
      <c r="N293" s="23"/>
      <c r="O293" s="24">
        <v>0.02</v>
      </c>
      <c r="P293" s="23"/>
      <c r="Q293" s="12">
        <v>0</v>
      </c>
      <c r="R293" s="24">
        <v>0.02</v>
      </c>
      <c r="S293" s="23"/>
      <c r="T293" s="24">
        <v>0</v>
      </c>
      <c r="U293" s="23"/>
      <c r="V293" s="12">
        <v>6</v>
      </c>
    </row>
    <row r="294" spans="2:22" x14ac:dyDescent="0.2">
      <c r="B294" s="24" t="s">
        <v>143</v>
      </c>
      <c r="C294" s="23"/>
      <c r="D294" s="24" t="s">
        <v>142</v>
      </c>
      <c r="E294" s="25"/>
      <c r="F294" s="23"/>
      <c r="G294" s="24">
        <v>2235</v>
      </c>
      <c r="H294" s="23"/>
      <c r="I294" s="24">
        <v>2235</v>
      </c>
      <c r="J294" s="23"/>
      <c r="K294" s="24">
        <v>0</v>
      </c>
      <c r="L294" s="23"/>
      <c r="M294" s="24">
        <v>2235</v>
      </c>
      <c r="N294" s="23"/>
      <c r="O294" s="24">
        <v>7.76</v>
      </c>
      <c r="P294" s="23"/>
      <c r="Q294" s="12">
        <v>0</v>
      </c>
      <c r="R294" s="24">
        <v>7.76</v>
      </c>
      <c r="S294" s="23"/>
      <c r="T294" s="24">
        <v>0</v>
      </c>
      <c r="U294" s="23"/>
      <c r="V294" s="12">
        <v>2235</v>
      </c>
    </row>
    <row r="295" spans="2:22" x14ac:dyDescent="0.2">
      <c r="B295" s="24" t="s">
        <v>141</v>
      </c>
      <c r="C295" s="23"/>
      <c r="D295" s="24" t="s">
        <v>140</v>
      </c>
      <c r="E295" s="25"/>
      <c r="F295" s="23"/>
      <c r="G295" s="24">
        <v>109</v>
      </c>
      <c r="H295" s="23"/>
      <c r="I295" s="24">
        <v>109</v>
      </c>
      <c r="J295" s="23"/>
      <c r="K295" s="24">
        <v>50</v>
      </c>
      <c r="L295" s="23"/>
      <c r="M295" s="24">
        <v>59</v>
      </c>
      <c r="N295" s="23"/>
      <c r="O295" s="24">
        <v>0.38</v>
      </c>
      <c r="P295" s="23"/>
      <c r="Q295" s="12">
        <v>0.17</v>
      </c>
      <c r="R295" s="24">
        <v>0.2</v>
      </c>
      <c r="S295" s="23"/>
      <c r="T295" s="24">
        <v>0</v>
      </c>
      <c r="U295" s="23"/>
      <c r="V295" s="12">
        <v>109</v>
      </c>
    </row>
    <row r="296" spans="2:22" x14ac:dyDescent="0.2">
      <c r="B296" s="24" t="s">
        <v>1170</v>
      </c>
      <c r="C296" s="23"/>
      <c r="D296" s="24" t="s">
        <v>1171</v>
      </c>
      <c r="E296" s="25"/>
      <c r="F296" s="23"/>
      <c r="G296" s="24">
        <v>156</v>
      </c>
      <c r="H296" s="23"/>
      <c r="I296" s="24">
        <v>156</v>
      </c>
      <c r="J296" s="23"/>
      <c r="K296" s="24">
        <v>0</v>
      </c>
      <c r="L296" s="23"/>
      <c r="M296" s="24">
        <v>156</v>
      </c>
      <c r="N296" s="23"/>
      <c r="O296" s="24">
        <v>0.54</v>
      </c>
      <c r="P296" s="23"/>
      <c r="Q296" s="12">
        <v>0</v>
      </c>
      <c r="R296" s="24">
        <v>0.54</v>
      </c>
      <c r="S296" s="23"/>
      <c r="T296" s="24">
        <v>0</v>
      </c>
      <c r="U296" s="23"/>
      <c r="V296" s="12">
        <v>156</v>
      </c>
    </row>
    <row r="297" spans="2:22" x14ac:dyDescent="0.2">
      <c r="B297" s="24" t="s">
        <v>1172</v>
      </c>
      <c r="C297" s="23"/>
      <c r="D297" s="24" t="s">
        <v>1173</v>
      </c>
      <c r="E297" s="25"/>
      <c r="F297" s="23"/>
      <c r="G297" s="24">
        <v>119</v>
      </c>
      <c r="H297" s="23"/>
      <c r="I297" s="24">
        <v>119</v>
      </c>
      <c r="J297" s="23"/>
      <c r="K297" s="24">
        <v>0</v>
      </c>
      <c r="L297" s="23"/>
      <c r="M297" s="24">
        <v>119</v>
      </c>
      <c r="N297" s="23"/>
      <c r="O297" s="24">
        <v>0.41</v>
      </c>
      <c r="P297" s="23"/>
      <c r="Q297" s="12">
        <v>0</v>
      </c>
      <c r="R297" s="24">
        <v>0.41</v>
      </c>
      <c r="S297" s="23"/>
      <c r="T297" s="24">
        <v>0</v>
      </c>
      <c r="U297" s="23"/>
      <c r="V297" s="12">
        <v>119</v>
      </c>
    </row>
    <row r="298" spans="2:22" x14ac:dyDescent="0.2">
      <c r="B298" s="24" t="s">
        <v>1174</v>
      </c>
      <c r="C298" s="23"/>
      <c r="D298" s="24" t="s">
        <v>1175</v>
      </c>
      <c r="E298" s="25"/>
      <c r="F298" s="23"/>
      <c r="G298" s="24">
        <v>224</v>
      </c>
      <c r="H298" s="23"/>
      <c r="I298" s="24">
        <v>224</v>
      </c>
      <c r="J298" s="23"/>
      <c r="K298" s="24">
        <v>0</v>
      </c>
      <c r="L298" s="23"/>
      <c r="M298" s="24">
        <v>224</v>
      </c>
      <c r="N298" s="23"/>
      <c r="O298" s="24">
        <v>0.78</v>
      </c>
      <c r="P298" s="23"/>
      <c r="Q298" s="12">
        <v>0</v>
      </c>
      <c r="R298" s="24">
        <v>0.78</v>
      </c>
      <c r="S298" s="23"/>
      <c r="T298" s="24">
        <v>0</v>
      </c>
      <c r="U298" s="23"/>
      <c r="V298" s="12">
        <v>224</v>
      </c>
    </row>
    <row r="299" spans="2:22" x14ac:dyDescent="0.2">
      <c r="B299" s="24" t="s">
        <v>139</v>
      </c>
      <c r="C299" s="23"/>
      <c r="D299" s="24" t="s">
        <v>138</v>
      </c>
      <c r="E299" s="25"/>
      <c r="F299" s="23"/>
      <c r="G299" s="24">
        <v>238</v>
      </c>
      <c r="H299" s="23"/>
      <c r="I299" s="24">
        <v>238</v>
      </c>
      <c r="J299" s="23"/>
      <c r="K299" s="24">
        <v>0</v>
      </c>
      <c r="L299" s="23"/>
      <c r="M299" s="24">
        <v>238</v>
      </c>
      <c r="N299" s="23"/>
      <c r="O299" s="24">
        <v>0.83</v>
      </c>
      <c r="P299" s="23"/>
      <c r="Q299" s="12">
        <v>0</v>
      </c>
      <c r="R299" s="24">
        <v>0.83</v>
      </c>
      <c r="S299" s="23"/>
      <c r="T299" s="24">
        <v>238</v>
      </c>
      <c r="U299" s="23"/>
      <c r="V299" s="12">
        <v>238</v>
      </c>
    </row>
    <row r="300" spans="2:22" x14ac:dyDescent="0.2">
      <c r="B300" s="24" t="s">
        <v>53</v>
      </c>
      <c r="C300" s="23"/>
      <c r="D300" s="24" t="s">
        <v>52</v>
      </c>
      <c r="E300" s="25"/>
      <c r="F300" s="23"/>
      <c r="G300" s="24">
        <v>390</v>
      </c>
      <c r="H300" s="23"/>
      <c r="I300" s="24">
        <v>390</v>
      </c>
      <c r="J300" s="23"/>
      <c r="K300" s="24">
        <v>0</v>
      </c>
      <c r="L300" s="23"/>
      <c r="M300" s="24">
        <v>390</v>
      </c>
      <c r="N300" s="23"/>
      <c r="O300" s="24">
        <v>1.35</v>
      </c>
      <c r="P300" s="23"/>
      <c r="Q300" s="12">
        <v>0</v>
      </c>
      <c r="R300" s="24">
        <v>1.35</v>
      </c>
      <c r="S300" s="23"/>
      <c r="T300" s="24">
        <v>0</v>
      </c>
      <c r="U300" s="23"/>
      <c r="V300" s="12">
        <v>390</v>
      </c>
    </row>
    <row r="301" spans="2:22" x14ac:dyDescent="0.2">
      <c r="B301" s="24" t="s">
        <v>1176</v>
      </c>
      <c r="C301" s="23"/>
      <c r="D301" s="24" t="s">
        <v>1177</v>
      </c>
      <c r="E301" s="25"/>
      <c r="F301" s="23"/>
      <c r="G301" s="24">
        <v>86</v>
      </c>
      <c r="H301" s="23"/>
      <c r="I301" s="24">
        <v>86</v>
      </c>
      <c r="J301" s="23"/>
      <c r="K301" s="24">
        <v>0</v>
      </c>
      <c r="L301" s="23"/>
      <c r="M301" s="24">
        <v>86</v>
      </c>
      <c r="N301" s="23"/>
      <c r="O301" s="24">
        <v>0.3</v>
      </c>
      <c r="P301" s="23"/>
      <c r="Q301" s="12">
        <v>0</v>
      </c>
      <c r="R301" s="24">
        <v>0.3</v>
      </c>
      <c r="S301" s="23"/>
      <c r="T301" s="24">
        <v>0</v>
      </c>
      <c r="U301" s="23"/>
      <c r="V301" s="12">
        <v>86</v>
      </c>
    </row>
    <row r="302" spans="2:22" x14ac:dyDescent="0.2">
      <c r="B302" s="24" t="s">
        <v>1178</v>
      </c>
      <c r="C302" s="23"/>
      <c r="D302" s="24" t="s">
        <v>1179</v>
      </c>
      <c r="E302" s="25"/>
      <c r="F302" s="23"/>
      <c r="G302" s="24">
        <v>287</v>
      </c>
      <c r="H302" s="23"/>
      <c r="I302" s="24">
        <v>287</v>
      </c>
      <c r="J302" s="23"/>
      <c r="K302" s="24">
        <v>0</v>
      </c>
      <c r="L302" s="23"/>
      <c r="M302" s="24">
        <v>287</v>
      </c>
      <c r="N302" s="23"/>
      <c r="O302" s="24">
        <v>1</v>
      </c>
      <c r="P302" s="23"/>
      <c r="Q302" s="12">
        <v>0</v>
      </c>
      <c r="R302" s="24">
        <v>1</v>
      </c>
      <c r="S302" s="23"/>
      <c r="T302" s="24">
        <v>0</v>
      </c>
      <c r="U302" s="23"/>
      <c r="V302" s="12">
        <v>287</v>
      </c>
    </row>
    <row r="303" spans="2:22" x14ac:dyDescent="0.2">
      <c r="B303" s="24" t="s">
        <v>1180</v>
      </c>
      <c r="C303" s="23"/>
      <c r="D303" s="24" t="s">
        <v>1181</v>
      </c>
      <c r="E303" s="25"/>
      <c r="F303" s="23"/>
      <c r="G303" s="24">
        <v>116</v>
      </c>
      <c r="H303" s="23"/>
      <c r="I303" s="24">
        <v>116</v>
      </c>
      <c r="J303" s="23"/>
      <c r="K303" s="24">
        <v>0</v>
      </c>
      <c r="L303" s="23"/>
      <c r="M303" s="24">
        <v>116</v>
      </c>
      <c r="N303" s="23"/>
      <c r="O303" s="24">
        <v>0.4</v>
      </c>
      <c r="P303" s="23"/>
      <c r="Q303" s="12">
        <v>0</v>
      </c>
      <c r="R303" s="24">
        <v>0.4</v>
      </c>
      <c r="S303" s="23"/>
      <c r="T303" s="24">
        <v>0</v>
      </c>
      <c r="U303" s="23"/>
      <c r="V303" s="12">
        <v>116</v>
      </c>
    </row>
    <row r="304" spans="2:22" x14ac:dyDescent="0.2">
      <c r="B304" s="24" t="s">
        <v>1182</v>
      </c>
      <c r="C304" s="23"/>
      <c r="D304" s="24" t="s">
        <v>1183</v>
      </c>
      <c r="E304" s="25"/>
      <c r="F304" s="23"/>
      <c r="G304" s="24">
        <v>217</v>
      </c>
      <c r="H304" s="23"/>
      <c r="I304" s="24">
        <v>217</v>
      </c>
      <c r="J304" s="23"/>
      <c r="K304" s="24">
        <v>0</v>
      </c>
      <c r="L304" s="23"/>
      <c r="M304" s="24">
        <v>217</v>
      </c>
      <c r="N304" s="23"/>
      <c r="O304" s="24">
        <v>0.75</v>
      </c>
      <c r="P304" s="23"/>
      <c r="Q304" s="12">
        <v>0</v>
      </c>
      <c r="R304" s="24">
        <v>0.75</v>
      </c>
      <c r="S304" s="23"/>
      <c r="T304" s="24">
        <v>0</v>
      </c>
      <c r="U304" s="23"/>
      <c r="V304" s="12">
        <v>217</v>
      </c>
    </row>
    <row r="305" spans="2:22" x14ac:dyDescent="0.2">
      <c r="B305" s="24" t="s">
        <v>1184</v>
      </c>
      <c r="C305" s="23"/>
      <c r="D305" s="24" t="s">
        <v>1185</v>
      </c>
      <c r="E305" s="25"/>
      <c r="F305" s="23"/>
      <c r="G305" s="24">
        <v>329</v>
      </c>
      <c r="H305" s="23"/>
      <c r="I305" s="24">
        <v>329</v>
      </c>
      <c r="J305" s="23"/>
      <c r="K305" s="24">
        <v>0</v>
      </c>
      <c r="L305" s="23"/>
      <c r="M305" s="24">
        <v>329</v>
      </c>
      <c r="N305" s="23"/>
      <c r="O305" s="24">
        <v>1.1399999999999999</v>
      </c>
      <c r="P305" s="23"/>
      <c r="Q305" s="12">
        <v>0</v>
      </c>
      <c r="R305" s="24">
        <v>1.1399999999999999</v>
      </c>
      <c r="S305" s="23"/>
      <c r="T305" s="24">
        <v>0</v>
      </c>
      <c r="U305" s="23"/>
      <c r="V305" s="12">
        <v>329</v>
      </c>
    </row>
    <row r="306" spans="2:22" x14ac:dyDescent="0.2">
      <c r="B306" s="24" t="s">
        <v>1186</v>
      </c>
      <c r="C306" s="23"/>
      <c r="D306" s="24" t="s">
        <v>1187</v>
      </c>
      <c r="E306" s="25"/>
      <c r="F306" s="23"/>
      <c r="G306" s="24">
        <v>649</v>
      </c>
      <c r="H306" s="23"/>
      <c r="I306" s="24">
        <v>649</v>
      </c>
      <c r="J306" s="23"/>
      <c r="K306" s="24">
        <v>0</v>
      </c>
      <c r="L306" s="23"/>
      <c r="M306" s="24">
        <v>649</v>
      </c>
      <c r="N306" s="23"/>
      <c r="O306" s="24">
        <v>2.25</v>
      </c>
      <c r="P306" s="23"/>
      <c r="Q306" s="12">
        <v>0</v>
      </c>
      <c r="R306" s="24">
        <v>2.25</v>
      </c>
      <c r="S306" s="23"/>
      <c r="T306" s="24">
        <v>0</v>
      </c>
      <c r="U306" s="23"/>
      <c r="V306" s="12">
        <v>649</v>
      </c>
    </row>
    <row r="307" spans="2:22" x14ac:dyDescent="0.2">
      <c r="B307" s="24" t="s">
        <v>36</v>
      </c>
      <c r="C307" s="23"/>
      <c r="D307" s="24" t="s">
        <v>35</v>
      </c>
      <c r="E307" s="25"/>
      <c r="F307" s="23"/>
      <c r="G307" s="24">
        <v>2</v>
      </c>
      <c r="H307" s="23"/>
      <c r="I307" s="24">
        <v>0</v>
      </c>
      <c r="J307" s="23"/>
      <c r="K307" s="24">
        <v>0</v>
      </c>
      <c r="L307" s="23"/>
      <c r="M307" s="24">
        <v>0</v>
      </c>
      <c r="N307" s="23"/>
      <c r="O307" s="24">
        <v>0</v>
      </c>
      <c r="P307" s="23"/>
      <c r="Q307" s="12">
        <v>0</v>
      </c>
      <c r="R307" s="24">
        <v>0</v>
      </c>
      <c r="S307" s="23"/>
      <c r="T307" s="24">
        <v>0</v>
      </c>
      <c r="U307" s="23"/>
      <c r="V307" s="12">
        <v>0</v>
      </c>
    </row>
    <row r="308" spans="2:22" x14ac:dyDescent="0.2">
      <c r="B308" s="24" t="s">
        <v>1188</v>
      </c>
      <c r="C308" s="23"/>
      <c r="D308" s="24" t="s">
        <v>1189</v>
      </c>
      <c r="E308" s="25"/>
      <c r="F308" s="23"/>
      <c r="G308" s="24">
        <v>429</v>
      </c>
      <c r="H308" s="23"/>
      <c r="I308" s="24">
        <v>429</v>
      </c>
      <c r="J308" s="23"/>
      <c r="K308" s="24">
        <v>0</v>
      </c>
      <c r="L308" s="23"/>
      <c r="M308" s="24">
        <v>429</v>
      </c>
      <c r="N308" s="23"/>
      <c r="O308" s="24">
        <v>1.49</v>
      </c>
      <c r="P308" s="23"/>
      <c r="Q308" s="12">
        <v>0</v>
      </c>
      <c r="R308" s="24">
        <v>1.49</v>
      </c>
      <c r="S308" s="23"/>
      <c r="T308" s="24">
        <v>0</v>
      </c>
      <c r="U308" s="23"/>
      <c r="V308" s="12">
        <v>429</v>
      </c>
    </row>
    <row r="309" spans="2:22" x14ac:dyDescent="0.2">
      <c r="B309" s="24" t="s">
        <v>358</v>
      </c>
      <c r="C309" s="23"/>
      <c r="D309" s="24" t="s">
        <v>357</v>
      </c>
      <c r="E309" s="25"/>
      <c r="F309" s="23"/>
      <c r="G309" s="24">
        <v>1750</v>
      </c>
      <c r="H309" s="23"/>
      <c r="I309" s="24">
        <v>1750</v>
      </c>
      <c r="J309" s="23"/>
      <c r="K309" s="24">
        <v>0</v>
      </c>
      <c r="L309" s="23"/>
      <c r="M309" s="24">
        <v>1750</v>
      </c>
      <c r="N309" s="23"/>
      <c r="O309" s="24">
        <v>6.08</v>
      </c>
      <c r="P309" s="23"/>
      <c r="Q309" s="12">
        <v>0</v>
      </c>
      <c r="R309" s="24">
        <v>6.08</v>
      </c>
      <c r="S309" s="23"/>
      <c r="T309" s="24">
        <v>0</v>
      </c>
      <c r="U309" s="23"/>
      <c r="V309" s="12">
        <v>1750</v>
      </c>
    </row>
    <row r="310" spans="2:22" x14ac:dyDescent="0.2">
      <c r="B310" s="24" t="s">
        <v>356</v>
      </c>
      <c r="C310" s="23"/>
      <c r="D310" s="24" t="s">
        <v>355</v>
      </c>
      <c r="E310" s="25"/>
      <c r="F310" s="23"/>
      <c r="G310" s="24">
        <v>366</v>
      </c>
      <c r="H310" s="23"/>
      <c r="I310" s="24">
        <v>366</v>
      </c>
      <c r="J310" s="23"/>
      <c r="K310" s="24">
        <v>0</v>
      </c>
      <c r="L310" s="23"/>
      <c r="M310" s="24">
        <v>366</v>
      </c>
      <c r="N310" s="23"/>
      <c r="O310" s="24">
        <v>1.27</v>
      </c>
      <c r="P310" s="23"/>
      <c r="Q310" s="12">
        <v>0</v>
      </c>
      <c r="R310" s="24">
        <v>1.27</v>
      </c>
      <c r="S310" s="23"/>
      <c r="T310" s="24">
        <v>0</v>
      </c>
      <c r="U310" s="23"/>
      <c r="V310" s="12">
        <v>366</v>
      </c>
    </row>
    <row r="311" spans="2:22" x14ac:dyDescent="0.2">
      <c r="B311" s="24" t="s">
        <v>354</v>
      </c>
      <c r="C311" s="23"/>
      <c r="D311" s="24" t="s">
        <v>353</v>
      </c>
      <c r="E311" s="25"/>
      <c r="F311" s="23"/>
      <c r="G311" s="24">
        <v>480</v>
      </c>
      <c r="H311" s="23"/>
      <c r="I311" s="24">
        <v>480</v>
      </c>
      <c r="J311" s="23"/>
      <c r="K311" s="24">
        <v>17</v>
      </c>
      <c r="L311" s="23"/>
      <c r="M311" s="24">
        <v>463</v>
      </c>
      <c r="N311" s="23"/>
      <c r="O311" s="24">
        <v>1.67</v>
      </c>
      <c r="P311" s="23"/>
      <c r="Q311" s="12">
        <v>0.06</v>
      </c>
      <c r="R311" s="24">
        <v>1.61</v>
      </c>
      <c r="S311" s="23"/>
      <c r="T311" s="24">
        <v>0</v>
      </c>
      <c r="U311" s="23"/>
      <c r="V311" s="12">
        <v>480</v>
      </c>
    </row>
    <row r="312" spans="2:22" x14ac:dyDescent="0.2">
      <c r="B312" s="24" t="s">
        <v>1190</v>
      </c>
      <c r="C312" s="23"/>
      <c r="D312" s="24" t="s">
        <v>1191</v>
      </c>
      <c r="E312" s="25"/>
      <c r="F312" s="23"/>
      <c r="G312" s="24">
        <v>73</v>
      </c>
      <c r="H312" s="23"/>
      <c r="I312" s="24">
        <v>73</v>
      </c>
      <c r="J312" s="23"/>
      <c r="K312" s="24">
        <v>0</v>
      </c>
      <c r="L312" s="23"/>
      <c r="M312" s="24">
        <v>73</v>
      </c>
      <c r="N312" s="23"/>
      <c r="O312" s="24">
        <v>0.25</v>
      </c>
      <c r="P312" s="23"/>
      <c r="Q312" s="12">
        <v>0</v>
      </c>
      <c r="R312" s="24">
        <v>0.25</v>
      </c>
      <c r="S312" s="23"/>
      <c r="T312" s="24">
        <v>0</v>
      </c>
      <c r="U312" s="23"/>
      <c r="V312" s="12">
        <v>73</v>
      </c>
    </row>
    <row r="313" spans="2:22" x14ac:dyDescent="0.2">
      <c r="B313" s="24" t="s">
        <v>132</v>
      </c>
      <c r="C313" s="23"/>
      <c r="D313" s="24" t="s">
        <v>131</v>
      </c>
      <c r="E313" s="25"/>
      <c r="F313" s="23"/>
      <c r="G313" s="24">
        <v>63</v>
      </c>
      <c r="H313" s="23"/>
      <c r="I313" s="24">
        <v>63</v>
      </c>
      <c r="J313" s="23"/>
      <c r="K313" s="24">
        <v>0</v>
      </c>
      <c r="L313" s="23"/>
      <c r="M313" s="24">
        <v>63</v>
      </c>
      <c r="N313" s="23"/>
      <c r="O313" s="24">
        <v>0.22</v>
      </c>
      <c r="P313" s="23"/>
      <c r="Q313" s="12">
        <v>0</v>
      </c>
      <c r="R313" s="24">
        <v>0.22</v>
      </c>
      <c r="S313" s="23"/>
      <c r="T313" s="24">
        <v>0</v>
      </c>
      <c r="U313" s="23"/>
      <c r="V313" s="12">
        <v>63</v>
      </c>
    </row>
    <row r="314" spans="2:22" x14ac:dyDescent="0.2">
      <c r="B314" s="24" t="s">
        <v>130</v>
      </c>
      <c r="C314" s="23"/>
      <c r="D314" s="24" t="s">
        <v>129</v>
      </c>
      <c r="E314" s="25"/>
      <c r="F314" s="23"/>
      <c r="G314" s="24">
        <v>637</v>
      </c>
      <c r="H314" s="23"/>
      <c r="I314" s="24">
        <v>637</v>
      </c>
      <c r="J314" s="23"/>
      <c r="K314" s="24">
        <v>0</v>
      </c>
      <c r="L314" s="23"/>
      <c r="M314" s="24">
        <v>637</v>
      </c>
      <c r="N314" s="23"/>
      <c r="O314" s="24">
        <v>2.21</v>
      </c>
      <c r="P314" s="23"/>
      <c r="Q314" s="12">
        <v>0</v>
      </c>
      <c r="R314" s="24">
        <v>2.21</v>
      </c>
      <c r="S314" s="23"/>
      <c r="T314" s="24">
        <v>637</v>
      </c>
      <c r="U314" s="23"/>
      <c r="V314" s="12">
        <v>637</v>
      </c>
    </row>
    <row r="315" spans="2:22" x14ac:dyDescent="0.2">
      <c r="B315" s="24" t="s">
        <v>1192</v>
      </c>
      <c r="C315" s="23"/>
      <c r="D315" s="24" t="s">
        <v>1193</v>
      </c>
      <c r="E315" s="25"/>
      <c r="F315" s="23"/>
      <c r="G315" s="24">
        <v>1385</v>
      </c>
      <c r="H315" s="23"/>
      <c r="I315" s="24">
        <v>398</v>
      </c>
      <c r="J315" s="23"/>
      <c r="K315" s="24">
        <v>0</v>
      </c>
      <c r="L315" s="23"/>
      <c r="M315" s="24">
        <v>398</v>
      </c>
      <c r="N315" s="23"/>
      <c r="O315" s="24">
        <v>1.38</v>
      </c>
      <c r="P315" s="23"/>
      <c r="Q315" s="12">
        <v>0</v>
      </c>
      <c r="R315" s="24">
        <v>1.38</v>
      </c>
      <c r="S315" s="23"/>
      <c r="T315" s="24">
        <v>0</v>
      </c>
      <c r="U315" s="23"/>
      <c r="V315" s="12">
        <v>398</v>
      </c>
    </row>
    <row r="316" spans="2:22" x14ac:dyDescent="0.2">
      <c r="B316" s="24" t="s">
        <v>352</v>
      </c>
      <c r="C316" s="23"/>
      <c r="D316" s="24" t="s">
        <v>351</v>
      </c>
      <c r="E316" s="25"/>
      <c r="F316" s="23"/>
      <c r="G316" s="24">
        <v>4</v>
      </c>
      <c r="H316" s="23"/>
      <c r="I316" s="24">
        <v>4</v>
      </c>
      <c r="J316" s="23"/>
      <c r="K316" s="24">
        <v>4</v>
      </c>
      <c r="L316" s="23"/>
      <c r="M316" s="24">
        <v>0</v>
      </c>
      <c r="N316" s="23"/>
      <c r="O316" s="24">
        <v>0.01</v>
      </c>
      <c r="P316" s="23"/>
      <c r="Q316" s="12">
        <v>0.01</v>
      </c>
      <c r="R316" s="24">
        <v>0</v>
      </c>
      <c r="S316" s="23"/>
      <c r="T316" s="24">
        <v>0</v>
      </c>
      <c r="U316" s="23"/>
      <c r="V316" s="12">
        <v>4</v>
      </c>
    </row>
    <row r="317" spans="2:22" x14ac:dyDescent="0.2">
      <c r="B317" s="24" t="s">
        <v>1194</v>
      </c>
      <c r="C317" s="23"/>
      <c r="D317" s="24" t="s">
        <v>1195</v>
      </c>
      <c r="E317" s="25"/>
      <c r="F317" s="23"/>
      <c r="G317" s="24">
        <v>702</v>
      </c>
      <c r="H317" s="23"/>
      <c r="I317" s="24">
        <v>582</v>
      </c>
      <c r="J317" s="23"/>
      <c r="K317" s="24">
        <v>0</v>
      </c>
      <c r="L317" s="23"/>
      <c r="M317" s="24">
        <v>582</v>
      </c>
      <c r="N317" s="23"/>
      <c r="O317" s="24">
        <v>2.02</v>
      </c>
      <c r="P317" s="23"/>
      <c r="Q317" s="12">
        <v>0</v>
      </c>
      <c r="R317" s="24">
        <v>2.02</v>
      </c>
      <c r="S317" s="23"/>
      <c r="T317" s="24">
        <v>0</v>
      </c>
      <c r="U317" s="23"/>
      <c r="V317" s="12">
        <v>582</v>
      </c>
    </row>
    <row r="318" spans="2:22" x14ac:dyDescent="0.2">
      <c r="B318" s="24" t="s">
        <v>1196</v>
      </c>
      <c r="C318" s="23"/>
      <c r="D318" s="24" t="s">
        <v>1197</v>
      </c>
      <c r="E318" s="25"/>
      <c r="F318" s="23"/>
      <c r="G318" s="24">
        <v>184</v>
      </c>
      <c r="H318" s="23"/>
      <c r="I318" s="24">
        <v>159</v>
      </c>
      <c r="J318" s="23"/>
      <c r="K318" s="24">
        <v>0</v>
      </c>
      <c r="L318" s="23"/>
      <c r="M318" s="24">
        <v>159</v>
      </c>
      <c r="N318" s="23"/>
      <c r="O318" s="24">
        <v>0.55000000000000004</v>
      </c>
      <c r="P318" s="23"/>
      <c r="Q318" s="12">
        <v>0</v>
      </c>
      <c r="R318" s="24">
        <v>0.55000000000000004</v>
      </c>
      <c r="S318" s="23"/>
      <c r="T318" s="24">
        <v>0</v>
      </c>
      <c r="U318" s="23"/>
      <c r="V318" s="12">
        <v>159</v>
      </c>
    </row>
    <row r="319" spans="2:22" x14ac:dyDescent="0.2">
      <c r="B319" s="24" t="s">
        <v>1198</v>
      </c>
      <c r="C319" s="23"/>
      <c r="D319" s="24" t="s">
        <v>1199</v>
      </c>
      <c r="E319" s="25"/>
      <c r="F319" s="23"/>
      <c r="G319" s="24">
        <v>1</v>
      </c>
      <c r="H319" s="23"/>
      <c r="I319" s="24">
        <v>1</v>
      </c>
      <c r="J319" s="23"/>
      <c r="K319" s="24">
        <v>0</v>
      </c>
      <c r="L319" s="23"/>
      <c r="M319" s="24">
        <v>1</v>
      </c>
      <c r="N319" s="23"/>
      <c r="O319" s="24">
        <v>0</v>
      </c>
      <c r="P319" s="23"/>
      <c r="Q319" s="12">
        <v>0</v>
      </c>
      <c r="R319" s="24">
        <v>0</v>
      </c>
      <c r="S319" s="23"/>
      <c r="T319" s="24">
        <v>0</v>
      </c>
      <c r="U319" s="23"/>
      <c r="V319" s="12">
        <v>1</v>
      </c>
    </row>
    <row r="320" spans="2:22" x14ac:dyDescent="0.2">
      <c r="B320" s="24" t="s">
        <v>1200</v>
      </c>
      <c r="C320" s="23"/>
      <c r="D320" s="24" t="s">
        <v>1201</v>
      </c>
      <c r="E320" s="25"/>
      <c r="F320" s="23"/>
      <c r="G320" s="24">
        <v>1</v>
      </c>
      <c r="H320" s="23"/>
      <c r="I320" s="24">
        <v>1</v>
      </c>
      <c r="J320" s="23"/>
      <c r="K320" s="24">
        <v>0</v>
      </c>
      <c r="L320" s="23"/>
      <c r="M320" s="24">
        <v>1</v>
      </c>
      <c r="N320" s="23"/>
      <c r="O320" s="24">
        <v>0</v>
      </c>
      <c r="P320" s="23"/>
      <c r="Q320" s="12">
        <v>0</v>
      </c>
      <c r="R320" s="24">
        <v>0</v>
      </c>
      <c r="S320" s="23"/>
      <c r="T320" s="24">
        <v>0</v>
      </c>
      <c r="U320" s="23"/>
      <c r="V320" s="12">
        <v>1</v>
      </c>
    </row>
    <row r="321" spans="2:22" x14ac:dyDescent="0.2">
      <c r="B321" s="24" t="s">
        <v>1202</v>
      </c>
      <c r="C321" s="23"/>
      <c r="D321" s="24" t="s">
        <v>1203</v>
      </c>
      <c r="E321" s="25"/>
      <c r="F321" s="23"/>
      <c r="G321" s="24">
        <v>3</v>
      </c>
      <c r="H321" s="23"/>
      <c r="I321" s="24">
        <v>3</v>
      </c>
      <c r="J321" s="23"/>
      <c r="K321" s="24">
        <v>0</v>
      </c>
      <c r="L321" s="23"/>
      <c r="M321" s="24">
        <v>3</v>
      </c>
      <c r="N321" s="23"/>
      <c r="O321" s="24">
        <v>0.01</v>
      </c>
      <c r="P321" s="23"/>
      <c r="Q321" s="12">
        <v>0</v>
      </c>
      <c r="R321" s="24">
        <v>0.01</v>
      </c>
      <c r="S321" s="23"/>
      <c r="T321" s="24">
        <v>0</v>
      </c>
      <c r="U321" s="23"/>
      <c r="V321" s="12">
        <v>3</v>
      </c>
    </row>
    <row r="322" spans="2:22" x14ac:dyDescent="0.2">
      <c r="B322" s="24" t="s">
        <v>1204</v>
      </c>
      <c r="C322" s="23"/>
      <c r="D322" s="24" t="s">
        <v>1205</v>
      </c>
      <c r="E322" s="25"/>
      <c r="F322" s="23"/>
      <c r="G322" s="24">
        <v>26</v>
      </c>
      <c r="H322" s="23"/>
      <c r="I322" s="24">
        <v>9</v>
      </c>
      <c r="J322" s="23"/>
      <c r="K322" s="24">
        <v>0</v>
      </c>
      <c r="L322" s="23"/>
      <c r="M322" s="24">
        <v>9</v>
      </c>
      <c r="N322" s="23"/>
      <c r="O322" s="24">
        <v>0.03</v>
      </c>
      <c r="P322" s="23"/>
      <c r="Q322" s="12">
        <v>0</v>
      </c>
      <c r="R322" s="24">
        <v>0.03</v>
      </c>
      <c r="S322" s="23"/>
      <c r="T322" s="24">
        <v>0</v>
      </c>
      <c r="U322" s="23"/>
      <c r="V322" s="12">
        <v>9</v>
      </c>
    </row>
    <row r="323" spans="2:22" x14ac:dyDescent="0.2">
      <c r="B323" s="24" t="s">
        <v>350</v>
      </c>
      <c r="C323" s="23"/>
      <c r="D323" s="24" t="s">
        <v>126</v>
      </c>
      <c r="E323" s="25"/>
      <c r="F323" s="23"/>
      <c r="G323" s="24">
        <v>40</v>
      </c>
      <c r="H323" s="23"/>
      <c r="I323" s="24">
        <v>15</v>
      </c>
      <c r="J323" s="23"/>
      <c r="K323" s="24">
        <v>0</v>
      </c>
      <c r="L323" s="23"/>
      <c r="M323" s="24">
        <v>15</v>
      </c>
      <c r="N323" s="23"/>
      <c r="O323" s="24">
        <v>0.05</v>
      </c>
      <c r="P323" s="23"/>
      <c r="Q323" s="12">
        <v>0</v>
      </c>
      <c r="R323" s="24">
        <v>0.05</v>
      </c>
      <c r="S323" s="23"/>
      <c r="T323" s="24">
        <v>15</v>
      </c>
      <c r="U323" s="23"/>
      <c r="V323" s="12">
        <v>15</v>
      </c>
    </row>
    <row r="324" spans="2:22" x14ac:dyDescent="0.2">
      <c r="B324" s="24" t="s">
        <v>127</v>
      </c>
      <c r="C324" s="23"/>
      <c r="D324" s="24" t="s">
        <v>126</v>
      </c>
      <c r="E324" s="25"/>
      <c r="F324" s="23"/>
      <c r="G324" s="24">
        <v>179</v>
      </c>
      <c r="H324" s="23"/>
      <c r="I324" s="24">
        <v>148</v>
      </c>
      <c r="J324" s="23"/>
      <c r="K324" s="24">
        <v>148</v>
      </c>
      <c r="L324" s="23"/>
      <c r="M324" s="24">
        <v>0</v>
      </c>
      <c r="N324" s="23"/>
      <c r="O324" s="24">
        <v>0.51</v>
      </c>
      <c r="P324" s="23"/>
      <c r="Q324" s="12">
        <v>0.51</v>
      </c>
      <c r="R324" s="24">
        <v>0</v>
      </c>
      <c r="S324" s="23"/>
      <c r="T324" s="24">
        <v>0</v>
      </c>
      <c r="U324" s="23"/>
      <c r="V324" s="12">
        <v>148</v>
      </c>
    </row>
    <row r="325" spans="2:22" x14ac:dyDescent="0.2">
      <c r="B325" s="24" t="s">
        <v>349</v>
      </c>
      <c r="C325" s="23"/>
      <c r="D325" s="24" t="s">
        <v>348</v>
      </c>
      <c r="E325" s="25"/>
      <c r="F325" s="23"/>
      <c r="G325" s="24">
        <v>2823</v>
      </c>
      <c r="H325" s="23"/>
      <c r="I325" s="24">
        <v>1206</v>
      </c>
      <c r="J325" s="23"/>
      <c r="K325" s="24">
        <v>1206</v>
      </c>
      <c r="L325" s="23"/>
      <c r="M325" s="24">
        <v>0</v>
      </c>
      <c r="N325" s="23"/>
      <c r="O325" s="24">
        <v>4.1900000000000004</v>
      </c>
      <c r="P325" s="23"/>
      <c r="Q325" s="12">
        <v>4.1900000000000004</v>
      </c>
      <c r="R325" s="24">
        <v>0</v>
      </c>
      <c r="S325" s="23"/>
      <c r="T325" s="24">
        <v>0</v>
      </c>
      <c r="U325" s="23"/>
      <c r="V325" s="12">
        <v>1206</v>
      </c>
    </row>
    <row r="326" spans="2:22" x14ac:dyDescent="0.2">
      <c r="B326" s="24" t="s">
        <v>1206</v>
      </c>
      <c r="C326" s="23"/>
      <c r="D326" s="24" t="s">
        <v>1207</v>
      </c>
      <c r="E326" s="25"/>
      <c r="F326" s="23"/>
      <c r="G326" s="24">
        <v>17</v>
      </c>
      <c r="H326" s="23"/>
      <c r="I326" s="24">
        <v>0</v>
      </c>
      <c r="J326" s="23"/>
      <c r="K326" s="24">
        <v>0</v>
      </c>
      <c r="L326" s="23"/>
      <c r="M326" s="24">
        <v>0</v>
      </c>
      <c r="N326" s="23"/>
      <c r="O326" s="24">
        <v>0</v>
      </c>
      <c r="P326" s="23"/>
      <c r="Q326" s="12">
        <v>0</v>
      </c>
      <c r="R326" s="24">
        <v>0</v>
      </c>
      <c r="S326" s="23"/>
      <c r="T326" s="24">
        <v>0</v>
      </c>
      <c r="U326" s="23"/>
      <c r="V326" s="12">
        <v>0</v>
      </c>
    </row>
    <row r="327" spans="2:22" x14ac:dyDescent="0.2">
      <c r="B327" s="24" t="s">
        <v>347</v>
      </c>
      <c r="C327" s="23"/>
      <c r="D327" s="24" t="s">
        <v>346</v>
      </c>
      <c r="E327" s="25"/>
      <c r="F327" s="23"/>
      <c r="G327" s="24">
        <v>161</v>
      </c>
      <c r="H327" s="23"/>
      <c r="I327" s="24">
        <v>129</v>
      </c>
      <c r="J327" s="23"/>
      <c r="K327" s="24">
        <v>129</v>
      </c>
      <c r="L327" s="23"/>
      <c r="M327" s="24">
        <v>0</v>
      </c>
      <c r="N327" s="23"/>
      <c r="O327" s="24">
        <v>0.45</v>
      </c>
      <c r="P327" s="23"/>
      <c r="Q327" s="12">
        <v>0.45</v>
      </c>
      <c r="R327" s="24">
        <v>0</v>
      </c>
      <c r="S327" s="23"/>
      <c r="T327" s="24">
        <v>0</v>
      </c>
      <c r="U327" s="23"/>
      <c r="V327" s="12">
        <v>129</v>
      </c>
    </row>
    <row r="328" spans="2:22" x14ac:dyDescent="0.2">
      <c r="B328" s="24" t="s">
        <v>1208</v>
      </c>
      <c r="C328" s="23"/>
      <c r="D328" s="24" t="s">
        <v>1209</v>
      </c>
      <c r="E328" s="25"/>
      <c r="F328" s="23"/>
      <c r="G328" s="24">
        <v>37</v>
      </c>
      <c r="H328" s="23"/>
      <c r="I328" s="24">
        <v>9</v>
      </c>
      <c r="J328" s="23"/>
      <c r="K328" s="24">
        <v>0</v>
      </c>
      <c r="L328" s="23"/>
      <c r="M328" s="24">
        <v>9</v>
      </c>
      <c r="N328" s="23"/>
      <c r="O328" s="24">
        <v>0.03</v>
      </c>
      <c r="P328" s="23"/>
      <c r="Q328" s="12">
        <v>0</v>
      </c>
      <c r="R328" s="24">
        <v>0.03</v>
      </c>
      <c r="S328" s="23"/>
      <c r="T328" s="24">
        <v>0</v>
      </c>
      <c r="U328" s="23"/>
      <c r="V328" s="12">
        <v>9</v>
      </c>
    </row>
    <row r="329" spans="2:22" x14ac:dyDescent="0.2">
      <c r="B329" s="24" t="s">
        <v>1210</v>
      </c>
      <c r="C329" s="23"/>
      <c r="D329" s="24" t="s">
        <v>1211</v>
      </c>
      <c r="E329" s="25"/>
      <c r="F329" s="23"/>
      <c r="G329" s="24">
        <v>99</v>
      </c>
      <c r="H329" s="23"/>
      <c r="I329" s="24">
        <v>56</v>
      </c>
      <c r="J329" s="23"/>
      <c r="K329" s="24">
        <v>0</v>
      </c>
      <c r="L329" s="23"/>
      <c r="M329" s="24">
        <v>56</v>
      </c>
      <c r="N329" s="23"/>
      <c r="O329" s="24">
        <v>0.19</v>
      </c>
      <c r="P329" s="23"/>
      <c r="Q329" s="12">
        <v>0</v>
      </c>
      <c r="R329" s="24">
        <v>0.19</v>
      </c>
      <c r="S329" s="23"/>
      <c r="T329" s="24">
        <v>0</v>
      </c>
      <c r="U329" s="23"/>
      <c r="V329" s="12">
        <v>56</v>
      </c>
    </row>
    <row r="330" spans="2:22" x14ac:dyDescent="0.2">
      <c r="B330" s="24" t="s">
        <v>1212</v>
      </c>
      <c r="C330" s="23"/>
      <c r="D330" s="24" t="s">
        <v>1213</v>
      </c>
      <c r="E330" s="25"/>
      <c r="F330" s="23"/>
      <c r="G330" s="24">
        <v>14</v>
      </c>
      <c r="H330" s="23"/>
      <c r="I330" s="24">
        <v>7</v>
      </c>
      <c r="J330" s="23"/>
      <c r="K330" s="24">
        <v>0</v>
      </c>
      <c r="L330" s="23"/>
      <c r="M330" s="24">
        <v>7</v>
      </c>
      <c r="N330" s="23"/>
      <c r="O330" s="24">
        <v>0.02</v>
      </c>
      <c r="P330" s="23"/>
      <c r="Q330" s="12">
        <v>0</v>
      </c>
      <c r="R330" s="24">
        <v>0.02</v>
      </c>
      <c r="S330" s="23"/>
      <c r="T330" s="24">
        <v>0</v>
      </c>
      <c r="U330" s="23"/>
      <c r="V330" s="12">
        <v>7</v>
      </c>
    </row>
    <row r="331" spans="2:22" x14ac:dyDescent="0.2">
      <c r="B331" s="24" t="s">
        <v>345</v>
      </c>
      <c r="C331" s="23"/>
      <c r="D331" s="24" t="s">
        <v>344</v>
      </c>
      <c r="E331" s="25"/>
      <c r="F331" s="23"/>
      <c r="G331" s="24">
        <v>45</v>
      </c>
      <c r="H331" s="23"/>
      <c r="I331" s="24">
        <v>17</v>
      </c>
      <c r="J331" s="23"/>
      <c r="K331" s="24">
        <v>17</v>
      </c>
      <c r="L331" s="23"/>
      <c r="M331" s="24">
        <v>0</v>
      </c>
      <c r="N331" s="23"/>
      <c r="O331" s="24">
        <v>0.06</v>
      </c>
      <c r="P331" s="23"/>
      <c r="Q331" s="12">
        <v>0.06</v>
      </c>
      <c r="R331" s="24">
        <v>0</v>
      </c>
      <c r="S331" s="23"/>
      <c r="T331" s="24">
        <v>0</v>
      </c>
      <c r="U331" s="23"/>
      <c r="V331" s="12">
        <v>17</v>
      </c>
    </row>
    <row r="332" spans="2:22" x14ac:dyDescent="0.2">
      <c r="B332" s="24" t="s">
        <v>343</v>
      </c>
      <c r="C332" s="23"/>
      <c r="D332" s="24" t="s">
        <v>342</v>
      </c>
      <c r="E332" s="25"/>
      <c r="F332" s="23"/>
      <c r="G332" s="24">
        <v>3</v>
      </c>
      <c r="H332" s="23"/>
      <c r="I332" s="24">
        <v>1</v>
      </c>
      <c r="J332" s="23"/>
      <c r="K332" s="24">
        <v>1</v>
      </c>
      <c r="L332" s="23"/>
      <c r="M332" s="24">
        <v>0</v>
      </c>
      <c r="N332" s="23"/>
      <c r="O332" s="24">
        <v>0</v>
      </c>
      <c r="P332" s="23"/>
      <c r="Q332" s="12">
        <v>0</v>
      </c>
      <c r="R332" s="24">
        <v>0</v>
      </c>
      <c r="S332" s="23"/>
      <c r="T332" s="24">
        <v>0</v>
      </c>
      <c r="U332" s="23"/>
      <c r="V332" s="12">
        <v>1</v>
      </c>
    </row>
    <row r="333" spans="2:22" x14ac:dyDescent="0.2">
      <c r="B333" s="24" t="s">
        <v>341</v>
      </c>
      <c r="C333" s="23"/>
      <c r="D333" s="24" t="s">
        <v>340</v>
      </c>
      <c r="E333" s="25"/>
      <c r="F333" s="23"/>
      <c r="G333" s="24">
        <v>42</v>
      </c>
      <c r="H333" s="23"/>
      <c r="I333" s="24">
        <v>42</v>
      </c>
      <c r="J333" s="23"/>
      <c r="K333" s="24">
        <v>0</v>
      </c>
      <c r="L333" s="23"/>
      <c r="M333" s="24">
        <v>42</v>
      </c>
      <c r="N333" s="23"/>
      <c r="O333" s="24">
        <v>0.15</v>
      </c>
      <c r="P333" s="23"/>
      <c r="Q333" s="12">
        <v>0</v>
      </c>
      <c r="R333" s="24">
        <v>0.15</v>
      </c>
      <c r="S333" s="23"/>
      <c r="T333" s="24">
        <v>0</v>
      </c>
      <c r="U333" s="23"/>
      <c r="V333" s="12">
        <v>42</v>
      </c>
    </row>
    <row r="334" spans="2:22" x14ac:dyDescent="0.2">
      <c r="B334" s="24" t="s">
        <v>1214</v>
      </c>
      <c r="C334" s="23"/>
      <c r="D334" s="24" t="s">
        <v>1215</v>
      </c>
      <c r="E334" s="25"/>
      <c r="F334" s="23"/>
      <c r="G334" s="24">
        <v>44</v>
      </c>
      <c r="H334" s="23"/>
      <c r="I334" s="24">
        <v>34</v>
      </c>
      <c r="J334" s="23"/>
      <c r="K334" s="24">
        <v>0</v>
      </c>
      <c r="L334" s="23"/>
      <c r="M334" s="24">
        <v>34</v>
      </c>
      <c r="N334" s="23"/>
      <c r="O334" s="24">
        <v>0.12</v>
      </c>
      <c r="P334" s="23"/>
      <c r="Q334" s="12">
        <v>0</v>
      </c>
      <c r="R334" s="24">
        <v>0.12</v>
      </c>
      <c r="S334" s="23"/>
      <c r="T334" s="24">
        <v>0</v>
      </c>
      <c r="U334" s="23"/>
      <c r="V334" s="12">
        <v>34</v>
      </c>
    </row>
    <row r="335" spans="2:22" x14ac:dyDescent="0.2">
      <c r="B335" s="24" t="s">
        <v>1216</v>
      </c>
      <c r="C335" s="23"/>
      <c r="D335" s="24" t="s">
        <v>1217</v>
      </c>
      <c r="E335" s="25"/>
      <c r="F335" s="23"/>
      <c r="G335" s="24">
        <v>6</v>
      </c>
      <c r="H335" s="23"/>
      <c r="I335" s="24">
        <v>6</v>
      </c>
      <c r="J335" s="23"/>
      <c r="K335" s="24">
        <v>0</v>
      </c>
      <c r="L335" s="23"/>
      <c r="M335" s="24">
        <v>6</v>
      </c>
      <c r="N335" s="23"/>
      <c r="O335" s="24">
        <v>0.02</v>
      </c>
      <c r="P335" s="23"/>
      <c r="Q335" s="12">
        <v>0</v>
      </c>
      <c r="R335" s="24">
        <v>0.02</v>
      </c>
      <c r="S335" s="23"/>
      <c r="T335" s="24">
        <v>0</v>
      </c>
      <c r="U335" s="23"/>
      <c r="V335" s="12">
        <v>6</v>
      </c>
    </row>
    <row r="336" spans="2:22" x14ac:dyDescent="0.2">
      <c r="B336" s="24" t="s">
        <v>339</v>
      </c>
      <c r="C336" s="23"/>
      <c r="D336" s="24" t="s">
        <v>338</v>
      </c>
      <c r="E336" s="25"/>
      <c r="F336" s="23"/>
      <c r="G336" s="24">
        <v>9</v>
      </c>
      <c r="H336" s="23"/>
      <c r="I336" s="24">
        <v>5</v>
      </c>
      <c r="J336" s="23"/>
      <c r="K336" s="24">
        <v>5</v>
      </c>
      <c r="L336" s="23"/>
      <c r="M336" s="24">
        <v>0</v>
      </c>
      <c r="N336" s="23"/>
      <c r="O336" s="24">
        <v>0.02</v>
      </c>
      <c r="P336" s="23"/>
      <c r="Q336" s="12">
        <v>0.02</v>
      </c>
      <c r="R336" s="24">
        <v>0</v>
      </c>
      <c r="S336" s="23"/>
      <c r="T336" s="24">
        <v>0</v>
      </c>
      <c r="U336" s="23"/>
      <c r="V336" s="12">
        <v>5</v>
      </c>
    </row>
    <row r="337" spans="2:22" x14ac:dyDescent="0.2">
      <c r="B337" s="24" t="s">
        <v>337</v>
      </c>
      <c r="C337" s="23"/>
      <c r="D337" s="24" t="s">
        <v>336</v>
      </c>
      <c r="E337" s="25"/>
      <c r="F337" s="23"/>
      <c r="G337" s="24">
        <v>4</v>
      </c>
      <c r="H337" s="23"/>
      <c r="I337" s="24">
        <v>4</v>
      </c>
      <c r="J337" s="23"/>
      <c r="K337" s="24">
        <v>4</v>
      </c>
      <c r="L337" s="23"/>
      <c r="M337" s="24">
        <v>0</v>
      </c>
      <c r="N337" s="23"/>
      <c r="O337" s="24">
        <v>0.01</v>
      </c>
      <c r="P337" s="23"/>
      <c r="Q337" s="12">
        <v>0.01</v>
      </c>
      <c r="R337" s="24">
        <v>0</v>
      </c>
      <c r="S337" s="23"/>
      <c r="T337" s="24">
        <v>0</v>
      </c>
      <c r="U337" s="23"/>
      <c r="V337" s="12">
        <v>4</v>
      </c>
    </row>
    <row r="338" spans="2:22" x14ac:dyDescent="0.2">
      <c r="B338" s="24" t="s">
        <v>125</v>
      </c>
      <c r="C338" s="23"/>
      <c r="D338" s="24" t="s">
        <v>124</v>
      </c>
      <c r="E338" s="25"/>
      <c r="F338" s="23"/>
      <c r="G338" s="24">
        <v>2</v>
      </c>
      <c r="H338" s="23"/>
      <c r="I338" s="24">
        <v>2</v>
      </c>
      <c r="J338" s="23"/>
      <c r="K338" s="24">
        <v>2</v>
      </c>
      <c r="L338" s="23"/>
      <c r="M338" s="24">
        <v>0</v>
      </c>
      <c r="N338" s="23"/>
      <c r="O338" s="24">
        <v>0.01</v>
      </c>
      <c r="P338" s="23"/>
      <c r="Q338" s="12">
        <v>0.01</v>
      </c>
      <c r="R338" s="24">
        <v>0</v>
      </c>
      <c r="S338" s="23"/>
      <c r="T338" s="24">
        <v>0</v>
      </c>
      <c r="U338" s="23"/>
      <c r="V338" s="12">
        <v>2</v>
      </c>
    </row>
    <row r="339" spans="2:22" x14ac:dyDescent="0.2">
      <c r="B339" s="24" t="s">
        <v>1218</v>
      </c>
      <c r="C339" s="23"/>
      <c r="D339" s="24" t="s">
        <v>1219</v>
      </c>
      <c r="E339" s="25"/>
      <c r="F339" s="23"/>
      <c r="G339" s="24">
        <v>7722</v>
      </c>
      <c r="H339" s="23"/>
      <c r="I339" s="24">
        <v>7722</v>
      </c>
      <c r="J339" s="23"/>
      <c r="K339" s="24">
        <v>0</v>
      </c>
      <c r="L339" s="23"/>
      <c r="M339" s="24">
        <v>7722</v>
      </c>
      <c r="N339" s="23"/>
      <c r="O339" s="24">
        <v>26.81</v>
      </c>
      <c r="P339" s="23"/>
      <c r="Q339" s="12">
        <v>0</v>
      </c>
      <c r="R339" s="24">
        <v>26.81</v>
      </c>
      <c r="S339" s="23"/>
      <c r="T339" s="24">
        <v>0</v>
      </c>
      <c r="U339" s="23"/>
      <c r="V339" s="12">
        <v>7722</v>
      </c>
    </row>
    <row r="340" spans="2:22" x14ac:dyDescent="0.2">
      <c r="B340" s="24" t="s">
        <v>1220</v>
      </c>
      <c r="C340" s="23"/>
      <c r="D340" s="24" t="s">
        <v>1221</v>
      </c>
      <c r="E340" s="25"/>
      <c r="F340" s="23"/>
      <c r="G340" s="24">
        <v>21</v>
      </c>
      <c r="H340" s="23"/>
      <c r="I340" s="24">
        <v>21</v>
      </c>
      <c r="J340" s="23"/>
      <c r="K340" s="24">
        <v>0</v>
      </c>
      <c r="L340" s="23"/>
      <c r="M340" s="24">
        <v>21</v>
      </c>
      <c r="N340" s="23"/>
      <c r="O340" s="24">
        <v>7.0000000000000007E-2</v>
      </c>
      <c r="P340" s="23"/>
      <c r="Q340" s="12">
        <v>0</v>
      </c>
      <c r="R340" s="24">
        <v>7.0000000000000007E-2</v>
      </c>
      <c r="S340" s="23"/>
      <c r="T340" s="24">
        <v>0</v>
      </c>
      <c r="U340" s="23"/>
      <c r="V340" s="12">
        <v>21</v>
      </c>
    </row>
    <row r="341" spans="2:22" x14ac:dyDescent="0.2">
      <c r="B341" s="24" t="s">
        <v>1222</v>
      </c>
      <c r="C341" s="23"/>
      <c r="D341" s="24" t="s">
        <v>1223</v>
      </c>
      <c r="E341" s="25"/>
      <c r="F341" s="23"/>
      <c r="G341" s="24">
        <v>10</v>
      </c>
      <c r="H341" s="23"/>
      <c r="I341" s="24">
        <v>10</v>
      </c>
      <c r="J341" s="23"/>
      <c r="K341" s="24">
        <v>0</v>
      </c>
      <c r="L341" s="23"/>
      <c r="M341" s="24">
        <v>10</v>
      </c>
      <c r="N341" s="23"/>
      <c r="O341" s="24">
        <v>0.03</v>
      </c>
      <c r="P341" s="23"/>
      <c r="Q341" s="12">
        <v>0</v>
      </c>
      <c r="R341" s="24">
        <v>0.03</v>
      </c>
      <c r="S341" s="23"/>
      <c r="T341" s="24">
        <v>0</v>
      </c>
      <c r="U341" s="23"/>
      <c r="V341" s="12">
        <v>10</v>
      </c>
    </row>
    <row r="342" spans="2:22" x14ac:dyDescent="0.2">
      <c r="B342" s="24" t="s">
        <v>1224</v>
      </c>
      <c r="C342" s="23"/>
      <c r="D342" s="24" t="s">
        <v>1225</v>
      </c>
      <c r="E342" s="25"/>
      <c r="F342" s="23"/>
      <c r="G342" s="24">
        <v>124</v>
      </c>
      <c r="H342" s="23"/>
      <c r="I342" s="24">
        <v>124</v>
      </c>
      <c r="J342" s="23"/>
      <c r="K342" s="24">
        <v>0</v>
      </c>
      <c r="L342" s="23"/>
      <c r="M342" s="24">
        <v>124</v>
      </c>
      <c r="N342" s="23"/>
      <c r="O342" s="24">
        <v>0.43</v>
      </c>
      <c r="P342" s="23"/>
      <c r="Q342" s="12">
        <v>0</v>
      </c>
      <c r="R342" s="24">
        <v>0.43</v>
      </c>
      <c r="S342" s="23"/>
      <c r="T342" s="24">
        <v>0</v>
      </c>
      <c r="U342" s="23"/>
      <c r="V342" s="12">
        <v>124</v>
      </c>
    </row>
    <row r="343" spans="2:22" x14ac:dyDescent="0.2">
      <c r="B343" s="24" t="s">
        <v>1226</v>
      </c>
      <c r="C343" s="23"/>
      <c r="D343" s="24" t="s">
        <v>1227</v>
      </c>
      <c r="E343" s="25"/>
      <c r="F343" s="23"/>
      <c r="G343" s="24">
        <v>1</v>
      </c>
      <c r="H343" s="23"/>
      <c r="I343" s="24">
        <v>1</v>
      </c>
      <c r="J343" s="23"/>
      <c r="K343" s="24">
        <v>0</v>
      </c>
      <c r="L343" s="23"/>
      <c r="M343" s="24">
        <v>1</v>
      </c>
      <c r="N343" s="23"/>
      <c r="O343" s="24">
        <v>0</v>
      </c>
      <c r="P343" s="23"/>
      <c r="Q343" s="12">
        <v>0</v>
      </c>
      <c r="R343" s="24">
        <v>0</v>
      </c>
      <c r="S343" s="23"/>
      <c r="T343" s="24">
        <v>0</v>
      </c>
      <c r="U343" s="23"/>
      <c r="V343" s="12">
        <v>1</v>
      </c>
    </row>
    <row r="344" spans="2:22" x14ac:dyDescent="0.2">
      <c r="B344" s="24" t="s">
        <v>1228</v>
      </c>
      <c r="C344" s="23"/>
      <c r="D344" s="24" t="s">
        <v>1229</v>
      </c>
      <c r="E344" s="25"/>
      <c r="F344" s="23"/>
      <c r="G344" s="24">
        <v>2</v>
      </c>
      <c r="H344" s="23"/>
      <c r="I344" s="24">
        <v>2</v>
      </c>
      <c r="J344" s="23"/>
      <c r="K344" s="24">
        <v>0</v>
      </c>
      <c r="L344" s="23"/>
      <c r="M344" s="24">
        <v>2</v>
      </c>
      <c r="N344" s="23"/>
      <c r="O344" s="24">
        <v>0.01</v>
      </c>
      <c r="P344" s="23"/>
      <c r="Q344" s="12">
        <v>0</v>
      </c>
      <c r="R344" s="24">
        <v>0.01</v>
      </c>
      <c r="S344" s="23"/>
      <c r="T344" s="24">
        <v>0</v>
      </c>
      <c r="U344" s="23"/>
      <c r="V344" s="12">
        <v>2</v>
      </c>
    </row>
    <row r="345" spans="2:22" x14ac:dyDescent="0.2">
      <c r="B345" s="24" t="s">
        <v>1230</v>
      </c>
      <c r="C345" s="23"/>
      <c r="D345" s="24" t="s">
        <v>1231</v>
      </c>
      <c r="E345" s="25"/>
      <c r="F345" s="23"/>
      <c r="G345" s="24">
        <v>807</v>
      </c>
      <c r="H345" s="23"/>
      <c r="I345" s="24">
        <v>807</v>
      </c>
      <c r="J345" s="23"/>
      <c r="K345" s="24">
        <v>0</v>
      </c>
      <c r="L345" s="23"/>
      <c r="M345" s="24">
        <v>807</v>
      </c>
      <c r="N345" s="23"/>
      <c r="O345" s="24">
        <v>2.8</v>
      </c>
      <c r="P345" s="23"/>
      <c r="Q345" s="12">
        <v>0</v>
      </c>
      <c r="R345" s="24">
        <v>2.8</v>
      </c>
      <c r="S345" s="23"/>
      <c r="T345" s="24">
        <v>0</v>
      </c>
      <c r="U345" s="23"/>
      <c r="V345" s="12">
        <v>807</v>
      </c>
    </row>
    <row r="346" spans="2:22" x14ac:dyDescent="0.2">
      <c r="B346" s="24" t="s">
        <v>335</v>
      </c>
      <c r="C346" s="23"/>
      <c r="D346" s="24" t="s">
        <v>334</v>
      </c>
      <c r="E346" s="25"/>
      <c r="F346" s="23"/>
      <c r="G346" s="24">
        <v>10</v>
      </c>
      <c r="H346" s="23"/>
      <c r="I346" s="24">
        <v>10</v>
      </c>
      <c r="J346" s="23"/>
      <c r="K346" s="24">
        <v>10</v>
      </c>
      <c r="L346" s="23"/>
      <c r="M346" s="24">
        <v>0</v>
      </c>
      <c r="N346" s="23"/>
      <c r="O346" s="24">
        <v>0.03</v>
      </c>
      <c r="P346" s="23"/>
      <c r="Q346" s="12">
        <v>0.03</v>
      </c>
      <c r="R346" s="24">
        <v>0</v>
      </c>
      <c r="S346" s="23"/>
      <c r="T346" s="24">
        <v>0</v>
      </c>
      <c r="U346" s="23"/>
      <c r="V346" s="12">
        <v>10</v>
      </c>
    </row>
    <row r="347" spans="2:22" x14ac:dyDescent="0.2">
      <c r="B347" s="24" t="s">
        <v>333</v>
      </c>
      <c r="C347" s="23"/>
      <c r="D347" s="24" t="s">
        <v>332</v>
      </c>
      <c r="E347" s="25"/>
      <c r="F347" s="23"/>
      <c r="G347" s="24">
        <v>146</v>
      </c>
      <c r="H347" s="23"/>
      <c r="I347" s="24">
        <v>146</v>
      </c>
      <c r="J347" s="23"/>
      <c r="K347" s="24">
        <v>146</v>
      </c>
      <c r="L347" s="23"/>
      <c r="M347" s="24">
        <v>0</v>
      </c>
      <c r="N347" s="23"/>
      <c r="O347" s="24">
        <v>0.51</v>
      </c>
      <c r="P347" s="23"/>
      <c r="Q347" s="12">
        <v>0.51</v>
      </c>
      <c r="R347" s="24">
        <v>0</v>
      </c>
      <c r="S347" s="23"/>
      <c r="T347" s="24">
        <v>0</v>
      </c>
      <c r="U347" s="23"/>
      <c r="V347" s="12">
        <v>146</v>
      </c>
    </row>
    <row r="348" spans="2:22" x14ac:dyDescent="0.2">
      <c r="B348" s="24" t="s">
        <v>331</v>
      </c>
      <c r="C348" s="23"/>
      <c r="D348" s="24" t="s">
        <v>330</v>
      </c>
      <c r="E348" s="25"/>
      <c r="F348" s="23"/>
      <c r="G348" s="24">
        <v>173</v>
      </c>
      <c r="H348" s="23"/>
      <c r="I348" s="24">
        <v>173</v>
      </c>
      <c r="J348" s="23"/>
      <c r="K348" s="24">
        <v>173</v>
      </c>
      <c r="L348" s="23"/>
      <c r="M348" s="24">
        <v>0</v>
      </c>
      <c r="N348" s="23"/>
      <c r="O348" s="24">
        <v>0.6</v>
      </c>
      <c r="P348" s="23"/>
      <c r="Q348" s="12">
        <v>0.6</v>
      </c>
      <c r="R348" s="24">
        <v>0</v>
      </c>
      <c r="S348" s="23"/>
      <c r="T348" s="24">
        <v>0</v>
      </c>
      <c r="U348" s="23"/>
      <c r="V348" s="12">
        <v>173</v>
      </c>
    </row>
    <row r="349" spans="2:22" x14ac:dyDescent="0.2">
      <c r="B349" s="24" t="s">
        <v>121</v>
      </c>
      <c r="C349" s="23"/>
      <c r="D349" s="24" t="s">
        <v>120</v>
      </c>
      <c r="E349" s="25"/>
      <c r="F349" s="23"/>
      <c r="G349" s="24">
        <v>38</v>
      </c>
      <c r="H349" s="23"/>
      <c r="I349" s="24">
        <v>38</v>
      </c>
      <c r="J349" s="23"/>
      <c r="K349" s="24">
        <v>38</v>
      </c>
      <c r="L349" s="23"/>
      <c r="M349" s="24">
        <v>0</v>
      </c>
      <c r="N349" s="23"/>
      <c r="O349" s="24">
        <v>0.13</v>
      </c>
      <c r="P349" s="23"/>
      <c r="Q349" s="12">
        <v>0.13</v>
      </c>
      <c r="R349" s="24">
        <v>0</v>
      </c>
      <c r="S349" s="23"/>
      <c r="T349" s="24">
        <v>0</v>
      </c>
      <c r="U349" s="23"/>
      <c r="V349" s="12">
        <v>38</v>
      </c>
    </row>
    <row r="350" spans="2:22" x14ac:dyDescent="0.2">
      <c r="B350" s="24" t="s">
        <v>119</v>
      </c>
      <c r="C350" s="23"/>
      <c r="D350" s="24" t="s">
        <v>118</v>
      </c>
      <c r="E350" s="25"/>
      <c r="F350" s="23"/>
      <c r="G350" s="24">
        <v>82</v>
      </c>
      <c r="H350" s="23"/>
      <c r="I350" s="24">
        <v>82</v>
      </c>
      <c r="J350" s="23"/>
      <c r="K350" s="24">
        <v>82</v>
      </c>
      <c r="L350" s="23"/>
      <c r="M350" s="24">
        <v>0</v>
      </c>
      <c r="N350" s="23"/>
      <c r="O350" s="24">
        <v>0.28000000000000003</v>
      </c>
      <c r="P350" s="23"/>
      <c r="Q350" s="12">
        <v>0.28000000000000003</v>
      </c>
      <c r="R350" s="24">
        <v>0</v>
      </c>
      <c r="S350" s="23"/>
      <c r="T350" s="24">
        <v>0</v>
      </c>
      <c r="U350" s="23"/>
      <c r="V350" s="12">
        <v>82</v>
      </c>
    </row>
    <row r="351" spans="2:22" x14ac:dyDescent="0.2">
      <c r="B351" s="24" t="s">
        <v>1232</v>
      </c>
      <c r="C351" s="23"/>
      <c r="D351" s="24" t="s">
        <v>1233</v>
      </c>
      <c r="E351" s="25"/>
      <c r="F351" s="23"/>
      <c r="G351" s="24">
        <v>2103</v>
      </c>
      <c r="H351" s="23"/>
      <c r="I351" s="24">
        <v>1283</v>
      </c>
      <c r="J351" s="23"/>
      <c r="K351" s="24">
        <v>0</v>
      </c>
      <c r="L351" s="23"/>
      <c r="M351" s="24">
        <v>1283</v>
      </c>
      <c r="N351" s="23"/>
      <c r="O351" s="24">
        <v>4.45</v>
      </c>
      <c r="P351" s="23"/>
      <c r="Q351" s="12">
        <v>0</v>
      </c>
      <c r="R351" s="24">
        <v>4.45</v>
      </c>
      <c r="S351" s="23"/>
      <c r="T351" s="24">
        <v>0</v>
      </c>
      <c r="U351" s="23"/>
      <c r="V351" s="12">
        <v>1283</v>
      </c>
    </row>
    <row r="352" spans="2:22" x14ac:dyDescent="0.2">
      <c r="B352" s="24" t="s">
        <v>329</v>
      </c>
      <c r="C352" s="23"/>
      <c r="D352" s="24" t="s">
        <v>328</v>
      </c>
      <c r="E352" s="25"/>
      <c r="F352" s="23"/>
      <c r="G352" s="24">
        <v>13</v>
      </c>
      <c r="H352" s="23"/>
      <c r="I352" s="24">
        <v>1</v>
      </c>
      <c r="J352" s="23"/>
      <c r="K352" s="24">
        <v>1</v>
      </c>
      <c r="L352" s="23"/>
      <c r="M352" s="24">
        <v>0</v>
      </c>
      <c r="N352" s="23"/>
      <c r="O352" s="24">
        <v>0</v>
      </c>
      <c r="P352" s="23"/>
      <c r="Q352" s="12">
        <v>0</v>
      </c>
      <c r="R352" s="24">
        <v>0</v>
      </c>
      <c r="S352" s="23"/>
      <c r="T352" s="24">
        <v>0</v>
      </c>
      <c r="U352" s="23"/>
      <c r="V352" s="12">
        <v>1</v>
      </c>
    </row>
    <row r="353" spans="2:22" x14ac:dyDescent="0.2">
      <c r="B353" s="24" t="s">
        <v>327</v>
      </c>
      <c r="C353" s="23"/>
      <c r="D353" s="24" t="s">
        <v>326</v>
      </c>
      <c r="E353" s="25"/>
      <c r="F353" s="23"/>
      <c r="G353" s="24">
        <v>23</v>
      </c>
      <c r="H353" s="23"/>
      <c r="I353" s="24">
        <v>4</v>
      </c>
      <c r="J353" s="23"/>
      <c r="K353" s="24">
        <v>4</v>
      </c>
      <c r="L353" s="23"/>
      <c r="M353" s="24">
        <v>0</v>
      </c>
      <c r="N353" s="23"/>
      <c r="O353" s="24">
        <v>0.01</v>
      </c>
      <c r="P353" s="23"/>
      <c r="Q353" s="12">
        <v>0.01</v>
      </c>
      <c r="R353" s="24">
        <v>0</v>
      </c>
      <c r="S353" s="23"/>
      <c r="T353" s="24">
        <v>0</v>
      </c>
      <c r="U353" s="23"/>
      <c r="V353" s="12">
        <v>4</v>
      </c>
    </row>
    <row r="354" spans="2:22" x14ac:dyDescent="0.2">
      <c r="B354" s="24" t="s">
        <v>325</v>
      </c>
      <c r="C354" s="23"/>
      <c r="D354" s="24" t="s">
        <v>324</v>
      </c>
      <c r="E354" s="25"/>
      <c r="F354" s="23"/>
      <c r="G354" s="24">
        <v>42</v>
      </c>
      <c r="H354" s="23"/>
      <c r="I354" s="24">
        <v>26</v>
      </c>
      <c r="J354" s="23"/>
      <c r="K354" s="24">
        <v>26</v>
      </c>
      <c r="L354" s="23"/>
      <c r="M354" s="24">
        <v>0</v>
      </c>
      <c r="N354" s="23"/>
      <c r="O354" s="24">
        <v>0.09</v>
      </c>
      <c r="P354" s="23"/>
      <c r="Q354" s="12">
        <v>0.09</v>
      </c>
      <c r="R354" s="24">
        <v>0</v>
      </c>
      <c r="S354" s="23"/>
      <c r="T354" s="24">
        <v>0</v>
      </c>
      <c r="U354" s="23"/>
      <c r="V354" s="12">
        <v>26</v>
      </c>
    </row>
    <row r="355" spans="2:22" x14ac:dyDescent="0.2">
      <c r="B355" s="24" t="s">
        <v>323</v>
      </c>
      <c r="C355" s="23"/>
      <c r="D355" s="24" t="s">
        <v>322</v>
      </c>
      <c r="E355" s="25"/>
      <c r="F355" s="23"/>
      <c r="G355" s="24">
        <v>66</v>
      </c>
      <c r="H355" s="23"/>
      <c r="I355" s="24">
        <v>41</v>
      </c>
      <c r="J355" s="23"/>
      <c r="K355" s="24">
        <v>41</v>
      </c>
      <c r="L355" s="23"/>
      <c r="M355" s="24">
        <v>0</v>
      </c>
      <c r="N355" s="23"/>
      <c r="O355" s="24">
        <v>0.14000000000000001</v>
      </c>
      <c r="P355" s="23"/>
      <c r="Q355" s="12">
        <v>0.14000000000000001</v>
      </c>
      <c r="R355" s="24">
        <v>0</v>
      </c>
      <c r="S355" s="23"/>
      <c r="T355" s="24">
        <v>0</v>
      </c>
      <c r="U355" s="23"/>
      <c r="V355" s="12">
        <v>41</v>
      </c>
    </row>
    <row r="356" spans="2:22" x14ac:dyDescent="0.2">
      <c r="B356" s="24" t="s">
        <v>321</v>
      </c>
      <c r="C356" s="23"/>
      <c r="D356" s="24" t="s">
        <v>320</v>
      </c>
      <c r="E356" s="25"/>
      <c r="F356" s="23"/>
      <c r="G356" s="24">
        <v>32</v>
      </c>
      <c r="H356" s="23"/>
      <c r="I356" s="24">
        <v>17</v>
      </c>
      <c r="J356" s="23"/>
      <c r="K356" s="24">
        <v>17</v>
      </c>
      <c r="L356" s="23"/>
      <c r="M356" s="24">
        <v>0</v>
      </c>
      <c r="N356" s="23"/>
      <c r="O356" s="24">
        <v>0.06</v>
      </c>
      <c r="P356" s="23"/>
      <c r="Q356" s="12">
        <v>0.06</v>
      </c>
      <c r="R356" s="24">
        <v>0</v>
      </c>
      <c r="S356" s="23"/>
      <c r="T356" s="24">
        <v>0</v>
      </c>
      <c r="U356" s="23"/>
      <c r="V356" s="12">
        <v>17</v>
      </c>
    </row>
    <row r="357" spans="2:22" x14ac:dyDescent="0.2">
      <c r="B357" s="24" t="s">
        <v>319</v>
      </c>
      <c r="C357" s="23"/>
      <c r="D357" s="24" t="s">
        <v>318</v>
      </c>
      <c r="E357" s="25"/>
      <c r="F357" s="23"/>
      <c r="G357" s="24">
        <v>110</v>
      </c>
      <c r="H357" s="23"/>
      <c r="I357" s="24">
        <v>11</v>
      </c>
      <c r="J357" s="23"/>
      <c r="K357" s="24">
        <v>11</v>
      </c>
      <c r="L357" s="23"/>
      <c r="M357" s="24">
        <v>0</v>
      </c>
      <c r="N357" s="23"/>
      <c r="O357" s="24">
        <v>0.04</v>
      </c>
      <c r="P357" s="23"/>
      <c r="Q357" s="12">
        <v>0.04</v>
      </c>
      <c r="R357" s="24">
        <v>0</v>
      </c>
      <c r="S357" s="23"/>
      <c r="T357" s="24">
        <v>0</v>
      </c>
      <c r="U357" s="23"/>
      <c r="V357" s="12">
        <v>11</v>
      </c>
    </row>
    <row r="358" spans="2:22" x14ac:dyDescent="0.2">
      <c r="B358" s="24" t="s">
        <v>317</v>
      </c>
      <c r="C358" s="23"/>
      <c r="D358" s="24" t="s">
        <v>316</v>
      </c>
      <c r="E358" s="25"/>
      <c r="F358" s="23"/>
      <c r="G358" s="24">
        <v>41</v>
      </c>
      <c r="H358" s="23"/>
      <c r="I358" s="24">
        <v>41</v>
      </c>
      <c r="J358" s="23"/>
      <c r="K358" s="24">
        <v>41</v>
      </c>
      <c r="L358" s="23"/>
      <c r="M358" s="24">
        <v>0</v>
      </c>
      <c r="N358" s="23"/>
      <c r="O358" s="24">
        <v>0.14000000000000001</v>
      </c>
      <c r="P358" s="23"/>
      <c r="Q358" s="12">
        <v>0.14000000000000001</v>
      </c>
      <c r="R358" s="24">
        <v>0</v>
      </c>
      <c r="S358" s="23"/>
      <c r="T358" s="24">
        <v>0</v>
      </c>
      <c r="U358" s="23"/>
      <c r="V358" s="12">
        <v>41</v>
      </c>
    </row>
    <row r="359" spans="2:22" x14ac:dyDescent="0.2">
      <c r="B359" s="24" t="s">
        <v>117</v>
      </c>
      <c r="C359" s="23"/>
      <c r="D359" s="24" t="s">
        <v>116</v>
      </c>
      <c r="E359" s="25"/>
      <c r="F359" s="23"/>
      <c r="G359" s="24">
        <v>44</v>
      </c>
      <c r="H359" s="23"/>
      <c r="I359" s="24">
        <v>41</v>
      </c>
      <c r="J359" s="23"/>
      <c r="K359" s="24">
        <v>41</v>
      </c>
      <c r="L359" s="23"/>
      <c r="M359" s="24">
        <v>0</v>
      </c>
      <c r="N359" s="23"/>
      <c r="O359" s="24">
        <v>0.14000000000000001</v>
      </c>
      <c r="P359" s="23"/>
      <c r="Q359" s="12">
        <v>0.14000000000000001</v>
      </c>
      <c r="R359" s="24">
        <v>0</v>
      </c>
      <c r="S359" s="23"/>
      <c r="T359" s="24">
        <v>0</v>
      </c>
      <c r="U359" s="23"/>
      <c r="V359" s="12">
        <v>41</v>
      </c>
    </row>
    <row r="360" spans="2:22" x14ac:dyDescent="0.2">
      <c r="B360" s="24" t="s">
        <v>315</v>
      </c>
      <c r="C360" s="23"/>
      <c r="D360" s="24" t="s">
        <v>314</v>
      </c>
      <c r="E360" s="25"/>
      <c r="F360" s="23"/>
      <c r="G360" s="24">
        <v>8</v>
      </c>
      <c r="H360" s="23"/>
      <c r="I360" s="24">
        <v>8</v>
      </c>
      <c r="J360" s="23"/>
      <c r="K360" s="24">
        <v>0</v>
      </c>
      <c r="L360" s="23"/>
      <c r="M360" s="24">
        <v>8</v>
      </c>
      <c r="N360" s="23"/>
      <c r="O360" s="24">
        <v>0.03</v>
      </c>
      <c r="P360" s="23"/>
      <c r="Q360" s="12">
        <v>0</v>
      </c>
      <c r="R360" s="24">
        <v>0.03</v>
      </c>
      <c r="S360" s="23"/>
      <c r="T360" s="24">
        <v>8</v>
      </c>
      <c r="U360" s="23"/>
      <c r="V360" s="12">
        <v>8</v>
      </c>
    </row>
    <row r="361" spans="2:22" x14ac:dyDescent="0.2">
      <c r="B361" s="24" t="s">
        <v>1234</v>
      </c>
      <c r="C361" s="23"/>
      <c r="D361" s="24" t="s">
        <v>1235</v>
      </c>
      <c r="E361" s="25"/>
      <c r="F361" s="23"/>
      <c r="G361" s="24">
        <v>17</v>
      </c>
      <c r="H361" s="23"/>
      <c r="I361" s="24">
        <v>17</v>
      </c>
      <c r="J361" s="23"/>
      <c r="K361" s="24">
        <v>0</v>
      </c>
      <c r="L361" s="23"/>
      <c r="M361" s="24">
        <v>17</v>
      </c>
      <c r="N361" s="23"/>
      <c r="O361" s="24">
        <v>0.06</v>
      </c>
      <c r="P361" s="23"/>
      <c r="Q361" s="12">
        <v>0</v>
      </c>
      <c r="R361" s="24">
        <v>0.06</v>
      </c>
      <c r="S361" s="23"/>
      <c r="T361" s="24">
        <v>0</v>
      </c>
      <c r="U361" s="23"/>
      <c r="V361" s="12">
        <v>17</v>
      </c>
    </row>
    <row r="362" spans="2:22" x14ac:dyDescent="0.2">
      <c r="B362" s="24" t="s">
        <v>115</v>
      </c>
      <c r="C362" s="23"/>
      <c r="D362" s="24" t="s">
        <v>114</v>
      </c>
      <c r="E362" s="25"/>
      <c r="F362" s="23"/>
      <c r="G362" s="24">
        <v>1</v>
      </c>
      <c r="H362" s="23"/>
      <c r="I362" s="24">
        <v>1</v>
      </c>
      <c r="J362" s="23"/>
      <c r="K362" s="24">
        <v>0</v>
      </c>
      <c r="L362" s="23"/>
      <c r="M362" s="24">
        <v>1</v>
      </c>
      <c r="N362" s="23"/>
      <c r="O362" s="24">
        <v>0</v>
      </c>
      <c r="P362" s="23"/>
      <c r="Q362" s="12">
        <v>0</v>
      </c>
      <c r="R362" s="24">
        <v>0</v>
      </c>
      <c r="S362" s="23"/>
      <c r="T362" s="24">
        <v>0</v>
      </c>
      <c r="U362" s="23"/>
      <c r="V362" s="12">
        <v>1</v>
      </c>
    </row>
    <row r="363" spans="2:22" x14ac:dyDescent="0.2">
      <c r="B363" s="24" t="s">
        <v>1236</v>
      </c>
      <c r="C363" s="23"/>
      <c r="D363" s="24" t="s">
        <v>1237</v>
      </c>
      <c r="E363" s="25"/>
      <c r="F363" s="23"/>
      <c r="G363" s="24">
        <v>13</v>
      </c>
      <c r="H363" s="23"/>
      <c r="I363" s="24">
        <v>13</v>
      </c>
      <c r="J363" s="23"/>
      <c r="K363" s="24">
        <v>0</v>
      </c>
      <c r="L363" s="23"/>
      <c r="M363" s="24">
        <v>13</v>
      </c>
      <c r="N363" s="23"/>
      <c r="O363" s="24">
        <v>0.05</v>
      </c>
      <c r="P363" s="23"/>
      <c r="Q363" s="12">
        <v>0</v>
      </c>
      <c r="R363" s="24">
        <v>0.05</v>
      </c>
      <c r="S363" s="23"/>
      <c r="T363" s="24">
        <v>0</v>
      </c>
      <c r="U363" s="23"/>
      <c r="V363" s="12">
        <v>13</v>
      </c>
    </row>
    <row r="364" spans="2:22" x14ac:dyDescent="0.2">
      <c r="B364" s="24" t="s">
        <v>313</v>
      </c>
      <c r="C364" s="23"/>
      <c r="D364" s="24" t="s">
        <v>312</v>
      </c>
      <c r="E364" s="25"/>
      <c r="F364" s="23"/>
      <c r="G364" s="24">
        <v>1</v>
      </c>
      <c r="H364" s="23"/>
      <c r="I364" s="24">
        <v>1</v>
      </c>
      <c r="J364" s="23"/>
      <c r="K364" s="24">
        <v>1</v>
      </c>
      <c r="L364" s="23"/>
      <c r="M364" s="24">
        <v>0</v>
      </c>
      <c r="N364" s="23"/>
      <c r="O364" s="24">
        <v>0</v>
      </c>
      <c r="P364" s="23"/>
      <c r="Q364" s="12">
        <v>0</v>
      </c>
      <c r="R364" s="24">
        <v>0</v>
      </c>
      <c r="S364" s="23"/>
      <c r="T364" s="24">
        <v>0</v>
      </c>
      <c r="U364" s="23"/>
      <c r="V364" s="12">
        <v>1</v>
      </c>
    </row>
    <row r="365" spans="2:22" x14ac:dyDescent="0.2">
      <c r="B365" s="24" t="s">
        <v>1238</v>
      </c>
      <c r="C365" s="23"/>
      <c r="D365" s="24" t="s">
        <v>1239</v>
      </c>
      <c r="E365" s="25"/>
      <c r="F365" s="23"/>
      <c r="G365" s="24">
        <v>3</v>
      </c>
      <c r="H365" s="23"/>
      <c r="I365" s="24">
        <v>3</v>
      </c>
      <c r="J365" s="23"/>
      <c r="K365" s="24">
        <v>0</v>
      </c>
      <c r="L365" s="23"/>
      <c r="M365" s="24">
        <v>3</v>
      </c>
      <c r="N365" s="23"/>
      <c r="O365" s="24">
        <v>0.01</v>
      </c>
      <c r="P365" s="23"/>
      <c r="Q365" s="12">
        <v>0</v>
      </c>
      <c r="R365" s="24">
        <v>0.01</v>
      </c>
      <c r="S365" s="23"/>
      <c r="T365" s="24">
        <v>0</v>
      </c>
      <c r="U365" s="23"/>
      <c r="V365" s="12">
        <v>3</v>
      </c>
    </row>
    <row r="366" spans="2:22" x14ac:dyDescent="0.2">
      <c r="B366" s="24" t="s">
        <v>1240</v>
      </c>
      <c r="C366" s="23"/>
      <c r="D366" s="24" t="s">
        <v>1241</v>
      </c>
      <c r="E366" s="25"/>
      <c r="F366" s="23"/>
      <c r="G366" s="24">
        <v>1</v>
      </c>
      <c r="H366" s="23"/>
      <c r="I366" s="24">
        <v>1</v>
      </c>
      <c r="J366" s="23"/>
      <c r="K366" s="24">
        <v>0</v>
      </c>
      <c r="L366" s="23"/>
      <c r="M366" s="24">
        <v>1</v>
      </c>
      <c r="N366" s="23"/>
      <c r="O366" s="24">
        <v>0</v>
      </c>
      <c r="P366" s="23"/>
      <c r="Q366" s="12">
        <v>0</v>
      </c>
      <c r="R366" s="24">
        <v>0</v>
      </c>
      <c r="S366" s="23"/>
      <c r="T366" s="24">
        <v>0</v>
      </c>
      <c r="U366" s="23"/>
      <c r="V366" s="12">
        <v>1</v>
      </c>
    </row>
    <row r="367" spans="2:22" x14ac:dyDescent="0.2">
      <c r="B367" s="24" t="s">
        <v>1242</v>
      </c>
      <c r="C367" s="23"/>
      <c r="D367" s="24" t="s">
        <v>1243</v>
      </c>
      <c r="E367" s="25"/>
      <c r="F367" s="23"/>
      <c r="G367" s="24">
        <v>1</v>
      </c>
      <c r="H367" s="23"/>
      <c r="I367" s="24">
        <v>0</v>
      </c>
      <c r="J367" s="23"/>
      <c r="K367" s="24">
        <v>0</v>
      </c>
      <c r="L367" s="23"/>
      <c r="M367" s="24">
        <v>0</v>
      </c>
      <c r="N367" s="23"/>
      <c r="O367" s="24">
        <v>0</v>
      </c>
      <c r="P367" s="23"/>
      <c r="Q367" s="12">
        <v>0</v>
      </c>
      <c r="R367" s="24">
        <v>0</v>
      </c>
      <c r="S367" s="23"/>
      <c r="T367" s="24">
        <v>0</v>
      </c>
      <c r="U367" s="23"/>
      <c r="V367" s="12">
        <v>0</v>
      </c>
    </row>
    <row r="368" spans="2:22" x14ac:dyDescent="0.2">
      <c r="B368" s="24" t="s">
        <v>1244</v>
      </c>
      <c r="C368" s="23"/>
      <c r="D368" s="24" t="s">
        <v>1245</v>
      </c>
      <c r="E368" s="25"/>
      <c r="F368" s="23"/>
      <c r="G368" s="24">
        <v>12</v>
      </c>
      <c r="H368" s="23"/>
      <c r="I368" s="24">
        <v>12</v>
      </c>
      <c r="J368" s="23"/>
      <c r="K368" s="24">
        <v>0</v>
      </c>
      <c r="L368" s="23"/>
      <c r="M368" s="24">
        <v>12</v>
      </c>
      <c r="N368" s="23"/>
      <c r="O368" s="24">
        <v>0.04</v>
      </c>
      <c r="P368" s="23"/>
      <c r="Q368" s="12">
        <v>0</v>
      </c>
      <c r="R368" s="24">
        <v>0.04</v>
      </c>
      <c r="S368" s="23"/>
      <c r="T368" s="24">
        <v>0</v>
      </c>
      <c r="U368" s="23"/>
      <c r="V368" s="12">
        <v>12</v>
      </c>
    </row>
    <row r="369" spans="2:22" x14ac:dyDescent="0.2">
      <c r="B369" s="24" t="s">
        <v>1246</v>
      </c>
      <c r="C369" s="23"/>
      <c r="D369" s="24" t="s">
        <v>1247</v>
      </c>
      <c r="E369" s="25"/>
      <c r="F369" s="23"/>
      <c r="G369" s="24">
        <v>5</v>
      </c>
      <c r="H369" s="23"/>
      <c r="I369" s="24">
        <v>5</v>
      </c>
      <c r="J369" s="23"/>
      <c r="K369" s="24">
        <v>0</v>
      </c>
      <c r="L369" s="23"/>
      <c r="M369" s="24">
        <v>5</v>
      </c>
      <c r="N369" s="23"/>
      <c r="O369" s="24">
        <v>0.02</v>
      </c>
      <c r="P369" s="23"/>
      <c r="Q369" s="12">
        <v>0</v>
      </c>
      <c r="R369" s="24">
        <v>0.02</v>
      </c>
      <c r="S369" s="23"/>
      <c r="T369" s="24">
        <v>0</v>
      </c>
      <c r="U369" s="23"/>
      <c r="V369" s="12">
        <v>5</v>
      </c>
    </row>
    <row r="370" spans="2:22" x14ac:dyDescent="0.2">
      <c r="B370" s="24" t="s">
        <v>311</v>
      </c>
      <c r="C370" s="23"/>
      <c r="D370" s="24" t="s">
        <v>310</v>
      </c>
      <c r="E370" s="25"/>
      <c r="F370" s="23"/>
      <c r="G370" s="24">
        <v>24</v>
      </c>
      <c r="H370" s="23"/>
      <c r="I370" s="24">
        <v>14</v>
      </c>
      <c r="J370" s="23"/>
      <c r="K370" s="24">
        <v>0</v>
      </c>
      <c r="L370" s="23"/>
      <c r="M370" s="24">
        <v>14</v>
      </c>
      <c r="N370" s="23"/>
      <c r="O370" s="24">
        <v>0.05</v>
      </c>
      <c r="P370" s="23"/>
      <c r="Q370" s="12">
        <v>0</v>
      </c>
      <c r="R370" s="24">
        <v>0.05</v>
      </c>
      <c r="S370" s="23"/>
      <c r="T370" s="24">
        <v>11</v>
      </c>
      <c r="U370" s="23"/>
      <c r="V370" s="12">
        <v>14</v>
      </c>
    </row>
    <row r="371" spans="2:22" x14ac:dyDescent="0.2">
      <c r="B371" s="24" t="s">
        <v>1248</v>
      </c>
      <c r="C371" s="23"/>
      <c r="D371" s="24" t="s">
        <v>1249</v>
      </c>
      <c r="E371" s="25"/>
      <c r="F371" s="23"/>
      <c r="G371" s="24">
        <v>2334</v>
      </c>
      <c r="H371" s="23"/>
      <c r="I371" s="24">
        <v>725</v>
      </c>
      <c r="J371" s="23"/>
      <c r="K371" s="24">
        <v>0</v>
      </c>
      <c r="L371" s="23"/>
      <c r="M371" s="24">
        <v>725</v>
      </c>
      <c r="N371" s="23"/>
      <c r="O371" s="24">
        <v>2.52</v>
      </c>
      <c r="P371" s="23"/>
      <c r="Q371" s="12">
        <v>0</v>
      </c>
      <c r="R371" s="24">
        <v>2.52</v>
      </c>
      <c r="S371" s="23"/>
      <c r="T371" s="24">
        <v>0</v>
      </c>
      <c r="U371" s="23"/>
      <c r="V371" s="12">
        <v>725</v>
      </c>
    </row>
    <row r="372" spans="2:22" x14ac:dyDescent="0.2">
      <c r="B372" s="24" t="s">
        <v>27</v>
      </c>
      <c r="C372" s="23"/>
      <c r="D372" s="24" t="s">
        <v>26</v>
      </c>
      <c r="E372" s="25"/>
      <c r="F372" s="23"/>
      <c r="G372" s="24">
        <v>7282</v>
      </c>
      <c r="H372" s="23"/>
      <c r="I372" s="24">
        <v>1442</v>
      </c>
      <c r="J372" s="23"/>
      <c r="K372" s="24">
        <v>17</v>
      </c>
      <c r="L372" s="23"/>
      <c r="M372" s="24">
        <v>1425</v>
      </c>
      <c r="N372" s="23"/>
      <c r="O372" s="24">
        <v>5.01</v>
      </c>
      <c r="P372" s="23"/>
      <c r="Q372" s="12">
        <v>0.06</v>
      </c>
      <c r="R372" s="24">
        <v>4.95</v>
      </c>
      <c r="S372" s="23"/>
      <c r="T372" s="24">
        <v>1378</v>
      </c>
      <c r="U372" s="23"/>
      <c r="V372" s="12">
        <v>1442</v>
      </c>
    </row>
    <row r="373" spans="2:22" x14ac:dyDescent="0.2">
      <c r="B373" s="24" t="s">
        <v>309</v>
      </c>
      <c r="C373" s="23"/>
      <c r="D373" s="24" t="s">
        <v>308</v>
      </c>
      <c r="E373" s="25"/>
      <c r="F373" s="23"/>
      <c r="G373" s="24">
        <v>5</v>
      </c>
      <c r="H373" s="23"/>
      <c r="I373" s="24">
        <v>5</v>
      </c>
      <c r="J373" s="23"/>
      <c r="K373" s="24">
        <v>0</v>
      </c>
      <c r="L373" s="23"/>
      <c r="M373" s="24">
        <v>5</v>
      </c>
      <c r="N373" s="23"/>
      <c r="O373" s="24">
        <v>0.02</v>
      </c>
      <c r="P373" s="23"/>
      <c r="Q373" s="12">
        <v>0</v>
      </c>
      <c r="R373" s="24">
        <v>0.02</v>
      </c>
      <c r="S373" s="23"/>
      <c r="T373" s="24">
        <v>5</v>
      </c>
      <c r="U373" s="23"/>
      <c r="V373" s="12">
        <v>5</v>
      </c>
    </row>
    <row r="374" spans="2:22" x14ac:dyDescent="0.2">
      <c r="B374" s="24" t="s">
        <v>1250</v>
      </c>
      <c r="C374" s="23"/>
      <c r="D374" s="24" t="s">
        <v>1251</v>
      </c>
      <c r="E374" s="25"/>
      <c r="F374" s="23"/>
      <c r="G374" s="24">
        <v>8</v>
      </c>
      <c r="H374" s="23"/>
      <c r="I374" s="24">
        <v>7</v>
      </c>
      <c r="J374" s="23"/>
      <c r="K374" s="24">
        <v>0</v>
      </c>
      <c r="L374" s="23"/>
      <c r="M374" s="24">
        <v>7</v>
      </c>
      <c r="N374" s="23"/>
      <c r="O374" s="24">
        <v>0.02</v>
      </c>
      <c r="P374" s="23"/>
      <c r="Q374" s="12">
        <v>0</v>
      </c>
      <c r="R374" s="24">
        <v>0.02</v>
      </c>
      <c r="S374" s="23"/>
      <c r="T374" s="24">
        <v>0</v>
      </c>
      <c r="U374" s="23"/>
      <c r="V374" s="12">
        <v>7</v>
      </c>
    </row>
    <row r="375" spans="2:22" x14ac:dyDescent="0.2">
      <c r="B375" s="24" t="s">
        <v>1252</v>
      </c>
      <c r="C375" s="23"/>
      <c r="D375" s="24" t="s">
        <v>1253</v>
      </c>
      <c r="E375" s="25"/>
      <c r="F375" s="23"/>
      <c r="G375" s="24">
        <v>2</v>
      </c>
      <c r="H375" s="23"/>
      <c r="I375" s="24">
        <v>2</v>
      </c>
      <c r="J375" s="23"/>
      <c r="K375" s="24">
        <v>0</v>
      </c>
      <c r="L375" s="23"/>
      <c r="M375" s="24">
        <v>2</v>
      </c>
      <c r="N375" s="23"/>
      <c r="O375" s="24">
        <v>0.01</v>
      </c>
      <c r="P375" s="23"/>
      <c r="Q375" s="12">
        <v>0</v>
      </c>
      <c r="R375" s="24">
        <v>0.01</v>
      </c>
      <c r="S375" s="23"/>
      <c r="T375" s="24">
        <v>0</v>
      </c>
      <c r="U375" s="23"/>
      <c r="V375" s="12">
        <v>2</v>
      </c>
    </row>
    <row r="376" spans="2:22" x14ac:dyDescent="0.2">
      <c r="B376" s="24" t="s">
        <v>307</v>
      </c>
      <c r="C376" s="23"/>
      <c r="D376" s="24" t="s">
        <v>306</v>
      </c>
      <c r="E376" s="25"/>
      <c r="F376" s="23"/>
      <c r="G376" s="24">
        <v>51</v>
      </c>
      <c r="H376" s="23"/>
      <c r="I376" s="24">
        <v>47</v>
      </c>
      <c r="J376" s="23"/>
      <c r="K376" s="24">
        <v>0</v>
      </c>
      <c r="L376" s="23"/>
      <c r="M376" s="24">
        <v>47</v>
      </c>
      <c r="N376" s="23"/>
      <c r="O376" s="24">
        <v>0.16</v>
      </c>
      <c r="P376" s="23"/>
      <c r="Q376" s="12">
        <v>0</v>
      </c>
      <c r="R376" s="24">
        <v>0.16</v>
      </c>
      <c r="S376" s="23"/>
      <c r="T376" s="24">
        <v>22</v>
      </c>
      <c r="U376" s="23"/>
      <c r="V376" s="12">
        <v>47</v>
      </c>
    </row>
    <row r="377" spans="2:22" x14ac:dyDescent="0.2">
      <c r="B377" s="24" t="s">
        <v>1254</v>
      </c>
      <c r="C377" s="23"/>
      <c r="D377" s="24" t="s">
        <v>1255</v>
      </c>
      <c r="E377" s="25"/>
      <c r="F377" s="23"/>
      <c r="G377" s="24">
        <v>3</v>
      </c>
      <c r="H377" s="23"/>
      <c r="I377" s="24">
        <v>3</v>
      </c>
      <c r="J377" s="23"/>
      <c r="K377" s="24">
        <v>0</v>
      </c>
      <c r="L377" s="23"/>
      <c r="M377" s="24">
        <v>3</v>
      </c>
      <c r="N377" s="23"/>
      <c r="O377" s="24">
        <v>0.01</v>
      </c>
      <c r="P377" s="23"/>
      <c r="Q377" s="12">
        <v>0</v>
      </c>
      <c r="R377" s="24">
        <v>0.01</v>
      </c>
      <c r="S377" s="23"/>
      <c r="T377" s="24">
        <v>0</v>
      </c>
      <c r="U377" s="23"/>
      <c r="V377" s="12">
        <v>3</v>
      </c>
    </row>
    <row r="378" spans="2:22" x14ac:dyDescent="0.2">
      <c r="B378" s="24" t="s">
        <v>1256</v>
      </c>
      <c r="C378" s="23"/>
      <c r="D378" s="24" t="s">
        <v>1257</v>
      </c>
      <c r="E378" s="25"/>
      <c r="F378" s="23"/>
      <c r="G378" s="24">
        <v>2</v>
      </c>
      <c r="H378" s="23"/>
      <c r="I378" s="24">
        <v>1</v>
      </c>
      <c r="J378" s="23"/>
      <c r="K378" s="24">
        <v>0</v>
      </c>
      <c r="L378" s="23"/>
      <c r="M378" s="24">
        <v>1</v>
      </c>
      <c r="N378" s="23"/>
      <c r="O378" s="24">
        <v>0</v>
      </c>
      <c r="P378" s="23"/>
      <c r="Q378" s="12">
        <v>0</v>
      </c>
      <c r="R378" s="24">
        <v>0</v>
      </c>
      <c r="S378" s="23"/>
      <c r="T378" s="24">
        <v>0</v>
      </c>
      <c r="U378" s="23"/>
      <c r="V378" s="12">
        <v>1</v>
      </c>
    </row>
    <row r="379" spans="2:22" x14ac:dyDescent="0.2">
      <c r="B379" s="24" t="s">
        <v>1258</v>
      </c>
      <c r="C379" s="23"/>
      <c r="D379" s="24" t="s">
        <v>1259</v>
      </c>
      <c r="E379" s="25"/>
      <c r="F379" s="23"/>
      <c r="G379" s="24">
        <v>26</v>
      </c>
      <c r="H379" s="23"/>
      <c r="I379" s="24">
        <v>26</v>
      </c>
      <c r="J379" s="23"/>
      <c r="K379" s="24">
        <v>0</v>
      </c>
      <c r="L379" s="23"/>
      <c r="M379" s="24">
        <v>26</v>
      </c>
      <c r="N379" s="23"/>
      <c r="O379" s="24">
        <v>0.09</v>
      </c>
      <c r="P379" s="23"/>
      <c r="Q379" s="12">
        <v>0</v>
      </c>
      <c r="R379" s="24">
        <v>0.09</v>
      </c>
      <c r="S379" s="23"/>
      <c r="T379" s="24">
        <v>0</v>
      </c>
      <c r="U379" s="23"/>
      <c r="V379" s="12">
        <v>26</v>
      </c>
    </row>
    <row r="380" spans="2:22" x14ac:dyDescent="0.2">
      <c r="B380" s="24" t="s">
        <v>305</v>
      </c>
      <c r="C380" s="23"/>
      <c r="D380" s="24" t="s">
        <v>304</v>
      </c>
      <c r="E380" s="25"/>
      <c r="F380" s="23"/>
      <c r="G380" s="24">
        <v>14</v>
      </c>
      <c r="H380" s="23"/>
      <c r="I380" s="24">
        <v>6</v>
      </c>
      <c r="J380" s="23"/>
      <c r="K380" s="24">
        <v>0</v>
      </c>
      <c r="L380" s="23"/>
      <c r="M380" s="24">
        <v>6</v>
      </c>
      <c r="N380" s="23"/>
      <c r="O380" s="24">
        <v>0.02</v>
      </c>
      <c r="P380" s="23"/>
      <c r="Q380" s="12">
        <v>0</v>
      </c>
      <c r="R380" s="24">
        <v>0.02</v>
      </c>
      <c r="S380" s="23"/>
      <c r="T380" s="24">
        <v>6</v>
      </c>
      <c r="U380" s="23"/>
      <c r="V380" s="12">
        <v>6</v>
      </c>
    </row>
    <row r="381" spans="2:22" x14ac:dyDescent="0.2">
      <c r="B381" s="24" t="s">
        <v>303</v>
      </c>
      <c r="C381" s="23"/>
      <c r="D381" s="24" t="s">
        <v>302</v>
      </c>
      <c r="E381" s="25"/>
      <c r="F381" s="23"/>
      <c r="G381" s="24">
        <v>13</v>
      </c>
      <c r="H381" s="23"/>
      <c r="I381" s="24">
        <v>6</v>
      </c>
      <c r="J381" s="23"/>
      <c r="K381" s="24">
        <v>0</v>
      </c>
      <c r="L381" s="23"/>
      <c r="M381" s="24">
        <v>6</v>
      </c>
      <c r="N381" s="23"/>
      <c r="O381" s="24">
        <v>0.02</v>
      </c>
      <c r="P381" s="23"/>
      <c r="Q381" s="12">
        <v>0</v>
      </c>
      <c r="R381" s="24">
        <v>0.02</v>
      </c>
      <c r="S381" s="23"/>
      <c r="T381" s="24">
        <v>6</v>
      </c>
      <c r="U381" s="23"/>
      <c r="V381" s="12">
        <v>6</v>
      </c>
    </row>
    <row r="382" spans="2:22" x14ac:dyDescent="0.2">
      <c r="B382" s="24" t="s">
        <v>1260</v>
      </c>
      <c r="C382" s="23"/>
      <c r="D382" s="24" t="s">
        <v>1261</v>
      </c>
      <c r="E382" s="25"/>
      <c r="F382" s="23"/>
      <c r="G382" s="24">
        <v>1</v>
      </c>
      <c r="H382" s="23"/>
      <c r="I382" s="24">
        <v>1</v>
      </c>
      <c r="J382" s="23"/>
      <c r="K382" s="24">
        <v>0</v>
      </c>
      <c r="L382" s="23"/>
      <c r="M382" s="24">
        <v>1</v>
      </c>
      <c r="N382" s="23"/>
      <c r="O382" s="24">
        <v>0</v>
      </c>
      <c r="P382" s="23"/>
      <c r="Q382" s="12">
        <v>0</v>
      </c>
      <c r="R382" s="24">
        <v>0</v>
      </c>
      <c r="S382" s="23"/>
      <c r="T382" s="24">
        <v>0</v>
      </c>
      <c r="U382" s="23"/>
      <c r="V382" s="12">
        <v>1</v>
      </c>
    </row>
    <row r="383" spans="2:22" x14ac:dyDescent="0.2">
      <c r="B383" s="24" t="s">
        <v>301</v>
      </c>
      <c r="C383" s="23"/>
      <c r="D383" s="24" t="s">
        <v>300</v>
      </c>
      <c r="E383" s="25"/>
      <c r="F383" s="23"/>
      <c r="G383" s="24">
        <v>2</v>
      </c>
      <c r="H383" s="23"/>
      <c r="I383" s="24">
        <v>2</v>
      </c>
      <c r="J383" s="23"/>
      <c r="K383" s="24">
        <v>0</v>
      </c>
      <c r="L383" s="23"/>
      <c r="M383" s="24">
        <v>2</v>
      </c>
      <c r="N383" s="23"/>
      <c r="O383" s="24">
        <v>0.01</v>
      </c>
      <c r="P383" s="23"/>
      <c r="Q383" s="12">
        <v>0</v>
      </c>
      <c r="R383" s="24">
        <v>0.01</v>
      </c>
      <c r="S383" s="23"/>
      <c r="T383" s="24">
        <v>2</v>
      </c>
      <c r="U383" s="23"/>
      <c r="V383" s="12">
        <v>2</v>
      </c>
    </row>
    <row r="384" spans="2:22" x14ac:dyDescent="0.2">
      <c r="B384" s="24" t="s">
        <v>299</v>
      </c>
      <c r="C384" s="23"/>
      <c r="D384" s="24" t="s">
        <v>298</v>
      </c>
      <c r="E384" s="25"/>
      <c r="F384" s="23"/>
      <c r="G384" s="24">
        <v>1</v>
      </c>
      <c r="H384" s="23"/>
      <c r="I384" s="24">
        <v>1</v>
      </c>
      <c r="J384" s="23"/>
      <c r="K384" s="24">
        <v>0</v>
      </c>
      <c r="L384" s="23"/>
      <c r="M384" s="24">
        <v>1</v>
      </c>
      <c r="N384" s="23"/>
      <c r="O384" s="24">
        <v>0</v>
      </c>
      <c r="P384" s="23"/>
      <c r="Q384" s="12">
        <v>0</v>
      </c>
      <c r="R384" s="24">
        <v>0</v>
      </c>
      <c r="S384" s="23"/>
      <c r="T384" s="24">
        <v>1</v>
      </c>
      <c r="U384" s="23"/>
      <c r="V384" s="12">
        <v>1</v>
      </c>
    </row>
    <row r="385" spans="2:22" x14ac:dyDescent="0.2">
      <c r="B385" s="24" t="s">
        <v>1262</v>
      </c>
      <c r="C385" s="23"/>
      <c r="D385" s="24" t="s">
        <v>1263</v>
      </c>
      <c r="E385" s="25"/>
      <c r="F385" s="23"/>
      <c r="G385" s="24">
        <v>340</v>
      </c>
      <c r="H385" s="23"/>
      <c r="I385" s="24">
        <v>114</v>
      </c>
      <c r="J385" s="23"/>
      <c r="K385" s="24">
        <v>0</v>
      </c>
      <c r="L385" s="23"/>
      <c r="M385" s="24">
        <v>114</v>
      </c>
      <c r="N385" s="23"/>
      <c r="O385" s="24">
        <v>0.4</v>
      </c>
      <c r="P385" s="23"/>
      <c r="Q385" s="12">
        <v>0</v>
      </c>
      <c r="R385" s="24">
        <v>0.4</v>
      </c>
      <c r="S385" s="23"/>
      <c r="T385" s="24">
        <v>0</v>
      </c>
      <c r="U385" s="23"/>
      <c r="V385" s="12">
        <v>114</v>
      </c>
    </row>
    <row r="386" spans="2:22" x14ac:dyDescent="0.2">
      <c r="B386" s="24" t="s">
        <v>1264</v>
      </c>
      <c r="C386" s="23"/>
      <c r="D386" s="24" t="s">
        <v>1265</v>
      </c>
      <c r="E386" s="25"/>
      <c r="F386" s="23"/>
      <c r="G386" s="24">
        <v>1</v>
      </c>
      <c r="H386" s="23"/>
      <c r="I386" s="24">
        <v>0</v>
      </c>
      <c r="J386" s="23"/>
      <c r="K386" s="24">
        <v>0</v>
      </c>
      <c r="L386" s="23"/>
      <c r="M386" s="24">
        <v>0</v>
      </c>
      <c r="N386" s="23"/>
      <c r="O386" s="24">
        <v>0</v>
      </c>
      <c r="P386" s="23"/>
      <c r="Q386" s="12">
        <v>0</v>
      </c>
      <c r="R386" s="24">
        <v>0</v>
      </c>
      <c r="S386" s="23"/>
      <c r="T386" s="24">
        <v>0</v>
      </c>
      <c r="U386" s="23"/>
      <c r="V386" s="12">
        <v>0</v>
      </c>
    </row>
    <row r="387" spans="2:22" x14ac:dyDescent="0.2">
      <c r="B387" s="24" t="s">
        <v>297</v>
      </c>
      <c r="C387" s="23"/>
      <c r="D387" s="24" t="s">
        <v>293</v>
      </c>
      <c r="E387" s="25"/>
      <c r="F387" s="23"/>
      <c r="G387" s="24">
        <v>39</v>
      </c>
      <c r="H387" s="23"/>
      <c r="I387" s="24">
        <v>13</v>
      </c>
      <c r="J387" s="23"/>
      <c r="K387" s="24">
        <v>0</v>
      </c>
      <c r="L387" s="23"/>
      <c r="M387" s="24">
        <v>13</v>
      </c>
      <c r="N387" s="23"/>
      <c r="O387" s="24">
        <v>0.05</v>
      </c>
      <c r="P387" s="23"/>
      <c r="Q387" s="12">
        <v>0</v>
      </c>
      <c r="R387" s="24">
        <v>0.05</v>
      </c>
      <c r="S387" s="23"/>
      <c r="T387" s="24">
        <v>13</v>
      </c>
      <c r="U387" s="23"/>
      <c r="V387" s="12">
        <v>13</v>
      </c>
    </row>
    <row r="388" spans="2:22" x14ac:dyDescent="0.2">
      <c r="B388" s="24" t="s">
        <v>1266</v>
      </c>
      <c r="C388" s="23"/>
      <c r="D388" s="24" t="s">
        <v>293</v>
      </c>
      <c r="E388" s="25"/>
      <c r="F388" s="23"/>
      <c r="G388" s="24">
        <v>1</v>
      </c>
      <c r="H388" s="23"/>
      <c r="I388" s="24">
        <v>0</v>
      </c>
      <c r="J388" s="23"/>
      <c r="K388" s="24">
        <v>0</v>
      </c>
      <c r="L388" s="23"/>
      <c r="M388" s="24">
        <v>0</v>
      </c>
      <c r="N388" s="23"/>
      <c r="O388" s="24">
        <v>0</v>
      </c>
      <c r="P388" s="23"/>
      <c r="Q388" s="12">
        <v>0</v>
      </c>
      <c r="R388" s="24">
        <v>0</v>
      </c>
      <c r="S388" s="23"/>
      <c r="T388" s="24">
        <v>0</v>
      </c>
      <c r="U388" s="23"/>
      <c r="V388" s="12">
        <v>0</v>
      </c>
    </row>
    <row r="389" spans="2:22" x14ac:dyDescent="0.2">
      <c r="B389" s="24" t="s">
        <v>296</v>
      </c>
      <c r="C389" s="23"/>
      <c r="D389" s="24" t="s">
        <v>293</v>
      </c>
      <c r="E389" s="25"/>
      <c r="F389" s="23"/>
      <c r="G389" s="24">
        <v>2</v>
      </c>
      <c r="H389" s="23"/>
      <c r="I389" s="24">
        <v>2</v>
      </c>
      <c r="J389" s="23"/>
      <c r="K389" s="24">
        <v>0</v>
      </c>
      <c r="L389" s="23"/>
      <c r="M389" s="24">
        <v>2</v>
      </c>
      <c r="N389" s="23"/>
      <c r="O389" s="24">
        <v>0.01</v>
      </c>
      <c r="P389" s="23"/>
      <c r="Q389" s="12">
        <v>0</v>
      </c>
      <c r="R389" s="24">
        <v>0.01</v>
      </c>
      <c r="S389" s="23"/>
      <c r="T389" s="24">
        <v>2</v>
      </c>
      <c r="U389" s="23"/>
      <c r="V389" s="12">
        <v>2</v>
      </c>
    </row>
    <row r="390" spans="2:22" x14ac:dyDescent="0.2">
      <c r="B390" s="24" t="s">
        <v>295</v>
      </c>
      <c r="C390" s="23"/>
      <c r="D390" s="24" t="s">
        <v>293</v>
      </c>
      <c r="E390" s="25"/>
      <c r="F390" s="23"/>
      <c r="G390" s="24">
        <v>47</v>
      </c>
      <c r="H390" s="23"/>
      <c r="I390" s="24">
        <v>31</v>
      </c>
      <c r="J390" s="23"/>
      <c r="K390" s="24">
        <v>0</v>
      </c>
      <c r="L390" s="23"/>
      <c r="M390" s="24">
        <v>31</v>
      </c>
      <c r="N390" s="23"/>
      <c r="O390" s="24">
        <v>0.11</v>
      </c>
      <c r="P390" s="23"/>
      <c r="Q390" s="12">
        <v>0</v>
      </c>
      <c r="R390" s="24">
        <v>0.11</v>
      </c>
      <c r="S390" s="23"/>
      <c r="T390" s="24">
        <v>31</v>
      </c>
      <c r="U390" s="23"/>
      <c r="V390" s="12">
        <v>31</v>
      </c>
    </row>
    <row r="391" spans="2:22" x14ac:dyDescent="0.2">
      <c r="B391" s="24" t="s">
        <v>294</v>
      </c>
      <c r="C391" s="23"/>
      <c r="D391" s="24" t="s">
        <v>293</v>
      </c>
      <c r="E391" s="25"/>
      <c r="F391" s="23"/>
      <c r="G391" s="24">
        <v>5</v>
      </c>
      <c r="H391" s="23"/>
      <c r="I391" s="24">
        <v>4</v>
      </c>
      <c r="J391" s="23"/>
      <c r="K391" s="24">
        <v>0</v>
      </c>
      <c r="L391" s="23"/>
      <c r="M391" s="24">
        <v>4</v>
      </c>
      <c r="N391" s="23"/>
      <c r="O391" s="24">
        <v>0.01</v>
      </c>
      <c r="P391" s="23"/>
      <c r="Q391" s="12">
        <v>0</v>
      </c>
      <c r="R391" s="24">
        <v>0.01</v>
      </c>
      <c r="S391" s="23"/>
      <c r="T391" s="24">
        <v>4</v>
      </c>
      <c r="U391" s="23"/>
      <c r="V391" s="12">
        <v>4</v>
      </c>
    </row>
    <row r="392" spans="2:22" x14ac:dyDescent="0.2">
      <c r="B392" s="24" t="s">
        <v>292</v>
      </c>
      <c r="C392" s="23"/>
      <c r="D392" s="24" t="s">
        <v>291</v>
      </c>
      <c r="E392" s="25"/>
      <c r="F392" s="23"/>
      <c r="G392" s="24">
        <v>2</v>
      </c>
      <c r="H392" s="23"/>
      <c r="I392" s="24">
        <v>2</v>
      </c>
      <c r="J392" s="23"/>
      <c r="K392" s="24">
        <v>0</v>
      </c>
      <c r="L392" s="23"/>
      <c r="M392" s="24">
        <v>2</v>
      </c>
      <c r="N392" s="23"/>
      <c r="O392" s="24">
        <v>0.01</v>
      </c>
      <c r="P392" s="23"/>
      <c r="Q392" s="12">
        <v>0</v>
      </c>
      <c r="R392" s="24">
        <v>0.01</v>
      </c>
      <c r="S392" s="23"/>
      <c r="T392" s="24">
        <v>2</v>
      </c>
      <c r="U392" s="23"/>
      <c r="V392" s="12">
        <v>2</v>
      </c>
    </row>
    <row r="393" spans="2:22" x14ac:dyDescent="0.2">
      <c r="B393" s="24" t="s">
        <v>290</v>
      </c>
      <c r="C393" s="23"/>
      <c r="D393" s="24" t="s">
        <v>288</v>
      </c>
      <c r="E393" s="25"/>
      <c r="F393" s="23"/>
      <c r="G393" s="24">
        <v>33</v>
      </c>
      <c r="H393" s="23"/>
      <c r="I393" s="24">
        <v>4</v>
      </c>
      <c r="J393" s="23"/>
      <c r="K393" s="24">
        <v>0</v>
      </c>
      <c r="L393" s="23"/>
      <c r="M393" s="24">
        <v>4</v>
      </c>
      <c r="N393" s="23"/>
      <c r="O393" s="24">
        <v>0.01</v>
      </c>
      <c r="P393" s="23"/>
      <c r="Q393" s="12">
        <v>0</v>
      </c>
      <c r="R393" s="24">
        <v>0.01</v>
      </c>
      <c r="S393" s="23"/>
      <c r="T393" s="24">
        <v>4</v>
      </c>
      <c r="U393" s="23"/>
      <c r="V393" s="12">
        <v>4</v>
      </c>
    </row>
    <row r="394" spans="2:22" x14ac:dyDescent="0.2">
      <c r="B394" s="24" t="s">
        <v>1267</v>
      </c>
      <c r="C394" s="23"/>
      <c r="D394" s="24" t="s">
        <v>288</v>
      </c>
      <c r="E394" s="25"/>
      <c r="F394" s="23"/>
      <c r="G394" s="24">
        <v>2</v>
      </c>
      <c r="H394" s="23"/>
      <c r="I394" s="24">
        <v>0</v>
      </c>
      <c r="J394" s="23"/>
      <c r="K394" s="24">
        <v>0</v>
      </c>
      <c r="L394" s="23"/>
      <c r="M394" s="24">
        <v>0</v>
      </c>
      <c r="N394" s="23"/>
      <c r="O394" s="24">
        <v>0</v>
      </c>
      <c r="P394" s="23"/>
      <c r="Q394" s="12">
        <v>0</v>
      </c>
      <c r="R394" s="24">
        <v>0</v>
      </c>
      <c r="S394" s="23"/>
      <c r="T394" s="24">
        <v>0</v>
      </c>
      <c r="U394" s="23"/>
      <c r="V394" s="12">
        <v>0</v>
      </c>
    </row>
    <row r="395" spans="2:22" x14ac:dyDescent="0.2">
      <c r="B395" s="24" t="s">
        <v>1268</v>
      </c>
      <c r="C395" s="23"/>
      <c r="D395" s="24" t="s">
        <v>288</v>
      </c>
      <c r="E395" s="25"/>
      <c r="F395" s="23"/>
      <c r="G395" s="24">
        <v>8</v>
      </c>
      <c r="H395" s="23"/>
      <c r="I395" s="24">
        <v>0</v>
      </c>
      <c r="J395" s="23"/>
      <c r="K395" s="24">
        <v>0</v>
      </c>
      <c r="L395" s="23"/>
      <c r="M395" s="24">
        <v>0</v>
      </c>
      <c r="N395" s="23"/>
      <c r="O395" s="24">
        <v>0</v>
      </c>
      <c r="P395" s="23"/>
      <c r="Q395" s="12">
        <v>0</v>
      </c>
      <c r="R395" s="24">
        <v>0</v>
      </c>
      <c r="S395" s="23"/>
      <c r="T395" s="24">
        <v>0</v>
      </c>
      <c r="U395" s="23"/>
      <c r="V395" s="12">
        <v>0</v>
      </c>
    </row>
    <row r="396" spans="2:22" x14ac:dyDescent="0.2">
      <c r="B396" s="24" t="s">
        <v>289</v>
      </c>
      <c r="C396" s="23"/>
      <c r="D396" s="24" t="s">
        <v>288</v>
      </c>
      <c r="E396" s="25"/>
      <c r="F396" s="23"/>
      <c r="G396" s="24">
        <v>46</v>
      </c>
      <c r="H396" s="23"/>
      <c r="I396" s="24">
        <v>2</v>
      </c>
      <c r="J396" s="23"/>
      <c r="K396" s="24">
        <v>0</v>
      </c>
      <c r="L396" s="23"/>
      <c r="M396" s="24">
        <v>2</v>
      </c>
      <c r="N396" s="23"/>
      <c r="O396" s="24">
        <v>0.01</v>
      </c>
      <c r="P396" s="23"/>
      <c r="Q396" s="12">
        <v>0</v>
      </c>
      <c r="R396" s="24">
        <v>0.01</v>
      </c>
      <c r="S396" s="23"/>
      <c r="T396" s="24">
        <v>2</v>
      </c>
      <c r="U396" s="23"/>
      <c r="V396" s="12">
        <v>2</v>
      </c>
    </row>
    <row r="397" spans="2:22" x14ac:dyDescent="0.2">
      <c r="B397" s="24" t="s">
        <v>1269</v>
      </c>
      <c r="C397" s="23"/>
      <c r="D397" s="24" t="s">
        <v>288</v>
      </c>
      <c r="E397" s="25"/>
      <c r="F397" s="23"/>
      <c r="G397" s="24">
        <v>1</v>
      </c>
      <c r="H397" s="23"/>
      <c r="I397" s="24">
        <v>0</v>
      </c>
      <c r="J397" s="23"/>
      <c r="K397" s="24">
        <v>0</v>
      </c>
      <c r="L397" s="23"/>
      <c r="M397" s="24">
        <v>0</v>
      </c>
      <c r="N397" s="23"/>
      <c r="O397" s="24">
        <v>0</v>
      </c>
      <c r="P397" s="23"/>
      <c r="Q397" s="12">
        <v>0</v>
      </c>
      <c r="R397" s="24">
        <v>0</v>
      </c>
      <c r="S397" s="23"/>
      <c r="T397" s="24">
        <v>0</v>
      </c>
      <c r="U397" s="23"/>
      <c r="V397" s="12">
        <v>0</v>
      </c>
    </row>
    <row r="398" spans="2:22" x14ac:dyDescent="0.2">
      <c r="B398" s="24" t="s">
        <v>287</v>
      </c>
      <c r="C398" s="23"/>
      <c r="D398" s="24" t="s">
        <v>286</v>
      </c>
      <c r="E398" s="25"/>
      <c r="F398" s="23"/>
      <c r="G398" s="24">
        <v>5</v>
      </c>
      <c r="H398" s="23"/>
      <c r="I398" s="24">
        <v>1</v>
      </c>
      <c r="J398" s="23"/>
      <c r="K398" s="24">
        <v>0</v>
      </c>
      <c r="L398" s="23"/>
      <c r="M398" s="24">
        <v>1</v>
      </c>
      <c r="N398" s="23"/>
      <c r="O398" s="24">
        <v>0</v>
      </c>
      <c r="P398" s="23"/>
      <c r="Q398" s="12">
        <v>0</v>
      </c>
      <c r="R398" s="24">
        <v>0</v>
      </c>
      <c r="S398" s="23"/>
      <c r="T398" s="24">
        <v>1</v>
      </c>
      <c r="U398" s="23"/>
      <c r="V398" s="12">
        <v>1</v>
      </c>
    </row>
    <row r="399" spans="2:22" x14ac:dyDescent="0.2">
      <c r="B399" s="24" t="s">
        <v>285</v>
      </c>
      <c r="C399" s="23"/>
      <c r="D399" s="24" t="s">
        <v>1270</v>
      </c>
      <c r="E399" s="25"/>
      <c r="F399" s="23"/>
      <c r="G399" s="24">
        <v>8</v>
      </c>
      <c r="H399" s="23"/>
      <c r="I399" s="24">
        <v>6</v>
      </c>
      <c r="J399" s="23"/>
      <c r="K399" s="24">
        <v>0</v>
      </c>
      <c r="L399" s="23"/>
      <c r="M399" s="24">
        <v>6</v>
      </c>
      <c r="N399" s="23"/>
      <c r="O399" s="24">
        <v>0.02</v>
      </c>
      <c r="P399" s="23"/>
      <c r="Q399" s="12">
        <v>0</v>
      </c>
      <c r="R399" s="24">
        <v>0.02</v>
      </c>
      <c r="S399" s="23"/>
      <c r="T399" s="24">
        <v>0</v>
      </c>
      <c r="U399" s="23"/>
      <c r="V399" s="12">
        <v>6</v>
      </c>
    </row>
    <row r="400" spans="2:22" x14ac:dyDescent="0.2">
      <c r="B400" s="24" t="s">
        <v>285</v>
      </c>
      <c r="C400" s="23"/>
      <c r="D400" s="24" t="s">
        <v>278</v>
      </c>
      <c r="E400" s="25"/>
      <c r="F400" s="23"/>
      <c r="G400" s="24">
        <v>6</v>
      </c>
      <c r="H400" s="23"/>
      <c r="I400" s="24">
        <v>6</v>
      </c>
      <c r="J400" s="23"/>
      <c r="K400" s="24">
        <v>0</v>
      </c>
      <c r="L400" s="23"/>
      <c r="M400" s="24">
        <v>6</v>
      </c>
      <c r="N400" s="23"/>
      <c r="O400" s="24">
        <v>0.02</v>
      </c>
      <c r="P400" s="23"/>
      <c r="Q400" s="12">
        <v>0</v>
      </c>
      <c r="R400" s="24">
        <v>0.02</v>
      </c>
      <c r="S400" s="23"/>
      <c r="T400" s="24">
        <v>6</v>
      </c>
      <c r="U400" s="23"/>
      <c r="V400" s="12">
        <v>6</v>
      </c>
    </row>
    <row r="401" spans="2:22" x14ac:dyDescent="0.2">
      <c r="B401" s="24" t="s">
        <v>284</v>
      </c>
      <c r="C401" s="23"/>
      <c r="D401" s="24" t="s">
        <v>1271</v>
      </c>
      <c r="E401" s="25"/>
      <c r="F401" s="23"/>
      <c r="G401" s="24">
        <v>4</v>
      </c>
      <c r="H401" s="23"/>
      <c r="I401" s="24">
        <v>3</v>
      </c>
      <c r="J401" s="23"/>
      <c r="K401" s="24">
        <v>0</v>
      </c>
      <c r="L401" s="23"/>
      <c r="M401" s="24">
        <v>3</v>
      </c>
      <c r="N401" s="23"/>
      <c r="O401" s="24">
        <v>0.01</v>
      </c>
      <c r="P401" s="23"/>
      <c r="Q401" s="12">
        <v>0</v>
      </c>
      <c r="R401" s="24">
        <v>0.01</v>
      </c>
      <c r="S401" s="23"/>
      <c r="T401" s="24">
        <v>0</v>
      </c>
      <c r="U401" s="23"/>
      <c r="V401" s="12">
        <v>3</v>
      </c>
    </row>
    <row r="402" spans="2:22" x14ac:dyDescent="0.2">
      <c r="B402" s="24" t="s">
        <v>284</v>
      </c>
      <c r="C402" s="23"/>
      <c r="D402" s="24" t="s">
        <v>278</v>
      </c>
      <c r="E402" s="25"/>
      <c r="F402" s="23"/>
      <c r="G402" s="24">
        <v>1</v>
      </c>
      <c r="H402" s="23"/>
      <c r="I402" s="24">
        <v>1</v>
      </c>
      <c r="J402" s="23"/>
      <c r="K402" s="24">
        <v>0</v>
      </c>
      <c r="L402" s="23"/>
      <c r="M402" s="24">
        <v>1</v>
      </c>
      <c r="N402" s="23"/>
      <c r="O402" s="24">
        <v>0</v>
      </c>
      <c r="P402" s="23"/>
      <c r="Q402" s="12">
        <v>0</v>
      </c>
      <c r="R402" s="24">
        <v>0</v>
      </c>
      <c r="S402" s="23"/>
      <c r="T402" s="24">
        <v>1</v>
      </c>
      <c r="U402" s="23"/>
      <c r="V402" s="12">
        <v>1</v>
      </c>
    </row>
    <row r="403" spans="2:22" x14ac:dyDescent="0.2">
      <c r="B403" s="24" t="s">
        <v>283</v>
      </c>
      <c r="C403" s="23"/>
      <c r="D403" s="24" t="s">
        <v>1272</v>
      </c>
      <c r="E403" s="25"/>
      <c r="F403" s="23"/>
      <c r="G403" s="24">
        <v>50</v>
      </c>
      <c r="H403" s="23"/>
      <c r="I403" s="24">
        <v>27</v>
      </c>
      <c r="J403" s="23"/>
      <c r="K403" s="24">
        <v>0</v>
      </c>
      <c r="L403" s="23"/>
      <c r="M403" s="24">
        <v>27</v>
      </c>
      <c r="N403" s="23"/>
      <c r="O403" s="24">
        <v>0.09</v>
      </c>
      <c r="P403" s="23"/>
      <c r="Q403" s="12">
        <v>0</v>
      </c>
      <c r="R403" s="24">
        <v>0.09</v>
      </c>
      <c r="S403" s="23"/>
      <c r="T403" s="24">
        <v>0</v>
      </c>
      <c r="U403" s="23"/>
      <c r="V403" s="12">
        <v>27</v>
      </c>
    </row>
    <row r="404" spans="2:22" x14ac:dyDescent="0.2">
      <c r="B404" s="24" t="s">
        <v>283</v>
      </c>
      <c r="C404" s="23"/>
      <c r="D404" s="24" t="s">
        <v>278</v>
      </c>
      <c r="E404" s="25"/>
      <c r="F404" s="23"/>
      <c r="G404" s="24">
        <v>1</v>
      </c>
      <c r="H404" s="23"/>
      <c r="I404" s="24">
        <v>1</v>
      </c>
      <c r="J404" s="23"/>
      <c r="K404" s="24">
        <v>0</v>
      </c>
      <c r="L404" s="23"/>
      <c r="M404" s="24">
        <v>1</v>
      </c>
      <c r="N404" s="23"/>
      <c r="O404" s="24">
        <v>0</v>
      </c>
      <c r="P404" s="23"/>
      <c r="Q404" s="12">
        <v>0</v>
      </c>
      <c r="R404" s="24">
        <v>0</v>
      </c>
      <c r="S404" s="23"/>
      <c r="T404" s="24">
        <v>1</v>
      </c>
      <c r="U404" s="23"/>
      <c r="V404" s="12">
        <v>1</v>
      </c>
    </row>
    <row r="405" spans="2:22" x14ac:dyDescent="0.2">
      <c r="B405" s="24" t="s">
        <v>282</v>
      </c>
      <c r="C405" s="23"/>
      <c r="D405" s="24" t="s">
        <v>275</v>
      </c>
      <c r="E405" s="25"/>
      <c r="F405" s="23"/>
      <c r="G405" s="24">
        <v>23</v>
      </c>
      <c r="H405" s="23"/>
      <c r="I405" s="24">
        <v>21</v>
      </c>
      <c r="J405" s="23"/>
      <c r="K405" s="24">
        <v>0</v>
      </c>
      <c r="L405" s="23"/>
      <c r="M405" s="24">
        <v>21</v>
      </c>
      <c r="N405" s="23"/>
      <c r="O405" s="24">
        <v>7.0000000000000007E-2</v>
      </c>
      <c r="P405" s="23"/>
      <c r="Q405" s="12">
        <v>0</v>
      </c>
      <c r="R405" s="24">
        <v>7.0000000000000007E-2</v>
      </c>
      <c r="S405" s="23"/>
      <c r="T405" s="24">
        <v>21</v>
      </c>
      <c r="U405" s="23"/>
      <c r="V405" s="12">
        <v>21</v>
      </c>
    </row>
    <row r="406" spans="2:22" x14ac:dyDescent="0.2">
      <c r="B406" s="24" t="s">
        <v>1273</v>
      </c>
      <c r="C406" s="23"/>
      <c r="D406" s="24" t="s">
        <v>275</v>
      </c>
      <c r="E406" s="25"/>
      <c r="F406" s="23"/>
      <c r="G406" s="24">
        <v>1</v>
      </c>
      <c r="H406" s="23"/>
      <c r="I406" s="24">
        <v>0</v>
      </c>
      <c r="J406" s="23"/>
      <c r="K406" s="24">
        <v>0</v>
      </c>
      <c r="L406" s="23"/>
      <c r="M406" s="24">
        <v>0</v>
      </c>
      <c r="N406" s="23"/>
      <c r="O406" s="24">
        <v>0</v>
      </c>
      <c r="P406" s="23"/>
      <c r="Q406" s="12">
        <v>0</v>
      </c>
      <c r="R406" s="24">
        <v>0</v>
      </c>
      <c r="S406" s="23"/>
      <c r="T406" s="24">
        <v>0</v>
      </c>
      <c r="U406" s="23"/>
      <c r="V406" s="12">
        <v>0</v>
      </c>
    </row>
    <row r="407" spans="2:22" x14ac:dyDescent="0.2">
      <c r="B407" s="24" t="s">
        <v>281</v>
      </c>
      <c r="C407" s="23"/>
      <c r="D407" s="24" t="s">
        <v>278</v>
      </c>
      <c r="E407" s="25"/>
      <c r="F407" s="23"/>
      <c r="G407" s="24">
        <v>102</v>
      </c>
      <c r="H407" s="23"/>
      <c r="I407" s="24">
        <v>98</v>
      </c>
      <c r="J407" s="23"/>
      <c r="K407" s="24">
        <v>0</v>
      </c>
      <c r="L407" s="23"/>
      <c r="M407" s="24">
        <v>98</v>
      </c>
      <c r="N407" s="23"/>
      <c r="O407" s="24">
        <v>0.34</v>
      </c>
      <c r="P407" s="23"/>
      <c r="Q407" s="12">
        <v>0</v>
      </c>
      <c r="R407" s="24">
        <v>0.34</v>
      </c>
      <c r="S407" s="23"/>
      <c r="T407" s="24">
        <v>98</v>
      </c>
      <c r="U407" s="23"/>
      <c r="V407" s="12">
        <v>98</v>
      </c>
    </row>
    <row r="408" spans="2:22" x14ac:dyDescent="0.2">
      <c r="B408" s="24" t="s">
        <v>281</v>
      </c>
      <c r="C408" s="23"/>
      <c r="D408" s="24" t="s">
        <v>280</v>
      </c>
      <c r="E408" s="25"/>
      <c r="F408" s="23"/>
      <c r="G408" s="24">
        <v>153</v>
      </c>
      <c r="H408" s="23"/>
      <c r="I408" s="24">
        <v>86</v>
      </c>
      <c r="J408" s="23"/>
      <c r="K408" s="24">
        <v>0</v>
      </c>
      <c r="L408" s="23"/>
      <c r="M408" s="24">
        <v>86</v>
      </c>
      <c r="N408" s="23"/>
      <c r="O408" s="24">
        <v>0.3</v>
      </c>
      <c r="P408" s="23"/>
      <c r="Q408" s="12">
        <v>0</v>
      </c>
      <c r="R408" s="24">
        <v>0.3</v>
      </c>
      <c r="S408" s="23"/>
      <c r="T408" s="24">
        <v>86</v>
      </c>
      <c r="U408" s="23"/>
      <c r="V408" s="12">
        <v>86</v>
      </c>
    </row>
    <row r="409" spans="2:22" x14ac:dyDescent="0.2">
      <c r="B409" s="24" t="s">
        <v>112</v>
      </c>
      <c r="C409" s="23"/>
      <c r="D409" s="24" t="s">
        <v>278</v>
      </c>
      <c r="E409" s="25"/>
      <c r="F409" s="23"/>
      <c r="G409" s="24">
        <v>43</v>
      </c>
      <c r="H409" s="23"/>
      <c r="I409" s="24">
        <v>41</v>
      </c>
      <c r="J409" s="23"/>
      <c r="K409" s="24">
        <v>0</v>
      </c>
      <c r="L409" s="23"/>
      <c r="M409" s="24">
        <v>41</v>
      </c>
      <c r="N409" s="23"/>
      <c r="O409" s="24">
        <v>0.14000000000000001</v>
      </c>
      <c r="P409" s="23"/>
      <c r="Q409" s="12">
        <v>0</v>
      </c>
      <c r="R409" s="24">
        <v>0.14000000000000001</v>
      </c>
      <c r="S409" s="23"/>
      <c r="T409" s="24">
        <v>41</v>
      </c>
      <c r="U409" s="23"/>
      <c r="V409" s="12">
        <v>41</v>
      </c>
    </row>
    <row r="410" spans="2:22" x14ac:dyDescent="0.2">
      <c r="B410" s="24" t="s">
        <v>112</v>
      </c>
      <c r="C410" s="23"/>
      <c r="D410" s="24" t="s">
        <v>111</v>
      </c>
      <c r="E410" s="25"/>
      <c r="F410" s="23"/>
      <c r="G410" s="24">
        <v>113</v>
      </c>
      <c r="H410" s="23"/>
      <c r="I410" s="24">
        <v>58</v>
      </c>
      <c r="J410" s="23"/>
      <c r="K410" s="24">
        <v>0</v>
      </c>
      <c r="L410" s="23"/>
      <c r="M410" s="24">
        <v>58</v>
      </c>
      <c r="N410" s="23"/>
      <c r="O410" s="24">
        <v>0.2</v>
      </c>
      <c r="P410" s="23"/>
      <c r="Q410" s="12">
        <v>0</v>
      </c>
      <c r="R410" s="24">
        <v>0.2</v>
      </c>
      <c r="S410" s="23"/>
      <c r="T410" s="24">
        <v>58</v>
      </c>
      <c r="U410" s="23"/>
      <c r="V410" s="12">
        <v>58</v>
      </c>
    </row>
    <row r="411" spans="2:22" x14ac:dyDescent="0.2">
      <c r="B411" s="24" t="s">
        <v>279</v>
      </c>
      <c r="C411" s="23"/>
      <c r="D411" s="24" t="s">
        <v>278</v>
      </c>
      <c r="E411" s="25"/>
      <c r="F411" s="23"/>
      <c r="G411" s="24">
        <v>1</v>
      </c>
      <c r="H411" s="23"/>
      <c r="I411" s="24">
        <v>1</v>
      </c>
      <c r="J411" s="23"/>
      <c r="K411" s="24">
        <v>0</v>
      </c>
      <c r="L411" s="23"/>
      <c r="M411" s="24">
        <v>1</v>
      </c>
      <c r="N411" s="23"/>
      <c r="O411" s="24">
        <v>0</v>
      </c>
      <c r="P411" s="23"/>
      <c r="Q411" s="12">
        <v>0</v>
      </c>
      <c r="R411" s="24">
        <v>0</v>
      </c>
      <c r="S411" s="23"/>
      <c r="T411" s="24">
        <v>1</v>
      </c>
      <c r="U411" s="23"/>
      <c r="V411" s="12">
        <v>1</v>
      </c>
    </row>
    <row r="412" spans="2:22" x14ac:dyDescent="0.2">
      <c r="B412" s="24" t="s">
        <v>277</v>
      </c>
      <c r="C412" s="23"/>
      <c r="D412" s="24" t="s">
        <v>275</v>
      </c>
      <c r="E412" s="25"/>
      <c r="F412" s="23"/>
      <c r="G412" s="24">
        <v>10</v>
      </c>
      <c r="H412" s="23"/>
      <c r="I412" s="24">
        <v>5</v>
      </c>
      <c r="J412" s="23"/>
      <c r="K412" s="24">
        <v>0</v>
      </c>
      <c r="L412" s="23"/>
      <c r="M412" s="24">
        <v>5</v>
      </c>
      <c r="N412" s="23"/>
      <c r="O412" s="24">
        <v>0.02</v>
      </c>
      <c r="P412" s="23"/>
      <c r="Q412" s="12">
        <v>0</v>
      </c>
      <c r="R412" s="24">
        <v>0.02</v>
      </c>
      <c r="S412" s="23"/>
      <c r="T412" s="24">
        <v>5</v>
      </c>
      <c r="U412" s="23"/>
      <c r="V412" s="12">
        <v>5</v>
      </c>
    </row>
    <row r="413" spans="2:22" x14ac:dyDescent="0.2">
      <c r="B413" s="24" t="s">
        <v>276</v>
      </c>
      <c r="C413" s="23"/>
      <c r="D413" s="24" t="s">
        <v>275</v>
      </c>
      <c r="E413" s="25"/>
      <c r="F413" s="23"/>
      <c r="G413" s="24">
        <v>12</v>
      </c>
      <c r="H413" s="23"/>
      <c r="I413" s="24">
        <v>4</v>
      </c>
      <c r="J413" s="23"/>
      <c r="K413" s="24">
        <v>0</v>
      </c>
      <c r="L413" s="23"/>
      <c r="M413" s="24">
        <v>4</v>
      </c>
      <c r="N413" s="23"/>
      <c r="O413" s="24">
        <v>0.01</v>
      </c>
      <c r="P413" s="23"/>
      <c r="Q413" s="12">
        <v>0</v>
      </c>
      <c r="R413" s="24">
        <v>0.01</v>
      </c>
      <c r="S413" s="23"/>
      <c r="T413" s="24">
        <v>4</v>
      </c>
      <c r="U413" s="23"/>
      <c r="V413" s="12">
        <v>4</v>
      </c>
    </row>
    <row r="414" spans="2:22" x14ac:dyDescent="0.2">
      <c r="B414" s="24" t="s">
        <v>1274</v>
      </c>
      <c r="C414" s="23"/>
      <c r="D414" s="24" t="s">
        <v>1275</v>
      </c>
      <c r="E414" s="25"/>
      <c r="F414" s="23"/>
      <c r="G414" s="24">
        <v>12</v>
      </c>
      <c r="H414" s="23"/>
      <c r="I414" s="24">
        <v>0</v>
      </c>
      <c r="J414" s="23"/>
      <c r="K414" s="24">
        <v>0</v>
      </c>
      <c r="L414" s="23"/>
      <c r="M414" s="24">
        <v>0</v>
      </c>
      <c r="N414" s="23"/>
      <c r="O414" s="24">
        <v>0</v>
      </c>
      <c r="P414" s="23"/>
      <c r="Q414" s="12">
        <v>0</v>
      </c>
      <c r="R414" s="24">
        <v>0</v>
      </c>
      <c r="S414" s="23"/>
      <c r="T414" s="24">
        <v>0</v>
      </c>
      <c r="U414" s="23"/>
      <c r="V414" s="12">
        <v>0</v>
      </c>
    </row>
    <row r="415" spans="2:22" x14ac:dyDescent="0.2">
      <c r="B415" s="24" t="s">
        <v>1276</v>
      </c>
      <c r="C415" s="23"/>
      <c r="D415" s="24" t="s">
        <v>507</v>
      </c>
      <c r="E415" s="25"/>
      <c r="F415" s="23"/>
      <c r="G415" s="24">
        <v>2</v>
      </c>
      <c r="H415" s="23"/>
      <c r="I415" s="24">
        <v>0</v>
      </c>
      <c r="J415" s="23"/>
      <c r="K415" s="24">
        <v>0</v>
      </c>
      <c r="L415" s="23"/>
      <c r="M415" s="24">
        <v>0</v>
      </c>
      <c r="N415" s="23"/>
      <c r="O415" s="24">
        <v>0</v>
      </c>
      <c r="P415" s="23"/>
      <c r="Q415" s="12">
        <v>0</v>
      </c>
      <c r="R415" s="24">
        <v>0</v>
      </c>
      <c r="S415" s="23"/>
      <c r="T415" s="24">
        <v>0</v>
      </c>
      <c r="U415" s="23"/>
      <c r="V415" s="12">
        <v>0</v>
      </c>
    </row>
    <row r="416" spans="2:22" x14ac:dyDescent="0.2">
      <c r="B416" s="24" t="s">
        <v>1277</v>
      </c>
      <c r="C416" s="23"/>
      <c r="D416" s="24" t="s">
        <v>507</v>
      </c>
      <c r="E416" s="25"/>
      <c r="F416" s="23"/>
      <c r="G416" s="24">
        <v>8</v>
      </c>
      <c r="H416" s="23"/>
      <c r="I416" s="24">
        <v>0</v>
      </c>
      <c r="J416" s="23"/>
      <c r="K416" s="24">
        <v>0</v>
      </c>
      <c r="L416" s="23"/>
      <c r="M416" s="24">
        <v>0</v>
      </c>
      <c r="N416" s="23"/>
      <c r="O416" s="24">
        <v>0</v>
      </c>
      <c r="P416" s="23"/>
      <c r="Q416" s="12">
        <v>0</v>
      </c>
      <c r="R416" s="24">
        <v>0</v>
      </c>
      <c r="S416" s="23"/>
      <c r="T416" s="24">
        <v>0</v>
      </c>
      <c r="U416" s="23"/>
      <c r="V416" s="12">
        <v>0</v>
      </c>
    </row>
    <row r="417" spans="2:22" x14ac:dyDescent="0.2">
      <c r="B417" s="24" t="s">
        <v>1278</v>
      </c>
      <c r="C417" s="23"/>
      <c r="D417" s="24" t="s">
        <v>507</v>
      </c>
      <c r="E417" s="25"/>
      <c r="F417" s="23"/>
      <c r="G417" s="24">
        <v>5</v>
      </c>
      <c r="H417" s="23"/>
      <c r="I417" s="24">
        <v>0</v>
      </c>
      <c r="J417" s="23"/>
      <c r="K417" s="24">
        <v>0</v>
      </c>
      <c r="L417" s="23"/>
      <c r="M417" s="24">
        <v>0</v>
      </c>
      <c r="N417" s="23"/>
      <c r="O417" s="24">
        <v>0</v>
      </c>
      <c r="P417" s="23"/>
      <c r="Q417" s="12">
        <v>0</v>
      </c>
      <c r="R417" s="24">
        <v>0</v>
      </c>
      <c r="S417" s="23"/>
      <c r="T417" s="24">
        <v>0</v>
      </c>
      <c r="U417" s="23"/>
      <c r="V417" s="12">
        <v>0</v>
      </c>
    </row>
    <row r="418" spans="2:22" x14ac:dyDescent="0.2">
      <c r="B418" s="24" t="s">
        <v>1279</v>
      </c>
      <c r="C418" s="23"/>
      <c r="D418" s="24" t="s">
        <v>1280</v>
      </c>
      <c r="E418" s="25"/>
      <c r="F418" s="23"/>
      <c r="G418" s="24">
        <v>9</v>
      </c>
      <c r="H418" s="23"/>
      <c r="I418" s="24">
        <v>0</v>
      </c>
      <c r="J418" s="23"/>
      <c r="K418" s="24">
        <v>0</v>
      </c>
      <c r="L418" s="23"/>
      <c r="M418" s="24">
        <v>0</v>
      </c>
      <c r="N418" s="23"/>
      <c r="O418" s="24">
        <v>0</v>
      </c>
      <c r="P418" s="23"/>
      <c r="Q418" s="12">
        <v>0</v>
      </c>
      <c r="R418" s="24">
        <v>0</v>
      </c>
      <c r="S418" s="23"/>
      <c r="T418" s="24">
        <v>0</v>
      </c>
      <c r="U418" s="23"/>
      <c r="V418" s="12">
        <v>0</v>
      </c>
    </row>
    <row r="419" spans="2:22" x14ac:dyDescent="0.2">
      <c r="B419" s="24" t="s">
        <v>274</v>
      </c>
      <c r="C419" s="23"/>
      <c r="D419" s="24" t="s">
        <v>273</v>
      </c>
      <c r="E419" s="25"/>
      <c r="F419" s="23"/>
      <c r="G419" s="24">
        <v>4</v>
      </c>
      <c r="H419" s="23"/>
      <c r="I419" s="24">
        <v>2</v>
      </c>
      <c r="J419" s="23"/>
      <c r="K419" s="24">
        <v>0</v>
      </c>
      <c r="L419" s="23"/>
      <c r="M419" s="24">
        <v>2</v>
      </c>
      <c r="N419" s="23"/>
      <c r="O419" s="24">
        <v>0.01</v>
      </c>
      <c r="P419" s="23"/>
      <c r="Q419" s="12">
        <v>0</v>
      </c>
      <c r="R419" s="24">
        <v>0.01</v>
      </c>
      <c r="S419" s="23"/>
      <c r="T419" s="24">
        <v>2</v>
      </c>
      <c r="U419" s="23"/>
      <c r="V419" s="12">
        <v>2</v>
      </c>
    </row>
    <row r="420" spans="2:22" x14ac:dyDescent="0.2">
      <c r="B420" s="24" t="s">
        <v>1281</v>
      </c>
      <c r="C420" s="23"/>
      <c r="D420" s="24" t="s">
        <v>1282</v>
      </c>
      <c r="E420" s="25"/>
      <c r="F420" s="23"/>
      <c r="G420" s="24">
        <v>28</v>
      </c>
      <c r="H420" s="23"/>
      <c r="I420" s="24">
        <v>0</v>
      </c>
      <c r="J420" s="23"/>
      <c r="K420" s="24">
        <v>0</v>
      </c>
      <c r="L420" s="23"/>
      <c r="M420" s="24">
        <v>0</v>
      </c>
      <c r="N420" s="23"/>
      <c r="O420" s="24">
        <v>0</v>
      </c>
      <c r="P420" s="23"/>
      <c r="Q420" s="12">
        <v>0</v>
      </c>
      <c r="R420" s="24">
        <v>0</v>
      </c>
      <c r="S420" s="23"/>
      <c r="T420" s="24">
        <v>0</v>
      </c>
      <c r="U420" s="23"/>
      <c r="V420" s="12">
        <v>0</v>
      </c>
    </row>
    <row r="421" spans="2:22" x14ac:dyDescent="0.2">
      <c r="B421" s="24" t="s">
        <v>1283</v>
      </c>
      <c r="C421" s="23"/>
      <c r="D421" s="24" t="s">
        <v>1284</v>
      </c>
      <c r="E421" s="25"/>
      <c r="F421" s="23"/>
      <c r="G421" s="24">
        <v>22</v>
      </c>
      <c r="H421" s="23"/>
      <c r="I421" s="24">
        <v>3</v>
      </c>
      <c r="J421" s="23"/>
      <c r="K421" s="24">
        <v>0</v>
      </c>
      <c r="L421" s="23"/>
      <c r="M421" s="24">
        <v>3</v>
      </c>
      <c r="N421" s="23"/>
      <c r="O421" s="24">
        <v>0.01</v>
      </c>
      <c r="P421" s="23"/>
      <c r="Q421" s="12">
        <v>0</v>
      </c>
      <c r="R421" s="24">
        <v>0.01</v>
      </c>
      <c r="S421" s="23"/>
      <c r="T421" s="24">
        <v>0</v>
      </c>
      <c r="U421" s="23"/>
      <c r="V421" s="12">
        <v>3</v>
      </c>
    </row>
    <row r="422" spans="2:22" x14ac:dyDescent="0.2">
      <c r="B422" s="24" t="s">
        <v>1285</v>
      </c>
      <c r="C422" s="23"/>
      <c r="D422" s="24" t="s">
        <v>1284</v>
      </c>
      <c r="E422" s="25"/>
      <c r="F422" s="23"/>
      <c r="G422" s="24">
        <v>143</v>
      </c>
      <c r="H422" s="23"/>
      <c r="I422" s="24">
        <v>27</v>
      </c>
      <c r="J422" s="23"/>
      <c r="K422" s="24">
        <v>0</v>
      </c>
      <c r="L422" s="23"/>
      <c r="M422" s="24">
        <v>27</v>
      </c>
      <c r="N422" s="23"/>
      <c r="O422" s="24">
        <v>0.09</v>
      </c>
      <c r="P422" s="23"/>
      <c r="Q422" s="12">
        <v>0</v>
      </c>
      <c r="R422" s="24">
        <v>0.09</v>
      </c>
      <c r="S422" s="23"/>
      <c r="T422" s="24">
        <v>0</v>
      </c>
      <c r="U422" s="23"/>
      <c r="V422" s="12">
        <v>27</v>
      </c>
    </row>
    <row r="423" spans="2:22" x14ac:dyDescent="0.2">
      <c r="B423" s="24" t="s">
        <v>1286</v>
      </c>
      <c r="C423" s="23"/>
      <c r="D423" s="24" t="s">
        <v>1284</v>
      </c>
      <c r="E423" s="25"/>
      <c r="F423" s="23"/>
      <c r="G423" s="24">
        <v>52</v>
      </c>
      <c r="H423" s="23"/>
      <c r="I423" s="24">
        <v>2</v>
      </c>
      <c r="J423" s="23"/>
      <c r="K423" s="24">
        <v>0</v>
      </c>
      <c r="L423" s="23"/>
      <c r="M423" s="24">
        <v>2</v>
      </c>
      <c r="N423" s="23"/>
      <c r="O423" s="24">
        <v>0.01</v>
      </c>
      <c r="P423" s="23"/>
      <c r="Q423" s="12">
        <v>0</v>
      </c>
      <c r="R423" s="24">
        <v>0.01</v>
      </c>
      <c r="S423" s="23"/>
      <c r="T423" s="24">
        <v>0</v>
      </c>
      <c r="U423" s="23"/>
      <c r="V423" s="12">
        <v>2</v>
      </c>
    </row>
    <row r="424" spans="2:22" x14ac:dyDescent="0.2">
      <c r="B424" s="24" t="s">
        <v>1287</v>
      </c>
      <c r="C424" s="23"/>
      <c r="D424" s="24" t="s">
        <v>1288</v>
      </c>
      <c r="E424" s="25"/>
      <c r="F424" s="23"/>
      <c r="G424" s="24">
        <v>1</v>
      </c>
      <c r="H424" s="23"/>
      <c r="I424" s="24">
        <v>0</v>
      </c>
      <c r="J424" s="23"/>
      <c r="K424" s="24">
        <v>0</v>
      </c>
      <c r="L424" s="23"/>
      <c r="M424" s="24">
        <v>0</v>
      </c>
      <c r="N424" s="23"/>
      <c r="O424" s="24">
        <v>0</v>
      </c>
      <c r="P424" s="23"/>
      <c r="Q424" s="12">
        <v>0</v>
      </c>
      <c r="R424" s="24">
        <v>0</v>
      </c>
      <c r="S424" s="23"/>
      <c r="T424" s="24">
        <v>0</v>
      </c>
      <c r="U424" s="23"/>
      <c r="V424" s="12">
        <v>0</v>
      </c>
    </row>
    <row r="425" spans="2:22" x14ac:dyDescent="0.2">
      <c r="B425" s="24" t="s">
        <v>1289</v>
      </c>
      <c r="C425" s="23"/>
      <c r="D425" s="24" t="s">
        <v>1288</v>
      </c>
      <c r="E425" s="25"/>
      <c r="F425" s="23"/>
      <c r="G425" s="24">
        <v>13</v>
      </c>
      <c r="H425" s="23"/>
      <c r="I425" s="24">
        <v>0</v>
      </c>
      <c r="J425" s="23"/>
      <c r="K425" s="24">
        <v>0</v>
      </c>
      <c r="L425" s="23"/>
      <c r="M425" s="24">
        <v>0</v>
      </c>
      <c r="N425" s="23"/>
      <c r="O425" s="24">
        <v>0</v>
      </c>
      <c r="P425" s="23"/>
      <c r="Q425" s="12">
        <v>0</v>
      </c>
      <c r="R425" s="24">
        <v>0</v>
      </c>
      <c r="S425" s="23"/>
      <c r="T425" s="24">
        <v>0</v>
      </c>
      <c r="U425" s="23"/>
      <c r="V425" s="12">
        <v>0</v>
      </c>
    </row>
    <row r="426" spans="2:22" x14ac:dyDescent="0.2">
      <c r="B426" s="24" t="s">
        <v>1290</v>
      </c>
      <c r="C426" s="23"/>
      <c r="D426" s="24" t="s">
        <v>1288</v>
      </c>
      <c r="E426" s="25"/>
      <c r="F426" s="23"/>
      <c r="G426" s="24">
        <v>25</v>
      </c>
      <c r="H426" s="23"/>
      <c r="I426" s="24">
        <v>0</v>
      </c>
      <c r="J426" s="23"/>
      <c r="K426" s="24">
        <v>0</v>
      </c>
      <c r="L426" s="23"/>
      <c r="M426" s="24">
        <v>0</v>
      </c>
      <c r="N426" s="23"/>
      <c r="O426" s="24">
        <v>0</v>
      </c>
      <c r="P426" s="23"/>
      <c r="Q426" s="12">
        <v>0</v>
      </c>
      <c r="R426" s="24">
        <v>0</v>
      </c>
      <c r="S426" s="23"/>
      <c r="T426" s="24">
        <v>0</v>
      </c>
      <c r="U426" s="23"/>
      <c r="V426" s="12">
        <v>0</v>
      </c>
    </row>
    <row r="427" spans="2:22" x14ac:dyDescent="0.2">
      <c r="B427" s="24" t="s">
        <v>1291</v>
      </c>
      <c r="C427" s="23"/>
      <c r="D427" s="24" t="s">
        <v>1292</v>
      </c>
      <c r="E427" s="25"/>
      <c r="F427" s="23"/>
      <c r="G427" s="24">
        <v>8</v>
      </c>
      <c r="H427" s="23"/>
      <c r="I427" s="24">
        <v>0</v>
      </c>
      <c r="J427" s="23"/>
      <c r="K427" s="24">
        <v>0</v>
      </c>
      <c r="L427" s="23"/>
      <c r="M427" s="24">
        <v>0</v>
      </c>
      <c r="N427" s="23"/>
      <c r="O427" s="24">
        <v>0</v>
      </c>
      <c r="P427" s="23"/>
      <c r="Q427" s="12">
        <v>0</v>
      </c>
      <c r="R427" s="24">
        <v>0</v>
      </c>
      <c r="S427" s="23"/>
      <c r="T427" s="24">
        <v>0</v>
      </c>
      <c r="U427" s="23"/>
      <c r="V427" s="12">
        <v>0</v>
      </c>
    </row>
    <row r="428" spans="2:22" x14ac:dyDescent="0.2">
      <c r="B428" s="24" t="s">
        <v>1293</v>
      </c>
      <c r="C428" s="23"/>
      <c r="D428" s="24" t="s">
        <v>1292</v>
      </c>
      <c r="E428" s="25"/>
      <c r="F428" s="23"/>
      <c r="G428" s="24">
        <v>39</v>
      </c>
      <c r="H428" s="23"/>
      <c r="I428" s="24">
        <v>3</v>
      </c>
      <c r="J428" s="23"/>
      <c r="K428" s="24">
        <v>0</v>
      </c>
      <c r="L428" s="23"/>
      <c r="M428" s="24">
        <v>3</v>
      </c>
      <c r="N428" s="23"/>
      <c r="O428" s="24">
        <v>0.01</v>
      </c>
      <c r="P428" s="23"/>
      <c r="Q428" s="12">
        <v>0</v>
      </c>
      <c r="R428" s="24">
        <v>0.01</v>
      </c>
      <c r="S428" s="23"/>
      <c r="T428" s="24">
        <v>0</v>
      </c>
      <c r="U428" s="23"/>
      <c r="V428" s="12">
        <v>3</v>
      </c>
    </row>
    <row r="429" spans="2:22" x14ac:dyDescent="0.2">
      <c r="B429" s="24" t="s">
        <v>1294</v>
      </c>
      <c r="C429" s="23"/>
      <c r="D429" s="24" t="s">
        <v>1292</v>
      </c>
      <c r="E429" s="25"/>
      <c r="F429" s="23"/>
      <c r="G429" s="24">
        <v>22</v>
      </c>
      <c r="H429" s="23"/>
      <c r="I429" s="24">
        <v>18</v>
      </c>
      <c r="J429" s="23"/>
      <c r="K429" s="24">
        <v>0</v>
      </c>
      <c r="L429" s="23"/>
      <c r="M429" s="24">
        <v>18</v>
      </c>
      <c r="N429" s="23"/>
      <c r="O429" s="24">
        <v>0.06</v>
      </c>
      <c r="P429" s="23"/>
      <c r="Q429" s="12">
        <v>0</v>
      </c>
      <c r="R429" s="24">
        <v>0.06</v>
      </c>
      <c r="S429" s="23"/>
      <c r="T429" s="24">
        <v>0</v>
      </c>
      <c r="U429" s="23"/>
      <c r="V429" s="12">
        <v>18</v>
      </c>
    </row>
    <row r="430" spans="2:22" x14ac:dyDescent="0.2">
      <c r="B430" s="24" t="s">
        <v>272</v>
      </c>
      <c r="C430" s="23"/>
      <c r="D430" s="24" t="s">
        <v>271</v>
      </c>
      <c r="E430" s="25"/>
      <c r="F430" s="23"/>
      <c r="G430" s="24">
        <v>5</v>
      </c>
      <c r="H430" s="23"/>
      <c r="I430" s="24">
        <v>3</v>
      </c>
      <c r="J430" s="23"/>
      <c r="K430" s="24">
        <v>0</v>
      </c>
      <c r="L430" s="23"/>
      <c r="M430" s="24">
        <v>3</v>
      </c>
      <c r="N430" s="23"/>
      <c r="O430" s="24">
        <v>0.01</v>
      </c>
      <c r="P430" s="23"/>
      <c r="Q430" s="12">
        <v>0</v>
      </c>
      <c r="R430" s="24">
        <v>0.01</v>
      </c>
      <c r="S430" s="23"/>
      <c r="T430" s="24">
        <v>3</v>
      </c>
      <c r="U430" s="23"/>
      <c r="V430" s="12">
        <v>3</v>
      </c>
    </row>
    <row r="431" spans="2:22" x14ac:dyDescent="0.2">
      <c r="B431" s="24" t="s">
        <v>270</v>
      </c>
      <c r="C431" s="23"/>
      <c r="D431" s="24" t="s">
        <v>269</v>
      </c>
      <c r="E431" s="25"/>
      <c r="F431" s="23"/>
      <c r="G431" s="24">
        <v>1</v>
      </c>
      <c r="H431" s="23"/>
      <c r="I431" s="24">
        <v>1</v>
      </c>
      <c r="J431" s="23"/>
      <c r="K431" s="24">
        <v>0</v>
      </c>
      <c r="L431" s="23"/>
      <c r="M431" s="24">
        <v>1</v>
      </c>
      <c r="N431" s="23"/>
      <c r="O431" s="24">
        <v>0</v>
      </c>
      <c r="P431" s="23"/>
      <c r="Q431" s="12">
        <v>0</v>
      </c>
      <c r="R431" s="24">
        <v>0</v>
      </c>
      <c r="S431" s="23"/>
      <c r="T431" s="24">
        <v>1</v>
      </c>
      <c r="U431" s="23"/>
      <c r="V431" s="12">
        <v>1</v>
      </c>
    </row>
    <row r="432" spans="2:22" x14ac:dyDescent="0.2">
      <c r="B432" s="24" t="s">
        <v>1295</v>
      </c>
      <c r="C432" s="23"/>
      <c r="D432" s="24" t="s">
        <v>1296</v>
      </c>
      <c r="E432" s="25"/>
      <c r="F432" s="23"/>
      <c r="G432" s="24">
        <v>382</v>
      </c>
      <c r="H432" s="23"/>
      <c r="I432" s="24">
        <v>55</v>
      </c>
      <c r="J432" s="23"/>
      <c r="K432" s="24">
        <v>0</v>
      </c>
      <c r="L432" s="23"/>
      <c r="M432" s="24">
        <v>55</v>
      </c>
      <c r="N432" s="23"/>
      <c r="O432" s="24">
        <v>0.19</v>
      </c>
      <c r="P432" s="23"/>
      <c r="Q432" s="12">
        <v>0</v>
      </c>
      <c r="R432" s="24">
        <v>0.19</v>
      </c>
      <c r="S432" s="23"/>
      <c r="T432" s="24">
        <v>0</v>
      </c>
      <c r="U432" s="23"/>
      <c r="V432" s="12">
        <v>55</v>
      </c>
    </row>
    <row r="433" spans="2:22" x14ac:dyDescent="0.2">
      <c r="B433" s="24" t="s">
        <v>1295</v>
      </c>
      <c r="C433" s="23"/>
      <c r="D433" s="24" t="s">
        <v>1297</v>
      </c>
      <c r="E433" s="25"/>
      <c r="F433" s="23"/>
      <c r="G433" s="24">
        <v>8</v>
      </c>
      <c r="H433" s="23"/>
      <c r="I433" s="24">
        <v>1</v>
      </c>
      <c r="J433" s="23"/>
      <c r="K433" s="24">
        <v>0</v>
      </c>
      <c r="L433" s="23"/>
      <c r="M433" s="24">
        <v>1</v>
      </c>
      <c r="N433" s="23"/>
      <c r="O433" s="24">
        <v>0</v>
      </c>
      <c r="P433" s="23"/>
      <c r="Q433" s="12">
        <v>0</v>
      </c>
      <c r="R433" s="24">
        <v>0</v>
      </c>
      <c r="S433" s="23"/>
      <c r="T433" s="24">
        <v>0</v>
      </c>
      <c r="U433" s="23"/>
      <c r="V433" s="12">
        <v>1</v>
      </c>
    </row>
    <row r="434" spans="2:22" x14ac:dyDescent="0.2">
      <c r="B434" s="24" t="s">
        <v>1295</v>
      </c>
      <c r="C434" s="23"/>
      <c r="D434" s="24" t="s">
        <v>1298</v>
      </c>
      <c r="E434" s="25"/>
      <c r="F434" s="23"/>
      <c r="G434" s="24">
        <v>428</v>
      </c>
      <c r="H434" s="23"/>
      <c r="I434" s="24">
        <v>95</v>
      </c>
      <c r="J434" s="23"/>
      <c r="K434" s="24">
        <v>0</v>
      </c>
      <c r="L434" s="23"/>
      <c r="M434" s="24">
        <v>95</v>
      </c>
      <c r="N434" s="23"/>
      <c r="O434" s="24">
        <v>0.33</v>
      </c>
      <c r="P434" s="23"/>
      <c r="Q434" s="12">
        <v>0</v>
      </c>
      <c r="R434" s="24">
        <v>0.33</v>
      </c>
      <c r="S434" s="23"/>
      <c r="T434" s="24">
        <v>0</v>
      </c>
      <c r="U434" s="23"/>
      <c r="V434" s="12">
        <v>95</v>
      </c>
    </row>
    <row r="435" spans="2:22" x14ac:dyDescent="0.2">
      <c r="B435" s="24" t="s">
        <v>268</v>
      </c>
      <c r="C435" s="23"/>
      <c r="D435" s="24" t="s">
        <v>267</v>
      </c>
      <c r="E435" s="25"/>
      <c r="F435" s="23"/>
      <c r="G435" s="24">
        <v>78</v>
      </c>
      <c r="H435" s="23"/>
      <c r="I435" s="24">
        <v>47</v>
      </c>
      <c r="J435" s="23"/>
      <c r="K435" s="24">
        <v>47</v>
      </c>
      <c r="L435" s="23"/>
      <c r="M435" s="24">
        <v>0</v>
      </c>
      <c r="N435" s="23"/>
      <c r="O435" s="24">
        <v>0.16</v>
      </c>
      <c r="P435" s="23"/>
      <c r="Q435" s="12">
        <v>0.16</v>
      </c>
      <c r="R435" s="24">
        <v>0</v>
      </c>
      <c r="S435" s="23"/>
      <c r="T435" s="24">
        <v>0</v>
      </c>
      <c r="U435" s="23"/>
      <c r="V435" s="12">
        <v>47</v>
      </c>
    </row>
    <row r="436" spans="2:22" x14ac:dyDescent="0.2">
      <c r="B436" s="24" t="s">
        <v>109</v>
      </c>
      <c r="C436" s="23"/>
      <c r="D436" s="24" t="s">
        <v>108</v>
      </c>
      <c r="E436" s="25"/>
      <c r="F436" s="23"/>
      <c r="G436" s="24">
        <v>356</v>
      </c>
      <c r="H436" s="23"/>
      <c r="I436" s="24">
        <v>58</v>
      </c>
      <c r="J436" s="23"/>
      <c r="K436" s="24">
        <v>58</v>
      </c>
      <c r="L436" s="23"/>
      <c r="M436" s="24">
        <v>0</v>
      </c>
      <c r="N436" s="23"/>
      <c r="O436" s="24">
        <v>0.2</v>
      </c>
      <c r="P436" s="23"/>
      <c r="Q436" s="12">
        <v>0.2</v>
      </c>
      <c r="R436" s="24">
        <v>0</v>
      </c>
      <c r="S436" s="23"/>
      <c r="T436" s="24">
        <v>0</v>
      </c>
      <c r="U436" s="23"/>
      <c r="V436" s="12">
        <v>58</v>
      </c>
    </row>
    <row r="437" spans="2:22" x14ac:dyDescent="0.2">
      <c r="B437" s="24" t="s">
        <v>1299</v>
      </c>
      <c r="C437" s="23"/>
      <c r="D437" s="24" t="s">
        <v>1300</v>
      </c>
      <c r="E437" s="25"/>
      <c r="F437" s="23"/>
      <c r="G437" s="24">
        <v>5</v>
      </c>
      <c r="H437" s="23"/>
      <c r="I437" s="24">
        <v>0</v>
      </c>
      <c r="J437" s="23"/>
      <c r="K437" s="24">
        <v>0</v>
      </c>
      <c r="L437" s="23"/>
      <c r="M437" s="24">
        <v>0</v>
      </c>
      <c r="N437" s="23"/>
      <c r="O437" s="24">
        <v>0</v>
      </c>
      <c r="P437" s="23"/>
      <c r="Q437" s="12">
        <v>0</v>
      </c>
      <c r="R437" s="24">
        <v>0</v>
      </c>
      <c r="S437" s="23"/>
      <c r="T437" s="24">
        <v>0</v>
      </c>
      <c r="U437" s="23"/>
      <c r="V437" s="12">
        <v>0</v>
      </c>
    </row>
    <row r="438" spans="2:22" x14ac:dyDescent="0.2">
      <c r="B438" s="24" t="s">
        <v>1301</v>
      </c>
      <c r="C438" s="23"/>
      <c r="D438" s="24" t="s">
        <v>1302</v>
      </c>
      <c r="E438" s="25"/>
      <c r="F438" s="23"/>
      <c r="G438" s="24">
        <v>4</v>
      </c>
      <c r="H438" s="23"/>
      <c r="I438" s="24">
        <v>0</v>
      </c>
      <c r="J438" s="23"/>
      <c r="K438" s="24">
        <v>0</v>
      </c>
      <c r="L438" s="23"/>
      <c r="M438" s="24">
        <v>0</v>
      </c>
      <c r="N438" s="23"/>
      <c r="O438" s="24">
        <v>0</v>
      </c>
      <c r="P438" s="23"/>
      <c r="Q438" s="12">
        <v>0</v>
      </c>
      <c r="R438" s="24">
        <v>0</v>
      </c>
      <c r="S438" s="23"/>
      <c r="T438" s="24">
        <v>0</v>
      </c>
      <c r="U438" s="23"/>
      <c r="V438" s="12">
        <v>0</v>
      </c>
    </row>
    <row r="439" spans="2:22" x14ac:dyDescent="0.2">
      <c r="B439" s="24" t="s">
        <v>266</v>
      </c>
      <c r="C439" s="23"/>
      <c r="D439" s="24" t="s">
        <v>265</v>
      </c>
      <c r="E439" s="25"/>
      <c r="F439" s="23"/>
      <c r="G439" s="24">
        <v>91</v>
      </c>
      <c r="H439" s="23"/>
      <c r="I439" s="24">
        <v>2</v>
      </c>
      <c r="J439" s="23"/>
      <c r="K439" s="24">
        <v>2</v>
      </c>
      <c r="L439" s="23"/>
      <c r="M439" s="24">
        <v>0</v>
      </c>
      <c r="N439" s="23"/>
      <c r="O439" s="24">
        <v>0.01</v>
      </c>
      <c r="P439" s="23"/>
      <c r="Q439" s="12">
        <v>0.01</v>
      </c>
      <c r="R439" s="24">
        <v>0</v>
      </c>
      <c r="S439" s="23"/>
      <c r="T439" s="24">
        <v>0</v>
      </c>
      <c r="U439" s="23"/>
      <c r="V439" s="12">
        <v>2</v>
      </c>
    </row>
    <row r="440" spans="2:22" x14ac:dyDescent="0.2">
      <c r="B440" s="24" t="s">
        <v>107</v>
      </c>
      <c r="C440" s="23"/>
      <c r="D440" s="24" t="s">
        <v>106</v>
      </c>
      <c r="E440" s="25"/>
      <c r="F440" s="23"/>
      <c r="G440" s="24">
        <v>35</v>
      </c>
      <c r="H440" s="23"/>
      <c r="I440" s="24">
        <v>9</v>
      </c>
      <c r="J440" s="23"/>
      <c r="K440" s="24">
        <v>0</v>
      </c>
      <c r="L440" s="23"/>
      <c r="M440" s="24">
        <v>9</v>
      </c>
      <c r="N440" s="23"/>
      <c r="O440" s="24">
        <v>0.03</v>
      </c>
      <c r="P440" s="23"/>
      <c r="Q440" s="12">
        <v>0</v>
      </c>
      <c r="R440" s="24">
        <v>0.03</v>
      </c>
      <c r="S440" s="23"/>
      <c r="T440" s="24">
        <v>9</v>
      </c>
      <c r="U440" s="23"/>
      <c r="V440" s="12">
        <v>9</v>
      </c>
    </row>
    <row r="441" spans="2:22" x14ac:dyDescent="0.2">
      <c r="B441" s="24" t="s">
        <v>479</v>
      </c>
      <c r="C441" s="23"/>
      <c r="D441" s="24" t="s">
        <v>1303</v>
      </c>
      <c r="E441" s="25"/>
      <c r="F441" s="23"/>
      <c r="G441" s="24">
        <v>12</v>
      </c>
      <c r="H441" s="23"/>
      <c r="I441" s="24">
        <v>0</v>
      </c>
      <c r="J441" s="23"/>
      <c r="K441" s="24">
        <v>0</v>
      </c>
      <c r="L441" s="23"/>
      <c r="M441" s="24">
        <v>0</v>
      </c>
      <c r="N441" s="23"/>
      <c r="O441" s="24">
        <v>0</v>
      </c>
      <c r="P441" s="23"/>
      <c r="Q441" s="12">
        <v>0</v>
      </c>
      <c r="R441" s="24">
        <v>0</v>
      </c>
      <c r="S441" s="23"/>
      <c r="T441" s="24">
        <v>0</v>
      </c>
      <c r="U441" s="23"/>
      <c r="V441" s="12">
        <v>0</v>
      </c>
    </row>
    <row r="442" spans="2:22" x14ac:dyDescent="0.2">
      <c r="B442" s="24" t="s">
        <v>264</v>
      </c>
      <c r="C442" s="23"/>
      <c r="D442" s="24" t="s">
        <v>263</v>
      </c>
      <c r="E442" s="25"/>
      <c r="F442" s="23"/>
      <c r="G442" s="24">
        <v>14</v>
      </c>
      <c r="H442" s="23"/>
      <c r="I442" s="24">
        <v>13</v>
      </c>
      <c r="J442" s="23"/>
      <c r="K442" s="24">
        <v>0</v>
      </c>
      <c r="L442" s="23"/>
      <c r="M442" s="24">
        <v>13</v>
      </c>
      <c r="N442" s="23"/>
      <c r="O442" s="24">
        <v>0.05</v>
      </c>
      <c r="P442" s="23"/>
      <c r="Q442" s="12">
        <v>0</v>
      </c>
      <c r="R442" s="24">
        <v>0.05</v>
      </c>
      <c r="S442" s="23"/>
      <c r="T442" s="24">
        <v>13</v>
      </c>
      <c r="U442" s="23"/>
      <c r="V442" s="12">
        <v>13</v>
      </c>
    </row>
    <row r="443" spans="2:22" x14ac:dyDescent="0.2">
      <c r="B443" s="24" t="s">
        <v>262</v>
      </c>
      <c r="C443" s="23"/>
      <c r="D443" s="24" t="s">
        <v>261</v>
      </c>
      <c r="E443" s="25"/>
      <c r="F443" s="23"/>
      <c r="G443" s="24">
        <v>185</v>
      </c>
      <c r="H443" s="23"/>
      <c r="I443" s="24">
        <v>71</v>
      </c>
      <c r="J443" s="23"/>
      <c r="K443" s="24">
        <v>0</v>
      </c>
      <c r="L443" s="23"/>
      <c r="M443" s="24">
        <v>71</v>
      </c>
      <c r="N443" s="23"/>
      <c r="O443" s="24">
        <v>0.25</v>
      </c>
      <c r="P443" s="23"/>
      <c r="Q443" s="12">
        <v>0</v>
      </c>
      <c r="R443" s="24">
        <v>0.25</v>
      </c>
      <c r="S443" s="23"/>
      <c r="T443" s="24">
        <v>71</v>
      </c>
      <c r="U443" s="23"/>
      <c r="V443" s="12">
        <v>71</v>
      </c>
    </row>
    <row r="444" spans="2:22" x14ac:dyDescent="0.2">
      <c r="B444" s="24" t="s">
        <v>105</v>
      </c>
      <c r="C444" s="23"/>
      <c r="D444" s="24" t="s">
        <v>104</v>
      </c>
      <c r="E444" s="25"/>
      <c r="F444" s="23"/>
      <c r="G444" s="24">
        <v>107</v>
      </c>
      <c r="H444" s="23"/>
      <c r="I444" s="24">
        <v>71</v>
      </c>
      <c r="J444" s="23"/>
      <c r="K444" s="24">
        <v>0</v>
      </c>
      <c r="L444" s="23"/>
      <c r="M444" s="24">
        <v>71</v>
      </c>
      <c r="N444" s="23"/>
      <c r="O444" s="24">
        <v>0.25</v>
      </c>
      <c r="P444" s="23"/>
      <c r="Q444" s="12">
        <v>0</v>
      </c>
      <c r="R444" s="24">
        <v>0.25</v>
      </c>
      <c r="S444" s="23"/>
      <c r="T444" s="24">
        <v>71</v>
      </c>
      <c r="U444" s="23"/>
      <c r="V444" s="12">
        <v>71</v>
      </c>
    </row>
    <row r="445" spans="2:22" x14ac:dyDescent="0.2">
      <c r="B445" s="24" t="s">
        <v>1304</v>
      </c>
      <c r="C445" s="23"/>
      <c r="D445" s="24" t="s">
        <v>1305</v>
      </c>
      <c r="E445" s="25"/>
      <c r="F445" s="23"/>
      <c r="G445" s="24">
        <v>34</v>
      </c>
      <c r="H445" s="23"/>
      <c r="I445" s="24">
        <v>30</v>
      </c>
      <c r="J445" s="23"/>
      <c r="K445" s="24">
        <v>0</v>
      </c>
      <c r="L445" s="23"/>
      <c r="M445" s="24">
        <v>30</v>
      </c>
      <c r="N445" s="23"/>
      <c r="O445" s="24">
        <v>0.1</v>
      </c>
      <c r="P445" s="23"/>
      <c r="Q445" s="12">
        <v>0</v>
      </c>
      <c r="R445" s="24">
        <v>0.1</v>
      </c>
      <c r="S445" s="23"/>
      <c r="T445" s="24">
        <v>0</v>
      </c>
      <c r="U445" s="23"/>
      <c r="V445" s="12">
        <v>30</v>
      </c>
    </row>
    <row r="446" spans="2:22" x14ac:dyDescent="0.2">
      <c r="B446" s="24" t="s">
        <v>260</v>
      </c>
      <c r="C446" s="23"/>
      <c r="D446" s="24" t="s">
        <v>259</v>
      </c>
      <c r="E446" s="25"/>
      <c r="F446" s="23"/>
      <c r="G446" s="24">
        <v>58</v>
      </c>
      <c r="H446" s="23"/>
      <c r="I446" s="24">
        <v>46</v>
      </c>
      <c r="J446" s="23"/>
      <c r="K446" s="24">
        <v>0</v>
      </c>
      <c r="L446" s="23"/>
      <c r="M446" s="24">
        <v>46</v>
      </c>
      <c r="N446" s="23"/>
      <c r="O446" s="24">
        <v>0.16</v>
      </c>
      <c r="P446" s="23"/>
      <c r="Q446" s="12">
        <v>0</v>
      </c>
      <c r="R446" s="24">
        <v>0.16</v>
      </c>
      <c r="S446" s="23"/>
      <c r="T446" s="24">
        <v>46</v>
      </c>
      <c r="U446" s="23"/>
      <c r="V446" s="12">
        <v>46</v>
      </c>
    </row>
    <row r="447" spans="2:22" x14ac:dyDescent="0.2">
      <c r="B447" s="24" t="s">
        <v>258</v>
      </c>
      <c r="C447" s="23"/>
      <c r="D447" s="24" t="s">
        <v>257</v>
      </c>
      <c r="E447" s="25"/>
      <c r="F447" s="23"/>
      <c r="G447" s="24">
        <v>205</v>
      </c>
      <c r="H447" s="23"/>
      <c r="I447" s="24">
        <v>121</v>
      </c>
      <c r="J447" s="23"/>
      <c r="K447" s="24">
        <v>0</v>
      </c>
      <c r="L447" s="23"/>
      <c r="M447" s="24">
        <v>121</v>
      </c>
      <c r="N447" s="23"/>
      <c r="O447" s="24">
        <v>0.42</v>
      </c>
      <c r="P447" s="23"/>
      <c r="Q447" s="12">
        <v>0</v>
      </c>
      <c r="R447" s="24">
        <v>0.42</v>
      </c>
      <c r="S447" s="23"/>
      <c r="T447" s="24">
        <v>121</v>
      </c>
      <c r="U447" s="23"/>
      <c r="V447" s="12">
        <v>121</v>
      </c>
    </row>
    <row r="448" spans="2:22" x14ac:dyDescent="0.2">
      <c r="B448" s="24" t="s">
        <v>256</v>
      </c>
      <c r="C448" s="23"/>
      <c r="D448" s="24" t="s">
        <v>255</v>
      </c>
      <c r="E448" s="25"/>
      <c r="F448" s="23"/>
      <c r="G448" s="24">
        <v>1</v>
      </c>
      <c r="H448" s="23"/>
      <c r="I448" s="24">
        <v>1</v>
      </c>
      <c r="J448" s="23"/>
      <c r="K448" s="24">
        <v>1</v>
      </c>
      <c r="L448" s="23"/>
      <c r="M448" s="24">
        <v>0</v>
      </c>
      <c r="N448" s="23"/>
      <c r="O448" s="24">
        <v>0</v>
      </c>
      <c r="P448" s="23"/>
      <c r="Q448" s="12">
        <v>0</v>
      </c>
      <c r="R448" s="24">
        <v>0</v>
      </c>
      <c r="S448" s="23"/>
      <c r="T448" s="24">
        <v>0</v>
      </c>
      <c r="U448" s="23"/>
      <c r="V448" s="12">
        <v>1</v>
      </c>
    </row>
    <row r="449" spans="2:22" x14ac:dyDescent="0.2">
      <c r="B449" s="24" t="s">
        <v>254</v>
      </c>
      <c r="C449" s="23"/>
      <c r="D449" s="24" t="s">
        <v>128</v>
      </c>
      <c r="E449" s="25"/>
      <c r="F449" s="23"/>
      <c r="G449" s="24">
        <v>21</v>
      </c>
      <c r="H449" s="23"/>
      <c r="I449" s="24">
        <v>19</v>
      </c>
      <c r="J449" s="23"/>
      <c r="K449" s="24">
        <v>19</v>
      </c>
      <c r="L449" s="23"/>
      <c r="M449" s="24">
        <v>0</v>
      </c>
      <c r="N449" s="23"/>
      <c r="O449" s="24">
        <v>7.0000000000000007E-2</v>
      </c>
      <c r="P449" s="23"/>
      <c r="Q449" s="12">
        <v>7.0000000000000007E-2</v>
      </c>
      <c r="R449" s="24">
        <v>0</v>
      </c>
      <c r="S449" s="23"/>
      <c r="T449" s="24">
        <v>0</v>
      </c>
      <c r="U449" s="23"/>
      <c r="V449" s="12">
        <v>19</v>
      </c>
    </row>
    <row r="450" spans="2:22" x14ac:dyDescent="0.2">
      <c r="B450" s="24" t="s">
        <v>253</v>
      </c>
      <c r="C450" s="23"/>
      <c r="D450" s="24" t="s">
        <v>252</v>
      </c>
      <c r="E450" s="25"/>
      <c r="F450" s="23"/>
      <c r="G450" s="24">
        <v>2</v>
      </c>
      <c r="H450" s="23"/>
      <c r="I450" s="24">
        <v>2</v>
      </c>
      <c r="J450" s="23"/>
      <c r="K450" s="24">
        <v>2</v>
      </c>
      <c r="L450" s="23"/>
      <c r="M450" s="24">
        <v>0</v>
      </c>
      <c r="N450" s="23"/>
      <c r="O450" s="24">
        <v>0.01</v>
      </c>
      <c r="P450" s="23"/>
      <c r="Q450" s="12">
        <v>0.01</v>
      </c>
      <c r="R450" s="24">
        <v>0</v>
      </c>
      <c r="S450" s="23"/>
      <c r="T450" s="24">
        <v>0</v>
      </c>
      <c r="U450" s="23"/>
      <c r="V450" s="12">
        <v>2</v>
      </c>
    </row>
    <row r="451" spans="2:22" x14ac:dyDescent="0.2">
      <c r="B451" s="24" t="s">
        <v>1306</v>
      </c>
      <c r="C451" s="23"/>
      <c r="D451" s="24" t="s">
        <v>1307</v>
      </c>
      <c r="E451" s="25"/>
      <c r="F451" s="23"/>
      <c r="G451" s="24">
        <v>3</v>
      </c>
      <c r="H451" s="23"/>
      <c r="I451" s="24">
        <v>0</v>
      </c>
      <c r="J451" s="23"/>
      <c r="K451" s="24">
        <v>0</v>
      </c>
      <c r="L451" s="23"/>
      <c r="M451" s="24">
        <v>0</v>
      </c>
      <c r="N451" s="23"/>
      <c r="O451" s="24">
        <v>0</v>
      </c>
      <c r="P451" s="23"/>
      <c r="Q451" s="12">
        <v>0</v>
      </c>
      <c r="R451" s="24">
        <v>0</v>
      </c>
      <c r="S451" s="23"/>
      <c r="T451" s="24">
        <v>0</v>
      </c>
      <c r="U451" s="23"/>
      <c r="V451" s="12">
        <v>0</v>
      </c>
    </row>
    <row r="452" spans="2:22" x14ac:dyDescent="0.2">
      <c r="B452" s="24" t="s">
        <v>103</v>
      </c>
      <c r="C452" s="23"/>
      <c r="D452" s="24" t="s">
        <v>102</v>
      </c>
      <c r="E452" s="25"/>
      <c r="F452" s="23"/>
      <c r="G452" s="24">
        <v>15</v>
      </c>
      <c r="H452" s="23"/>
      <c r="I452" s="24">
        <v>12</v>
      </c>
      <c r="J452" s="23"/>
      <c r="K452" s="24">
        <v>12</v>
      </c>
      <c r="L452" s="23"/>
      <c r="M452" s="24">
        <v>0</v>
      </c>
      <c r="N452" s="23"/>
      <c r="O452" s="24">
        <v>0.04</v>
      </c>
      <c r="P452" s="23"/>
      <c r="Q452" s="12">
        <v>0.04</v>
      </c>
      <c r="R452" s="24">
        <v>0</v>
      </c>
      <c r="S452" s="23"/>
      <c r="T452" s="24">
        <v>0</v>
      </c>
      <c r="U452" s="23"/>
      <c r="V452" s="12">
        <v>12</v>
      </c>
    </row>
    <row r="453" spans="2:22" x14ac:dyDescent="0.2">
      <c r="B453" s="24" t="s">
        <v>251</v>
      </c>
      <c r="C453" s="23"/>
      <c r="D453" s="24" t="s">
        <v>250</v>
      </c>
      <c r="E453" s="25"/>
      <c r="F453" s="23"/>
      <c r="G453" s="24">
        <v>3</v>
      </c>
      <c r="H453" s="23"/>
      <c r="I453" s="24">
        <v>2</v>
      </c>
      <c r="J453" s="23"/>
      <c r="K453" s="24">
        <v>2</v>
      </c>
      <c r="L453" s="23"/>
      <c r="M453" s="24">
        <v>0</v>
      </c>
      <c r="N453" s="23"/>
      <c r="O453" s="24">
        <v>0.01</v>
      </c>
      <c r="P453" s="23"/>
      <c r="Q453" s="12">
        <v>0.01</v>
      </c>
      <c r="R453" s="24">
        <v>0</v>
      </c>
      <c r="S453" s="23"/>
      <c r="T453" s="24">
        <v>0</v>
      </c>
      <c r="U453" s="23"/>
      <c r="V453" s="12">
        <v>2</v>
      </c>
    </row>
    <row r="454" spans="2:22" x14ac:dyDescent="0.2">
      <c r="B454" s="24" t="s">
        <v>1308</v>
      </c>
      <c r="C454" s="23"/>
      <c r="D454" s="24" t="s">
        <v>1309</v>
      </c>
      <c r="E454" s="25"/>
      <c r="F454" s="23"/>
      <c r="G454" s="24">
        <v>1</v>
      </c>
      <c r="H454" s="23"/>
      <c r="I454" s="24">
        <v>0</v>
      </c>
      <c r="J454" s="23"/>
      <c r="K454" s="24">
        <v>0</v>
      </c>
      <c r="L454" s="23"/>
      <c r="M454" s="24">
        <v>0</v>
      </c>
      <c r="N454" s="23"/>
      <c r="O454" s="24">
        <v>0</v>
      </c>
      <c r="P454" s="23"/>
      <c r="Q454" s="12">
        <v>0</v>
      </c>
      <c r="R454" s="24">
        <v>0</v>
      </c>
      <c r="S454" s="23"/>
      <c r="T454" s="24">
        <v>0</v>
      </c>
      <c r="U454" s="23"/>
      <c r="V454" s="12">
        <v>0</v>
      </c>
    </row>
    <row r="455" spans="2:22" x14ac:dyDescent="0.2">
      <c r="B455" s="24" t="s">
        <v>1310</v>
      </c>
      <c r="C455" s="23"/>
      <c r="D455" s="24" t="s">
        <v>1311</v>
      </c>
      <c r="E455" s="25"/>
      <c r="F455" s="23"/>
      <c r="G455" s="24">
        <v>2</v>
      </c>
      <c r="H455" s="23"/>
      <c r="I455" s="24">
        <v>0</v>
      </c>
      <c r="J455" s="23"/>
      <c r="K455" s="24">
        <v>0</v>
      </c>
      <c r="L455" s="23"/>
      <c r="M455" s="24">
        <v>0</v>
      </c>
      <c r="N455" s="23"/>
      <c r="O455" s="24">
        <v>0</v>
      </c>
      <c r="P455" s="23"/>
      <c r="Q455" s="12">
        <v>0</v>
      </c>
      <c r="R455" s="24">
        <v>0</v>
      </c>
      <c r="S455" s="23"/>
      <c r="T455" s="24">
        <v>0</v>
      </c>
      <c r="U455" s="23"/>
      <c r="V455" s="12">
        <v>0</v>
      </c>
    </row>
    <row r="456" spans="2:22" x14ac:dyDescent="0.2">
      <c r="B456" s="24" t="s">
        <v>1312</v>
      </c>
      <c r="C456" s="23"/>
      <c r="D456" s="24" t="s">
        <v>100</v>
      </c>
      <c r="E456" s="25"/>
      <c r="F456" s="23"/>
      <c r="G456" s="24">
        <v>17</v>
      </c>
      <c r="H456" s="23"/>
      <c r="I456" s="24">
        <v>0</v>
      </c>
      <c r="J456" s="23"/>
      <c r="K456" s="24">
        <v>0</v>
      </c>
      <c r="L456" s="23"/>
      <c r="M456" s="24">
        <v>0</v>
      </c>
      <c r="N456" s="23"/>
      <c r="O456" s="24">
        <v>0</v>
      </c>
      <c r="P456" s="23"/>
      <c r="Q456" s="12">
        <v>0</v>
      </c>
      <c r="R456" s="24">
        <v>0</v>
      </c>
      <c r="S456" s="23"/>
      <c r="T456" s="24">
        <v>0</v>
      </c>
      <c r="U456" s="23"/>
      <c r="V456" s="12">
        <v>0</v>
      </c>
    </row>
    <row r="457" spans="2:22" x14ac:dyDescent="0.2">
      <c r="B457" s="24" t="s">
        <v>101</v>
      </c>
      <c r="C457" s="23"/>
      <c r="D457" s="24" t="s">
        <v>100</v>
      </c>
      <c r="E457" s="25"/>
      <c r="F457" s="23"/>
      <c r="G457" s="24">
        <v>75</v>
      </c>
      <c r="H457" s="23"/>
      <c r="I457" s="24">
        <v>2</v>
      </c>
      <c r="J457" s="23"/>
      <c r="K457" s="24">
        <v>2</v>
      </c>
      <c r="L457" s="23"/>
      <c r="M457" s="24">
        <v>0</v>
      </c>
      <c r="N457" s="23"/>
      <c r="O457" s="24">
        <v>0.01</v>
      </c>
      <c r="P457" s="23"/>
      <c r="Q457" s="12">
        <v>0.01</v>
      </c>
      <c r="R457" s="24">
        <v>0</v>
      </c>
      <c r="S457" s="23"/>
      <c r="T457" s="24">
        <v>0</v>
      </c>
      <c r="U457" s="23"/>
      <c r="V457" s="12">
        <v>2</v>
      </c>
    </row>
    <row r="458" spans="2:22" x14ac:dyDescent="0.2">
      <c r="B458" s="24" t="s">
        <v>249</v>
      </c>
      <c r="C458" s="23"/>
      <c r="D458" s="24" t="s">
        <v>248</v>
      </c>
      <c r="E458" s="25"/>
      <c r="F458" s="23"/>
      <c r="G458" s="24">
        <v>25</v>
      </c>
      <c r="H458" s="23"/>
      <c r="I458" s="24">
        <v>23</v>
      </c>
      <c r="J458" s="23"/>
      <c r="K458" s="24">
        <v>23</v>
      </c>
      <c r="L458" s="23"/>
      <c r="M458" s="24">
        <v>0</v>
      </c>
      <c r="N458" s="23"/>
      <c r="O458" s="24">
        <v>0.08</v>
      </c>
      <c r="P458" s="23"/>
      <c r="Q458" s="12">
        <v>0.08</v>
      </c>
      <c r="R458" s="24">
        <v>0</v>
      </c>
      <c r="S458" s="23"/>
      <c r="T458" s="24">
        <v>0</v>
      </c>
      <c r="U458" s="23"/>
      <c r="V458" s="12">
        <v>23</v>
      </c>
    </row>
    <row r="459" spans="2:22" x14ac:dyDescent="0.2">
      <c r="B459" s="24" t="s">
        <v>99</v>
      </c>
      <c r="C459" s="23"/>
      <c r="D459" s="24" t="s">
        <v>98</v>
      </c>
      <c r="E459" s="25"/>
      <c r="F459" s="23"/>
      <c r="G459" s="24">
        <v>4</v>
      </c>
      <c r="H459" s="23"/>
      <c r="I459" s="24">
        <v>4</v>
      </c>
      <c r="J459" s="23"/>
      <c r="K459" s="24">
        <v>0</v>
      </c>
      <c r="L459" s="23"/>
      <c r="M459" s="24">
        <v>4</v>
      </c>
      <c r="N459" s="23"/>
      <c r="O459" s="24">
        <v>0.01</v>
      </c>
      <c r="P459" s="23"/>
      <c r="Q459" s="12">
        <v>0</v>
      </c>
      <c r="R459" s="24">
        <v>0.01</v>
      </c>
      <c r="S459" s="23"/>
      <c r="T459" s="24">
        <v>0</v>
      </c>
      <c r="U459" s="23"/>
      <c r="V459" s="12">
        <v>4</v>
      </c>
    </row>
    <row r="460" spans="2:22" x14ac:dyDescent="0.2">
      <c r="B460" s="24" t="s">
        <v>97</v>
      </c>
      <c r="C460" s="23"/>
      <c r="D460" s="24" t="s">
        <v>96</v>
      </c>
      <c r="E460" s="25"/>
      <c r="F460" s="23"/>
      <c r="G460" s="24">
        <v>14</v>
      </c>
      <c r="H460" s="23"/>
      <c r="I460" s="24">
        <v>13</v>
      </c>
      <c r="J460" s="23"/>
      <c r="K460" s="24">
        <v>0</v>
      </c>
      <c r="L460" s="23"/>
      <c r="M460" s="24">
        <v>13</v>
      </c>
      <c r="N460" s="23"/>
      <c r="O460" s="24">
        <v>0.05</v>
      </c>
      <c r="P460" s="23"/>
      <c r="Q460" s="12">
        <v>0</v>
      </c>
      <c r="R460" s="24">
        <v>0.05</v>
      </c>
      <c r="S460" s="23"/>
      <c r="T460" s="24">
        <v>0</v>
      </c>
      <c r="U460" s="23"/>
      <c r="V460" s="12">
        <v>13</v>
      </c>
    </row>
    <row r="461" spans="2:22" x14ac:dyDescent="0.2">
      <c r="B461" s="24" t="s">
        <v>95</v>
      </c>
      <c r="C461" s="23"/>
      <c r="D461" s="24" t="s">
        <v>94</v>
      </c>
      <c r="E461" s="25"/>
      <c r="F461" s="23"/>
      <c r="G461" s="24">
        <v>56</v>
      </c>
      <c r="H461" s="23"/>
      <c r="I461" s="24">
        <v>39</v>
      </c>
      <c r="J461" s="23"/>
      <c r="K461" s="24">
        <v>0</v>
      </c>
      <c r="L461" s="23"/>
      <c r="M461" s="24">
        <v>39</v>
      </c>
      <c r="N461" s="23"/>
      <c r="O461" s="24">
        <v>0.14000000000000001</v>
      </c>
      <c r="P461" s="23"/>
      <c r="Q461" s="12">
        <v>0</v>
      </c>
      <c r="R461" s="24">
        <v>0.14000000000000001</v>
      </c>
      <c r="S461" s="23"/>
      <c r="T461" s="24">
        <v>30</v>
      </c>
      <c r="U461" s="23"/>
      <c r="V461" s="12">
        <v>39</v>
      </c>
    </row>
    <row r="462" spans="2:22" x14ac:dyDescent="0.2">
      <c r="B462" s="24" t="s">
        <v>93</v>
      </c>
      <c r="C462" s="23"/>
      <c r="D462" s="24" t="s">
        <v>92</v>
      </c>
      <c r="E462" s="25"/>
      <c r="F462" s="23"/>
      <c r="G462" s="24">
        <v>101</v>
      </c>
      <c r="H462" s="23"/>
      <c r="I462" s="24">
        <v>71</v>
      </c>
      <c r="J462" s="23"/>
      <c r="K462" s="24">
        <v>0</v>
      </c>
      <c r="L462" s="23"/>
      <c r="M462" s="24">
        <v>71</v>
      </c>
      <c r="N462" s="23"/>
      <c r="O462" s="24">
        <v>0.25</v>
      </c>
      <c r="P462" s="23"/>
      <c r="Q462" s="12">
        <v>0</v>
      </c>
      <c r="R462" s="24">
        <v>0.25</v>
      </c>
      <c r="S462" s="23"/>
      <c r="T462" s="24">
        <v>0</v>
      </c>
      <c r="U462" s="23"/>
      <c r="V462" s="12">
        <v>71</v>
      </c>
    </row>
    <row r="463" spans="2:22" x14ac:dyDescent="0.2">
      <c r="B463" s="24" t="s">
        <v>247</v>
      </c>
      <c r="C463" s="23"/>
      <c r="D463" s="24" t="s">
        <v>246</v>
      </c>
      <c r="E463" s="25"/>
      <c r="F463" s="23"/>
      <c r="G463" s="24">
        <v>2</v>
      </c>
      <c r="H463" s="23"/>
      <c r="I463" s="24">
        <v>2</v>
      </c>
      <c r="J463" s="23"/>
      <c r="K463" s="24">
        <v>0</v>
      </c>
      <c r="L463" s="23"/>
      <c r="M463" s="24">
        <v>2</v>
      </c>
      <c r="N463" s="23"/>
      <c r="O463" s="24">
        <v>0.01</v>
      </c>
      <c r="P463" s="23"/>
      <c r="Q463" s="12">
        <v>0</v>
      </c>
      <c r="R463" s="24">
        <v>0.01</v>
      </c>
      <c r="S463" s="23"/>
      <c r="T463" s="24">
        <v>2</v>
      </c>
      <c r="U463" s="23"/>
      <c r="V463" s="12">
        <v>2</v>
      </c>
    </row>
    <row r="464" spans="2:22" x14ac:dyDescent="0.2">
      <c r="B464" s="24" t="s">
        <v>245</v>
      </c>
      <c r="C464" s="23"/>
      <c r="D464" s="24" t="s">
        <v>244</v>
      </c>
      <c r="E464" s="25"/>
      <c r="F464" s="23"/>
      <c r="G464" s="24">
        <v>298</v>
      </c>
      <c r="H464" s="23"/>
      <c r="I464" s="24">
        <v>94</v>
      </c>
      <c r="J464" s="23"/>
      <c r="K464" s="24">
        <v>0</v>
      </c>
      <c r="L464" s="23"/>
      <c r="M464" s="24">
        <v>94</v>
      </c>
      <c r="N464" s="23"/>
      <c r="O464" s="24">
        <v>0.33</v>
      </c>
      <c r="P464" s="23"/>
      <c r="Q464" s="12">
        <v>0</v>
      </c>
      <c r="R464" s="24">
        <v>0.33</v>
      </c>
      <c r="S464" s="23"/>
      <c r="T464" s="24">
        <v>94</v>
      </c>
      <c r="U464" s="23"/>
      <c r="V464" s="12">
        <v>94</v>
      </c>
    </row>
    <row r="465" spans="2:22" x14ac:dyDescent="0.2">
      <c r="B465" s="24" t="s">
        <v>243</v>
      </c>
      <c r="C465" s="23"/>
      <c r="D465" s="24" t="s">
        <v>242</v>
      </c>
      <c r="E465" s="25"/>
      <c r="F465" s="23"/>
      <c r="G465" s="24">
        <v>2</v>
      </c>
      <c r="H465" s="23"/>
      <c r="I465" s="24">
        <v>2</v>
      </c>
      <c r="J465" s="23"/>
      <c r="K465" s="24">
        <v>0</v>
      </c>
      <c r="L465" s="23"/>
      <c r="M465" s="24">
        <v>2</v>
      </c>
      <c r="N465" s="23"/>
      <c r="O465" s="24">
        <v>0.01</v>
      </c>
      <c r="P465" s="23"/>
      <c r="Q465" s="12">
        <v>0</v>
      </c>
      <c r="R465" s="24">
        <v>0.01</v>
      </c>
      <c r="S465" s="23"/>
      <c r="T465" s="24">
        <v>2</v>
      </c>
      <c r="U465" s="23"/>
      <c r="V465" s="12">
        <v>2</v>
      </c>
    </row>
    <row r="466" spans="2:22" x14ac:dyDescent="0.2">
      <c r="B466" s="24" t="s">
        <v>1313</v>
      </c>
      <c r="C466" s="23"/>
      <c r="D466" s="24" t="s">
        <v>1314</v>
      </c>
      <c r="E466" s="25"/>
      <c r="F466" s="23"/>
      <c r="G466" s="24">
        <v>20</v>
      </c>
      <c r="H466" s="23"/>
      <c r="I466" s="24">
        <v>18</v>
      </c>
      <c r="J466" s="23"/>
      <c r="K466" s="24">
        <v>0</v>
      </c>
      <c r="L466" s="23"/>
      <c r="M466" s="24">
        <v>18</v>
      </c>
      <c r="N466" s="23"/>
      <c r="O466" s="24">
        <v>0.06</v>
      </c>
      <c r="P466" s="23"/>
      <c r="Q466" s="12">
        <v>0</v>
      </c>
      <c r="R466" s="24">
        <v>0.06</v>
      </c>
      <c r="S466" s="23"/>
      <c r="T466" s="24">
        <v>0</v>
      </c>
      <c r="U466" s="23"/>
      <c r="V466" s="12">
        <v>18</v>
      </c>
    </row>
    <row r="467" spans="2:22" x14ac:dyDescent="0.2">
      <c r="B467" s="24" t="s">
        <v>1315</v>
      </c>
      <c r="C467" s="23"/>
      <c r="D467" s="24" t="s">
        <v>1316</v>
      </c>
      <c r="E467" s="25"/>
      <c r="F467" s="23"/>
      <c r="G467" s="24">
        <v>1</v>
      </c>
      <c r="H467" s="23"/>
      <c r="I467" s="24">
        <v>1</v>
      </c>
      <c r="J467" s="23"/>
      <c r="K467" s="24">
        <v>0</v>
      </c>
      <c r="L467" s="23"/>
      <c r="M467" s="24">
        <v>1</v>
      </c>
      <c r="N467" s="23"/>
      <c r="O467" s="24">
        <v>0</v>
      </c>
      <c r="P467" s="23"/>
      <c r="Q467" s="12">
        <v>0</v>
      </c>
      <c r="R467" s="24">
        <v>0</v>
      </c>
      <c r="S467" s="23"/>
      <c r="T467" s="24">
        <v>0</v>
      </c>
      <c r="U467" s="23"/>
      <c r="V467" s="12">
        <v>1</v>
      </c>
    </row>
    <row r="468" spans="2:22" x14ac:dyDescent="0.2">
      <c r="B468" s="24" t="s">
        <v>1317</v>
      </c>
      <c r="C468" s="23"/>
      <c r="D468" s="24" t="s">
        <v>1318</v>
      </c>
      <c r="E468" s="25"/>
      <c r="F468" s="23"/>
      <c r="G468" s="24">
        <v>9</v>
      </c>
      <c r="H468" s="23"/>
      <c r="I468" s="24">
        <v>9</v>
      </c>
      <c r="J468" s="23"/>
      <c r="K468" s="24">
        <v>0</v>
      </c>
      <c r="L468" s="23"/>
      <c r="M468" s="24">
        <v>9</v>
      </c>
      <c r="N468" s="23"/>
      <c r="O468" s="24">
        <v>0.03</v>
      </c>
      <c r="P468" s="23"/>
      <c r="Q468" s="12">
        <v>0</v>
      </c>
      <c r="R468" s="24">
        <v>0.03</v>
      </c>
      <c r="S468" s="23"/>
      <c r="T468" s="24">
        <v>0</v>
      </c>
      <c r="U468" s="23"/>
      <c r="V468" s="12">
        <v>9</v>
      </c>
    </row>
    <row r="469" spans="2:22" x14ac:dyDescent="0.2">
      <c r="B469" s="24" t="s">
        <v>1319</v>
      </c>
      <c r="C469" s="23"/>
      <c r="D469" s="24" t="s">
        <v>1320</v>
      </c>
      <c r="E469" s="25"/>
      <c r="F469" s="23"/>
      <c r="G469" s="24">
        <v>19</v>
      </c>
      <c r="H469" s="23"/>
      <c r="I469" s="24">
        <v>14</v>
      </c>
      <c r="J469" s="23"/>
      <c r="K469" s="24">
        <v>0</v>
      </c>
      <c r="L469" s="23"/>
      <c r="M469" s="24">
        <v>14</v>
      </c>
      <c r="N469" s="23"/>
      <c r="O469" s="24">
        <v>0.05</v>
      </c>
      <c r="P469" s="23"/>
      <c r="Q469" s="12">
        <v>0</v>
      </c>
      <c r="R469" s="24">
        <v>0.05</v>
      </c>
      <c r="S469" s="23"/>
      <c r="T469" s="24">
        <v>0</v>
      </c>
      <c r="U469" s="23"/>
      <c r="V469" s="12">
        <v>14</v>
      </c>
    </row>
    <row r="470" spans="2:22" x14ac:dyDescent="0.2">
      <c r="B470" s="24" t="s">
        <v>1321</v>
      </c>
      <c r="C470" s="23"/>
      <c r="D470" s="24" t="s">
        <v>1322</v>
      </c>
      <c r="E470" s="25"/>
      <c r="F470" s="23"/>
      <c r="G470" s="24">
        <v>2</v>
      </c>
      <c r="H470" s="23"/>
      <c r="I470" s="24">
        <v>2</v>
      </c>
      <c r="J470" s="23"/>
      <c r="K470" s="24">
        <v>0</v>
      </c>
      <c r="L470" s="23"/>
      <c r="M470" s="24">
        <v>2</v>
      </c>
      <c r="N470" s="23"/>
      <c r="O470" s="24">
        <v>0.01</v>
      </c>
      <c r="P470" s="23"/>
      <c r="Q470" s="12">
        <v>0</v>
      </c>
      <c r="R470" s="24">
        <v>0.01</v>
      </c>
      <c r="S470" s="23"/>
      <c r="T470" s="24">
        <v>0</v>
      </c>
      <c r="U470" s="23"/>
      <c r="V470" s="12">
        <v>2</v>
      </c>
    </row>
    <row r="471" spans="2:22" x14ac:dyDescent="0.2">
      <c r="B471" s="24" t="s">
        <v>1323</v>
      </c>
      <c r="C471" s="23"/>
      <c r="D471" s="24" t="s">
        <v>1324</v>
      </c>
      <c r="E471" s="25"/>
      <c r="F471" s="23"/>
      <c r="G471" s="24">
        <v>2</v>
      </c>
      <c r="H471" s="23"/>
      <c r="I471" s="24">
        <v>2</v>
      </c>
      <c r="J471" s="23"/>
      <c r="K471" s="24">
        <v>0</v>
      </c>
      <c r="L471" s="23"/>
      <c r="M471" s="24">
        <v>2</v>
      </c>
      <c r="N471" s="23"/>
      <c r="O471" s="24">
        <v>0.01</v>
      </c>
      <c r="P471" s="23"/>
      <c r="Q471" s="12">
        <v>0</v>
      </c>
      <c r="R471" s="24">
        <v>0.01</v>
      </c>
      <c r="S471" s="23"/>
      <c r="T471" s="24">
        <v>0</v>
      </c>
      <c r="U471" s="23"/>
      <c r="V471" s="12">
        <v>2</v>
      </c>
    </row>
    <row r="472" spans="2:22" x14ac:dyDescent="0.2">
      <c r="B472" s="24" t="s">
        <v>1325</v>
      </c>
      <c r="C472" s="23"/>
      <c r="D472" s="24" t="s">
        <v>1326</v>
      </c>
      <c r="E472" s="25"/>
      <c r="F472" s="23"/>
      <c r="G472" s="24">
        <v>2</v>
      </c>
      <c r="H472" s="23"/>
      <c r="I472" s="24">
        <v>2</v>
      </c>
      <c r="J472" s="23"/>
      <c r="K472" s="24">
        <v>0</v>
      </c>
      <c r="L472" s="23"/>
      <c r="M472" s="24">
        <v>2</v>
      </c>
      <c r="N472" s="23"/>
      <c r="O472" s="24">
        <v>0.01</v>
      </c>
      <c r="P472" s="23"/>
      <c r="Q472" s="12">
        <v>0</v>
      </c>
      <c r="R472" s="24">
        <v>0.01</v>
      </c>
      <c r="S472" s="23"/>
      <c r="T472" s="24">
        <v>0</v>
      </c>
      <c r="U472" s="23"/>
      <c r="V472" s="12">
        <v>2</v>
      </c>
    </row>
    <row r="473" spans="2:22" x14ac:dyDescent="0.2">
      <c r="B473" s="24" t="s">
        <v>241</v>
      </c>
      <c r="C473" s="23"/>
      <c r="D473" s="24" t="s">
        <v>240</v>
      </c>
      <c r="E473" s="25"/>
      <c r="F473" s="23"/>
      <c r="G473" s="24">
        <v>1</v>
      </c>
      <c r="H473" s="23"/>
      <c r="I473" s="24">
        <v>1</v>
      </c>
      <c r="J473" s="23"/>
      <c r="K473" s="24">
        <v>0</v>
      </c>
      <c r="L473" s="23"/>
      <c r="M473" s="24">
        <v>1</v>
      </c>
      <c r="N473" s="23"/>
      <c r="O473" s="24">
        <v>0</v>
      </c>
      <c r="P473" s="23"/>
      <c r="Q473" s="12">
        <v>0</v>
      </c>
      <c r="R473" s="24">
        <v>0</v>
      </c>
      <c r="S473" s="23"/>
      <c r="T473" s="24">
        <v>1</v>
      </c>
      <c r="U473" s="23"/>
      <c r="V473" s="12">
        <v>1</v>
      </c>
    </row>
    <row r="474" spans="2:22" x14ac:dyDescent="0.2">
      <c r="B474" s="24" t="s">
        <v>239</v>
      </c>
      <c r="C474" s="23"/>
      <c r="D474" s="24" t="s">
        <v>238</v>
      </c>
      <c r="E474" s="25"/>
      <c r="F474" s="23"/>
      <c r="G474" s="24">
        <v>47</v>
      </c>
      <c r="H474" s="23"/>
      <c r="I474" s="24">
        <v>25</v>
      </c>
      <c r="J474" s="23"/>
      <c r="K474" s="24">
        <v>0</v>
      </c>
      <c r="L474" s="23"/>
      <c r="M474" s="24">
        <v>25</v>
      </c>
      <c r="N474" s="23"/>
      <c r="O474" s="24">
        <v>0.09</v>
      </c>
      <c r="P474" s="23"/>
      <c r="Q474" s="12">
        <v>0</v>
      </c>
      <c r="R474" s="24">
        <v>0.09</v>
      </c>
      <c r="S474" s="23"/>
      <c r="T474" s="24">
        <v>25</v>
      </c>
      <c r="U474" s="23"/>
      <c r="V474" s="12">
        <v>25</v>
      </c>
    </row>
    <row r="475" spans="2:22" x14ac:dyDescent="0.2">
      <c r="B475" s="24" t="s">
        <v>237</v>
      </c>
      <c r="C475" s="23"/>
      <c r="D475" s="24" t="s">
        <v>236</v>
      </c>
      <c r="E475" s="25"/>
      <c r="F475" s="23"/>
      <c r="G475" s="24">
        <v>10</v>
      </c>
      <c r="H475" s="23"/>
      <c r="I475" s="24">
        <v>3</v>
      </c>
      <c r="J475" s="23"/>
      <c r="K475" s="24">
        <v>0</v>
      </c>
      <c r="L475" s="23"/>
      <c r="M475" s="24">
        <v>3</v>
      </c>
      <c r="N475" s="23"/>
      <c r="O475" s="24">
        <v>0.01</v>
      </c>
      <c r="P475" s="23"/>
      <c r="Q475" s="12">
        <v>0</v>
      </c>
      <c r="R475" s="24">
        <v>0.01</v>
      </c>
      <c r="S475" s="23"/>
      <c r="T475" s="24">
        <v>3</v>
      </c>
      <c r="U475" s="23"/>
      <c r="V475" s="12">
        <v>3</v>
      </c>
    </row>
    <row r="476" spans="2:22" x14ac:dyDescent="0.2">
      <c r="B476" s="24" t="s">
        <v>1327</v>
      </c>
      <c r="C476" s="23"/>
      <c r="D476" s="24" t="s">
        <v>1328</v>
      </c>
      <c r="E476" s="25"/>
      <c r="F476" s="23"/>
      <c r="G476" s="24">
        <v>8</v>
      </c>
      <c r="H476" s="23"/>
      <c r="I476" s="24">
        <v>0</v>
      </c>
      <c r="J476" s="23"/>
      <c r="K476" s="24">
        <v>0</v>
      </c>
      <c r="L476" s="23"/>
      <c r="M476" s="24">
        <v>0</v>
      </c>
      <c r="N476" s="23"/>
      <c r="O476" s="24">
        <v>0</v>
      </c>
      <c r="P476" s="23"/>
      <c r="Q476" s="12">
        <v>0</v>
      </c>
      <c r="R476" s="24">
        <v>0</v>
      </c>
      <c r="S476" s="23"/>
      <c r="T476" s="24">
        <v>0</v>
      </c>
      <c r="U476" s="23"/>
      <c r="V476" s="12">
        <v>0</v>
      </c>
    </row>
    <row r="477" spans="2:22" x14ac:dyDescent="0.2">
      <c r="B477" s="24" t="s">
        <v>1329</v>
      </c>
      <c r="C477" s="23"/>
      <c r="D477" s="24" t="s">
        <v>1330</v>
      </c>
      <c r="E477" s="25"/>
      <c r="F477" s="23"/>
      <c r="G477" s="24">
        <v>21</v>
      </c>
      <c r="H477" s="23"/>
      <c r="I477" s="24">
        <v>0</v>
      </c>
      <c r="J477" s="23"/>
      <c r="K477" s="24">
        <v>0</v>
      </c>
      <c r="L477" s="23"/>
      <c r="M477" s="24">
        <v>0</v>
      </c>
      <c r="N477" s="23"/>
      <c r="O477" s="24">
        <v>0</v>
      </c>
      <c r="P477" s="23"/>
      <c r="Q477" s="12">
        <v>0</v>
      </c>
      <c r="R477" s="24">
        <v>0</v>
      </c>
      <c r="S477" s="23"/>
      <c r="T477" s="24">
        <v>0</v>
      </c>
      <c r="U477" s="23"/>
      <c r="V477" s="12">
        <v>0</v>
      </c>
    </row>
    <row r="478" spans="2:22" x14ac:dyDescent="0.2">
      <c r="B478" s="24" t="s">
        <v>1331</v>
      </c>
      <c r="C478" s="23"/>
      <c r="D478" s="24" t="s">
        <v>1332</v>
      </c>
      <c r="E478" s="25"/>
      <c r="F478" s="23"/>
      <c r="G478" s="24">
        <v>29</v>
      </c>
      <c r="H478" s="23"/>
      <c r="I478" s="24">
        <v>0</v>
      </c>
      <c r="J478" s="23"/>
      <c r="K478" s="24">
        <v>0</v>
      </c>
      <c r="L478" s="23"/>
      <c r="M478" s="24">
        <v>0</v>
      </c>
      <c r="N478" s="23"/>
      <c r="O478" s="24">
        <v>0</v>
      </c>
      <c r="P478" s="23"/>
      <c r="Q478" s="12">
        <v>0</v>
      </c>
      <c r="R478" s="24">
        <v>0</v>
      </c>
      <c r="S478" s="23"/>
      <c r="T478" s="24">
        <v>0</v>
      </c>
      <c r="U478" s="23"/>
      <c r="V478" s="12">
        <v>0</v>
      </c>
    </row>
    <row r="479" spans="2:22" x14ac:dyDescent="0.2">
      <c r="B479" s="24" t="s">
        <v>235</v>
      </c>
      <c r="C479" s="23"/>
      <c r="D479" s="24" t="s">
        <v>234</v>
      </c>
      <c r="E479" s="25"/>
      <c r="F479" s="23"/>
      <c r="G479" s="24">
        <v>512</v>
      </c>
      <c r="H479" s="23"/>
      <c r="I479" s="24">
        <v>453</v>
      </c>
      <c r="J479" s="23"/>
      <c r="K479" s="24">
        <v>0</v>
      </c>
      <c r="L479" s="23"/>
      <c r="M479" s="24">
        <v>453</v>
      </c>
      <c r="N479" s="23"/>
      <c r="O479" s="24">
        <v>1.57</v>
      </c>
      <c r="P479" s="23"/>
      <c r="Q479" s="12">
        <v>0</v>
      </c>
      <c r="R479" s="24">
        <v>1.57</v>
      </c>
      <c r="S479" s="23"/>
      <c r="T479" s="24">
        <v>453</v>
      </c>
      <c r="U479" s="23"/>
      <c r="V479" s="12">
        <v>453</v>
      </c>
    </row>
    <row r="480" spans="2:22" x14ac:dyDescent="0.2">
      <c r="B480" s="24" t="s">
        <v>1333</v>
      </c>
      <c r="C480" s="23"/>
      <c r="D480" s="24" t="s">
        <v>1334</v>
      </c>
      <c r="E480" s="25"/>
      <c r="F480" s="23"/>
      <c r="G480" s="24">
        <v>41</v>
      </c>
      <c r="H480" s="23"/>
      <c r="I480" s="24">
        <v>0</v>
      </c>
      <c r="J480" s="23"/>
      <c r="K480" s="24">
        <v>0</v>
      </c>
      <c r="L480" s="23"/>
      <c r="M480" s="24">
        <v>0</v>
      </c>
      <c r="N480" s="23"/>
      <c r="O480" s="24">
        <v>0</v>
      </c>
      <c r="P480" s="23"/>
      <c r="Q480" s="12">
        <v>0</v>
      </c>
      <c r="R480" s="24">
        <v>0</v>
      </c>
      <c r="S480" s="23"/>
      <c r="T480" s="24">
        <v>0</v>
      </c>
      <c r="U480" s="23"/>
      <c r="V480" s="12">
        <v>0</v>
      </c>
    </row>
    <row r="481" spans="2:22" x14ac:dyDescent="0.2">
      <c r="B481" s="24" t="s">
        <v>86</v>
      </c>
      <c r="C481" s="23"/>
      <c r="D481" s="24" t="s">
        <v>85</v>
      </c>
      <c r="E481" s="25"/>
      <c r="F481" s="23"/>
      <c r="G481" s="24">
        <v>17</v>
      </c>
      <c r="H481" s="23"/>
      <c r="I481" s="24">
        <v>5</v>
      </c>
      <c r="J481" s="23"/>
      <c r="K481" s="24">
        <v>0</v>
      </c>
      <c r="L481" s="23"/>
      <c r="M481" s="24">
        <v>5</v>
      </c>
      <c r="N481" s="23"/>
      <c r="O481" s="24">
        <v>0.02</v>
      </c>
      <c r="P481" s="23"/>
      <c r="Q481" s="12">
        <v>0</v>
      </c>
      <c r="R481" s="24">
        <v>0.02</v>
      </c>
      <c r="S481" s="23"/>
      <c r="T481" s="24">
        <v>5</v>
      </c>
      <c r="U481" s="23"/>
      <c r="V481" s="12">
        <v>5</v>
      </c>
    </row>
    <row r="482" spans="2:22" x14ac:dyDescent="0.2">
      <c r="B482" s="24" t="s">
        <v>1335</v>
      </c>
      <c r="C482" s="23"/>
      <c r="D482" s="24" t="s">
        <v>1336</v>
      </c>
      <c r="E482" s="25"/>
      <c r="F482" s="23"/>
      <c r="G482" s="24">
        <v>27</v>
      </c>
      <c r="H482" s="23"/>
      <c r="I482" s="24">
        <v>12</v>
      </c>
      <c r="J482" s="23"/>
      <c r="K482" s="24">
        <v>0</v>
      </c>
      <c r="L482" s="23"/>
      <c r="M482" s="24">
        <v>12</v>
      </c>
      <c r="N482" s="23"/>
      <c r="O482" s="24">
        <v>0.04</v>
      </c>
      <c r="P482" s="23"/>
      <c r="Q482" s="12">
        <v>0</v>
      </c>
      <c r="R482" s="24">
        <v>0.04</v>
      </c>
      <c r="S482" s="23"/>
      <c r="T482" s="24">
        <v>0</v>
      </c>
      <c r="U482" s="23"/>
      <c r="V482" s="12">
        <v>12</v>
      </c>
    </row>
    <row r="483" spans="2:22" x14ac:dyDescent="0.2">
      <c r="B483" s="24" t="s">
        <v>1337</v>
      </c>
      <c r="C483" s="23"/>
      <c r="D483" s="24" t="s">
        <v>1338</v>
      </c>
      <c r="E483" s="25"/>
      <c r="F483" s="23"/>
      <c r="G483" s="24">
        <v>142</v>
      </c>
      <c r="H483" s="23"/>
      <c r="I483" s="24">
        <v>0</v>
      </c>
      <c r="J483" s="23"/>
      <c r="K483" s="24">
        <v>0</v>
      </c>
      <c r="L483" s="23"/>
      <c r="M483" s="24">
        <v>0</v>
      </c>
      <c r="N483" s="23"/>
      <c r="O483" s="24">
        <v>0</v>
      </c>
      <c r="P483" s="23"/>
      <c r="Q483" s="12">
        <v>0</v>
      </c>
      <c r="R483" s="24">
        <v>0</v>
      </c>
      <c r="S483" s="23"/>
      <c r="T483" s="24">
        <v>0</v>
      </c>
      <c r="U483" s="23"/>
      <c r="V483" s="12">
        <v>0</v>
      </c>
    </row>
    <row r="484" spans="2:22" x14ac:dyDescent="0.2">
      <c r="B484" s="24" t="s">
        <v>1339</v>
      </c>
      <c r="C484" s="23"/>
      <c r="D484" s="24" t="s">
        <v>1340</v>
      </c>
      <c r="E484" s="25"/>
      <c r="F484" s="23"/>
      <c r="G484" s="24">
        <v>260</v>
      </c>
      <c r="H484" s="23"/>
      <c r="I484" s="24">
        <v>4</v>
      </c>
      <c r="J484" s="23"/>
      <c r="K484" s="24">
        <v>0</v>
      </c>
      <c r="L484" s="23"/>
      <c r="M484" s="24">
        <v>4</v>
      </c>
      <c r="N484" s="23"/>
      <c r="O484" s="24">
        <v>0.01</v>
      </c>
      <c r="P484" s="23"/>
      <c r="Q484" s="12">
        <v>0</v>
      </c>
      <c r="R484" s="24">
        <v>0.01</v>
      </c>
      <c r="S484" s="23"/>
      <c r="T484" s="24">
        <v>0</v>
      </c>
      <c r="U484" s="23"/>
      <c r="V484" s="12">
        <v>4</v>
      </c>
    </row>
    <row r="485" spans="2:22" x14ac:dyDescent="0.2">
      <c r="B485" s="24" t="s">
        <v>1339</v>
      </c>
      <c r="C485" s="23"/>
      <c r="D485" s="24" t="s">
        <v>1341</v>
      </c>
      <c r="E485" s="25"/>
      <c r="F485" s="23"/>
      <c r="G485" s="24">
        <v>1479</v>
      </c>
      <c r="H485" s="23"/>
      <c r="I485" s="24">
        <v>414</v>
      </c>
      <c r="J485" s="23"/>
      <c r="K485" s="24">
        <v>0</v>
      </c>
      <c r="L485" s="23"/>
      <c r="M485" s="24">
        <v>414</v>
      </c>
      <c r="N485" s="23"/>
      <c r="O485" s="24">
        <v>1.44</v>
      </c>
      <c r="P485" s="23"/>
      <c r="Q485" s="12">
        <v>0</v>
      </c>
      <c r="R485" s="24">
        <v>1.44</v>
      </c>
      <c r="S485" s="23"/>
      <c r="T485" s="24">
        <v>0</v>
      </c>
      <c r="U485" s="23"/>
      <c r="V485" s="12">
        <v>414</v>
      </c>
    </row>
    <row r="486" spans="2:22" x14ac:dyDescent="0.2">
      <c r="B486" s="24" t="s">
        <v>1342</v>
      </c>
      <c r="C486" s="23"/>
      <c r="D486" s="24" t="s">
        <v>1343</v>
      </c>
      <c r="E486" s="25"/>
      <c r="F486" s="23"/>
      <c r="G486" s="24">
        <v>156</v>
      </c>
      <c r="H486" s="23"/>
      <c r="I486" s="24">
        <v>17</v>
      </c>
      <c r="J486" s="23"/>
      <c r="K486" s="24">
        <v>0</v>
      </c>
      <c r="L486" s="23"/>
      <c r="M486" s="24">
        <v>17</v>
      </c>
      <c r="N486" s="23"/>
      <c r="O486" s="24">
        <v>0.06</v>
      </c>
      <c r="P486" s="23"/>
      <c r="Q486" s="12">
        <v>0</v>
      </c>
      <c r="R486" s="24">
        <v>0.06</v>
      </c>
      <c r="S486" s="23"/>
      <c r="T486" s="24">
        <v>0</v>
      </c>
      <c r="U486" s="23"/>
      <c r="V486" s="12">
        <v>17</v>
      </c>
    </row>
    <row r="487" spans="2:22" x14ac:dyDescent="0.2">
      <c r="B487" s="24" t="s">
        <v>1344</v>
      </c>
      <c r="C487" s="23"/>
      <c r="D487" s="24" t="s">
        <v>1345</v>
      </c>
      <c r="E487" s="25"/>
      <c r="F487" s="23"/>
      <c r="G487" s="24">
        <v>2189</v>
      </c>
      <c r="H487" s="23"/>
      <c r="I487" s="24">
        <v>1639</v>
      </c>
      <c r="J487" s="23"/>
      <c r="K487" s="24">
        <v>0</v>
      </c>
      <c r="L487" s="23"/>
      <c r="M487" s="24">
        <v>1639</v>
      </c>
      <c r="N487" s="23"/>
      <c r="O487" s="24">
        <v>5.69</v>
      </c>
      <c r="P487" s="23"/>
      <c r="Q487" s="12">
        <v>0</v>
      </c>
      <c r="R487" s="24">
        <v>5.69</v>
      </c>
      <c r="S487" s="23"/>
      <c r="T487" s="24">
        <v>0</v>
      </c>
      <c r="U487" s="23"/>
      <c r="V487" s="12">
        <v>1639</v>
      </c>
    </row>
    <row r="488" spans="2:22" x14ac:dyDescent="0.2">
      <c r="B488" s="24" t="s">
        <v>1346</v>
      </c>
      <c r="C488" s="23"/>
      <c r="D488" s="24" t="s">
        <v>1347</v>
      </c>
      <c r="E488" s="25"/>
      <c r="F488" s="23"/>
      <c r="G488" s="24">
        <v>9</v>
      </c>
      <c r="H488" s="23"/>
      <c r="I488" s="24">
        <v>0</v>
      </c>
      <c r="J488" s="23"/>
      <c r="K488" s="24">
        <v>0</v>
      </c>
      <c r="L488" s="23"/>
      <c r="M488" s="24">
        <v>0</v>
      </c>
      <c r="N488" s="23"/>
      <c r="O488" s="24">
        <v>0</v>
      </c>
      <c r="P488" s="23"/>
      <c r="Q488" s="12">
        <v>0</v>
      </c>
      <c r="R488" s="24">
        <v>0</v>
      </c>
      <c r="S488" s="23"/>
      <c r="T488" s="24">
        <v>0</v>
      </c>
      <c r="U488" s="23"/>
      <c r="V488" s="12">
        <v>0</v>
      </c>
    </row>
    <row r="489" spans="2:22" x14ac:dyDescent="0.2">
      <c r="B489" s="24" t="s">
        <v>233</v>
      </c>
      <c r="C489" s="23"/>
      <c r="D489" s="24" t="s">
        <v>232</v>
      </c>
      <c r="E489" s="25"/>
      <c r="F489" s="23"/>
      <c r="G489" s="24">
        <v>1</v>
      </c>
      <c r="H489" s="23"/>
      <c r="I489" s="24">
        <v>1</v>
      </c>
      <c r="J489" s="23"/>
      <c r="K489" s="24">
        <v>0</v>
      </c>
      <c r="L489" s="23"/>
      <c r="M489" s="24">
        <v>1</v>
      </c>
      <c r="N489" s="23"/>
      <c r="O489" s="24">
        <v>0</v>
      </c>
      <c r="P489" s="23"/>
      <c r="Q489" s="12">
        <v>0</v>
      </c>
      <c r="R489" s="24">
        <v>0</v>
      </c>
      <c r="S489" s="23"/>
      <c r="T489" s="24">
        <v>1</v>
      </c>
      <c r="U489" s="23"/>
      <c r="V489" s="12">
        <v>1</v>
      </c>
    </row>
    <row r="490" spans="2:22" x14ac:dyDescent="0.2">
      <c r="B490" s="24" t="s">
        <v>231</v>
      </c>
      <c r="C490" s="23"/>
      <c r="D490" s="24" t="s">
        <v>230</v>
      </c>
      <c r="E490" s="25"/>
      <c r="F490" s="23"/>
      <c r="G490" s="24">
        <v>375</v>
      </c>
      <c r="H490" s="23"/>
      <c r="I490" s="24">
        <v>216</v>
      </c>
      <c r="J490" s="23"/>
      <c r="K490" s="24">
        <v>0</v>
      </c>
      <c r="L490" s="23"/>
      <c r="M490" s="24">
        <v>216</v>
      </c>
      <c r="N490" s="23"/>
      <c r="O490" s="24">
        <v>0.75</v>
      </c>
      <c r="P490" s="23"/>
      <c r="Q490" s="12">
        <v>0</v>
      </c>
      <c r="R490" s="24">
        <v>0.75</v>
      </c>
      <c r="S490" s="23"/>
      <c r="T490" s="24">
        <v>216</v>
      </c>
      <c r="U490" s="23"/>
      <c r="V490" s="12">
        <v>216</v>
      </c>
    </row>
    <row r="491" spans="2:22" x14ac:dyDescent="0.2">
      <c r="B491" s="24" t="s">
        <v>229</v>
      </c>
      <c r="C491" s="23"/>
      <c r="D491" s="24" t="s">
        <v>228</v>
      </c>
      <c r="E491" s="25"/>
      <c r="F491" s="23"/>
      <c r="G491" s="24">
        <v>4</v>
      </c>
      <c r="H491" s="23"/>
      <c r="I491" s="24">
        <v>4</v>
      </c>
      <c r="J491" s="23"/>
      <c r="K491" s="24">
        <v>0</v>
      </c>
      <c r="L491" s="23"/>
      <c r="M491" s="24">
        <v>4</v>
      </c>
      <c r="N491" s="23"/>
      <c r="O491" s="24">
        <v>0.01</v>
      </c>
      <c r="P491" s="23"/>
      <c r="Q491" s="12">
        <v>0</v>
      </c>
      <c r="R491" s="24">
        <v>0.01</v>
      </c>
      <c r="S491" s="23"/>
      <c r="T491" s="24">
        <v>4</v>
      </c>
      <c r="U491" s="23"/>
      <c r="V491" s="12">
        <v>4</v>
      </c>
    </row>
    <row r="492" spans="2:22" x14ac:dyDescent="0.2">
      <c r="B492" s="24" t="s">
        <v>227</v>
      </c>
      <c r="C492" s="23"/>
      <c r="D492" s="24" t="s">
        <v>226</v>
      </c>
      <c r="E492" s="25"/>
      <c r="F492" s="23"/>
      <c r="G492" s="24">
        <v>27</v>
      </c>
      <c r="H492" s="23"/>
      <c r="I492" s="24">
        <v>17</v>
      </c>
      <c r="J492" s="23"/>
      <c r="K492" s="24">
        <v>0</v>
      </c>
      <c r="L492" s="23"/>
      <c r="M492" s="24">
        <v>17</v>
      </c>
      <c r="N492" s="23"/>
      <c r="O492" s="24">
        <v>0.06</v>
      </c>
      <c r="P492" s="23"/>
      <c r="Q492" s="12">
        <v>0</v>
      </c>
      <c r="R492" s="24">
        <v>0.06</v>
      </c>
      <c r="S492" s="23"/>
      <c r="T492" s="24">
        <v>17</v>
      </c>
      <c r="U492" s="23"/>
      <c r="V492" s="12">
        <v>17</v>
      </c>
    </row>
    <row r="493" spans="2:22" x14ac:dyDescent="0.2">
      <c r="B493" s="24" t="s">
        <v>83</v>
      </c>
      <c r="C493" s="23"/>
      <c r="D493" s="24" t="s">
        <v>84</v>
      </c>
      <c r="E493" s="25"/>
      <c r="F493" s="23"/>
      <c r="G493" s="24">
        <v>70</v>
      </c>
      <c r="H493" s="23"/>
      <c r="I493" s="24">
        <v>70</v>
      </c>
      <c r="J493" s="23"/>
      <c r="K493" s="24">
        <v>0</v>
      </c>
      <c r="L493" s="23"/>
      <c r="M493" s="24">
        <v>70</v>
      </c>
      <c r="N493" s="23"/>
      <c r="O493" s="24">
        <v>0.24</v>
      </c>
      <c r="P493" s="23"/>
      <c r="Q493" s="12">
        <v>0</v>
      </c>
      <c r="R493" s="24">
        <v>0.24</v>
      </c>
      <c r="S493" s="23"/>
      <c r="T493" s="24">
        <v>70</v>
      </c>
      <c r="U493" s="23"/>
      <c r="V493" s="12">
        <v>70</v>
      </c>
    </row>
    <row r="494" spans="2:22" x14ac:dyDescent="0.2">
      <c r="B494" s="24" t="s">
        <v>1348</v>
      </c>
      <c r="C494" s="23"/>
      <c r="D494" s="24" t="s">
        <v>1349</v>
      </c>
      <c r="E494" s="25"/>
      <c r="F494" s="23"/>
      <c r="G494" s="24">
        <v>1</v>
      </c>
      <c r="H494" s="23"/>
      <c r="I494" s="24">
        <v>0</v>
      </c>
      <c r="J494" s="23"/>
      <c r="K494" s="24">
        <v>0</v>
      </c>
      <c r="L494" s="23"/>
      <c r="M494" s="24">
        <v>0</v>
      </c>
      <c r="N494" s="23"/>
      <c r="O494" s="24">
        <v>0</v>
      </c>
      <c r="P494" s="23"/>
      <c r="Q494" s="12">
        <v>0</v>
      </c>
      <c r="R494" s="24">
        <v>0</v>
      </c>
      <c r="S494" s="23"/>
      <c r="T494" s="24">
        <v>0</v>
      </c>
      <c r="U494" s="23"/>
      <c r="V494" s="12">
        <v>0</v>
      </c>
    </row>
    <row r="495" spans="2:22" x14ac:dyDescent="0.2">
      <c r="B495" s="24" t="s">
        <v>225</v>
      </c>
      <c r="C495" s="23"/>
      <c r="D495" s="24" t="s">
        <v>224</v>
      </c>
      <c r="E495" s="25"/>
      <c r="F495" s="23"/>
      <c r="G495" s="24">
        <v>37</v>
      </c>
      <c r="H495" s="23"/>
      <c r="I495" s="24">
        <v>25</v>
      </c>
      <c r="J495" s="23"/>
      <c r="K495" s="24">
        <v>0</v>
      </c>
      <c r="L495" s="23"/>
      <c r="M495" s="24">
        <v>25</v>
      </c>
      <c r="N495" s="23"/>
      <c r="O495" s="24">
        <v>0.09</v>
      </c>
      <c r="P495" s="23"/>
      <c r="Q495" s="12">
        <v>0</v>
      </c>
      <c r="R495" s="24">
        <v>0.09</v>
      </c>
      <c r="S495" s="23"/>
      <c r="T495" s="24">
        <v>25</v>
      </c>
      <c r="U495" s="23"/>
      <c r="V495" s="12">
        <v>25</v>
      </c>
    </row>
    <row r="496" spans="2:22" x14ac:dyDescent="0.2">
      <c r="B496" s="24" t="s">
        <v>82</v>
      </c>
      <c r="C496" s="23"/>
      <c r="D496" s="24" t="s">
        <v>81</v>
      </c>
      <c r="E496" s="25"/>
      <c r="F496" s="23"/>
      <c r="G496" s="24">
        <v>3</v>
      </c>
      <c r="H496" s="23"/>
      <c r="I496" s="24">
        <v>3</v>
      </c>
      <c r="J496" s="23"/>
      <c r="K496" s="24">
        <v>0</v>
      </c>
      <c r="L496" s="23"/>
      <c r="M496" s="24">
        <v>3</v>
      </c>
      <c r="N496" s="23"/>
      <c r="O496" s="24">
        <v>0.01</v>
      </c>
      <c r="P496" s="23"/>
      <c r="Q496" s="12">
        <v>0</v>
      </c>
      <c r="R496" s="24">
        <v>0.01</v>
      </c>
      <c r="S496" s="23"/>
      <c r="T496" s="24">
        <v>3</v>
      </c>
      <c r="U496" s="23"/>
      <c r="V496" s="12">
        <v>3</v>
      </c>
    </row>
    <row r="497" spans="2:22" x14ac:dyDescent="0.2">
      <c r="B497" s="24" t="s">
        <v>1350</v>
      </c>
      <c r="C497" s="23"/>
      <c r="D497" s="24" t="s">
        <v>1351</v>
      </c>
      <c r="E497" s="25"/>
      <c r="F497" s="23"/>
      <c r="G497" s="24">
        <v>7</v>
      </c>
      <c r="H497" s="23"/>
      <c r="I497" s="24">
        <v>0</v>
      </c>
      <c r="J497" s="23"/>
      <c r="K497" s="24">
        <v>0</v>
      </c>
      <c r="L497" s="23"/>
      <c r="M497" s="24">
        <v>0</v>
      </c>
      <c r="N497" s="23"/>
      <c r="O497" s="24">
        <v>0</v>
      </c>
      <c r="P497" s="23"/>
      <c r="Q497" s="12">
        <v>0</v>
      </c>
      <c r="R497" s="24">
        <v>0</v>
      </c>
      <c r="S497" s="23"/>
      <c r="T497" s="24">
        <v>0</v>
      </c>
      <c r="U497" s="23"/>
      <c r="V497" s="12">
        <v>0</v>
      </c>
    </row>
    <row r="498" spans="2:22" x14ac:dyDescent="0.2">
      <c r="B498" s="24" t="s">
        <v>1352</v>
      </c>
      <c r="C498" s="23"/>
      <c r="D498" s="24" t="s">
        <v>1353</v>
      </c>
      <c r="E498" s="25"/>
      <c r="F498" s="23"/>
      <c r="G498" s="24">
        <v>87</v>
      </c>
      <c r="H498" s="23"/>
      <c r="I498" s="24">
        <v>85</v>
      </c>
      <c r="J498" s="23"/>
      <c r="K498" s="24">
        <v>0</v>
      </c>
      <c r="L498" s="23"/>
      <c r="M498" s="24">
        <v>85</v>
      </c>
      <c r="N498" s="23"/>
      <c r="O498" s="24">
        <v>0.3</v>
      </c>
      <c r="P498" s="23"/>
      <c r="Q498" s="12">
        <v>0</v>
      </c>
      <c r="R498" s="24">
        <v>0.3</v>
      </c>
      <c r="S498" s="23"/>
      <c r="T498" s="24">
        <v>0</v>
      </c>
      <c r="U498" s="23"/>
      <c r="V498" s="12">
        <v>85</v>
      </c>
    </row>
    <row r="499" spans="2:22" x14ac:dyDescent="0.2">
      <c r="B499" s="24" t="s">
        <v>1352</v>
      </c>
      <c r="C499" s="23"/>
      <c r="D499" s="24" t="s">
        <v>1354</v>
      </c>
      <c r="E499" s="25"/>
      <c r="F499" s="23"/>
      <c r="G499" s="24">
        <v>74</v>
      </c>
      <c r="H499" s="23"/>
      <c r="I499" s="24">
        <v>44</v>
      </c>
      <c r="J499" s="23"/>
      <c r="K499" s="24">
        <v>0</v>
      </c>
      <c r="L499" s="23"/>
      <c r="M499" s="24">
        <v>44</v>
      </c>
      <c r="N499" s="23"/>
      <c r="O499" s="24">
        <v>0.15</v>
      </c>
      <c r="P499" s="23"/>
      <c r="Q499" s="12">
        <v>0</v>
      </c>
      <c r="R499" s="24">
        <v>0.15</v>
      </c>
      <c r="S499" s="23"/>
      <c r="T499" s="24">
        <v>0</v>
      </c>
      <c r="U499" s="23"/>
      <c r="V499" s="12">
        <v>44</v>
      </c>
    </row>
    <row r="500" spans="2:22" x14ac:dyDescent="0.2">
      <c r="B500" s="24" t="s">
        <v>1355</v>
      </c>
      <c r="C500" s="23"/>
      <c r="D500" s="24" t="s">
        <v>1356</v>
      </c>
      <c r="E500" s="25"/>
      <c r="F500" s="23"/>
      <c r="G500" s="24">
        <v>15</v>
      </c>
      <c r="H500" s="23"/>
      <c r="I500" s="24">
        <v>15</v>
      </c>
      <c r="J500" s="23"/>
      <c r="K500" s="24">
        <v>0</v>
      </c>
      <c r="L500" s="23"/>
      <c r="M500" s="24">
        <v>15</v>
      </c>
      <c r="N500" s="23"/>
      <c r="O500" s="24">
        <v>0.05</v>
      </c>
      <c r="P500" s="23"/>
      <c r="Q500" s="12">
        <v>0</v>
      </c>
      <c r="R500" s="24">
        <v>0.05</v>
      </c>
      <c r="S500" s="23"/>
      <c r="T500" s="24">
        <v>0</v>
      </c>
      <c r="U500" s="23"/>
      <c r="V500" s="12">
        <v>15</v>
      </c>
    </row>
    <row r="501" spans="2:22" x14ac:dyDescent="0.2">
      <c r="B501" s="24" t="s">
        <v>25</v>
      </c>
      <c r="C501" s="23"/>
      <c r="D501" s="24" t="s">
        <v>223</v>
      </c>
      <c r="E501" s="25"/>
      <c r="F501" s="23"/>
      <c r="G501" s="24">
        <v>241</v>
      </c>
      <c r="H501" s="23"/>
      <c r="I501" s="24">
        <v>59</v>
      </c>
      <c r="J501" s="23"/>
      <c r="K501" s="24">
        <v>0</v>
      </c>
      <c r="L501" s="23"/>
      <c r="M501" s="24">
        <v>59</v>
      </c>
      <c r="N501" s="23"/>
      <c r="O501" s="24">
        <v>0.2</v>
      </c>
      <c r="P501" s="23"/>
      <c r="Q501" s="12">
        <v>0</v>
      </c>
      <c r="R501" s="24">
        <v>0.2</v>
      </c>
      <c r="S501" s="23"/>
      <c r="T501" s="24">
        <v>59</v>
      </c>
      <c r="U501" s="23"/>
      <c r="V501" s="12">
        <v>59</v>
      </c>
    </row>
    <row r="502" spans="2:22" x14ac:dyDescent="0.2">
      <c r="B502" s="24" t="s">
        <v>1357</v>
      </c>
      <c r="C502" s="23"/>
      <c r="D502" s="24" t="s">
        <v>1358</v>
      </c>
      <c r="E502" s="25"/>
      <c r="F502" s="23"/>
      <c r="G502" s="24">
        <v>1</v>
      </c>
      <c r="H502" s="23"/>
      <c r="I502" s="24">
        <v>0</v>
      </c>
      <c r="J502" s="23"/>
      <c r="K502" s="24">
        <v>0</v>
      </c>
      <c r="L502" s="23"/>
      <c r="M502" s="24">
        <v>0</v>
      </c>
      <c r="N502" s="23"/>
      <c r="O502" s="24">
        <v>0</v>
      </c>
      <c r="P502" s="23"/>
      <c r="Q502" s="12">
        <v>0</v>
      </c>
      <c r="R502" s="24">
        <v>0</v>
      </c>
      <c r="S502" s="23"/>
      <c r="T502" s="24">
        <v>0</v>
      </c>
      <c r="U502" s="23"/>
      <c r="V502" s="12">
        <v>0</v>
      </c>
    </row>
    <row r="503" spans="2:22" x14ac:dyDescent="0.2">
      <c r="B503" s="24" t="s">
        <v>80</v>
      </c>
      <c r="C503" s="23"/>
      <c r="D503" s="24" t="s">
        <v>79</v>
      </c>
      <c r="E503" s="25"/>
      <c r="F503" s="23"/>
      <c r="G503" s="24">
        <v>29</v>
      </c>
      <c r="H503" s="23"/>
      <c r="I503" s="24">
        <v>23</v>
      </c>
      <c r="J503" s="23"/>
      <c r="K503" s="24">
        <v>0</v>
      </c>
      <c r="L503" s="23"/>
      <c r="M503" s="24">
        <v>23</v>
      </c>
      <c r="N503" s="23"/>
      <c r="O503" s="24">
        <v>0.08</v>
      </c>
      <c r="P503" s="23"/>
      <c r="Q503" s="12">
        <v>0</v>
      </c>
      <c r="R503" s="24">
        <v>0.08</v>
      </c>
      <c r="S503" s="23"/>
      <c r="T503" s="24">
        <v>23</v>
      </c>
      <c r="U503" s="23"/>
      <c r="V503" s="12">
        <v>23</v>
      </c>
    </row>
    <row r="504" spans="2:22" x14ac:dyDescent="0.2">
      <c r="B504" s="24" t="s">
        <v>78</v>
      </c>
      <c r="C504" s="23"/>
      <c r="D504" s="24" t="s">
        <v>77</v>
      </c>
      <c r="E504" s="25"/>
      <c r="F504" s="23"/>
      <c r="G504" s="24">
        <v>87</v>
      </c>
      <c r="H504" s="23"/>
      <c r="I504" s="24">
        <v>87</v>
      </c>
      <c r="J504" s="23"/>
      <c r="K504" s="24">
        <v>0</v>
      </c>
      <c r="L504" s="23"/>
      <c r="M504" s="24">
        <v>87</v>
      </c>
      <c r="N504" s="23"/>
      <c r="O504" s="24">
        <v>0.3</v>
      </c>
      <c r="P504" s="23"/>
      <c r="Q504" s="12">
        <v>0</v>
      </c>
      <c r="R504" s="24">
        <v>0.3</v>
      </c>
      <c r="S504" s="23"/>
      <c r="T504" s="24">
        <v>87</v>
      </c>
      <c r="U504" s="23"/>
      <c r="V504" s="12">
        <v>87</v>
      </c>
    </row>
    <row r="505" spans="2:22" x14ac:dyDescent="0.2">
      <c r="B505" s="24" t="s">
        <v>222</v>
      </c>
      <c r="C505" s="23"/>
      <c r="D505" s="24" t="s">
        <v>221</v>
      </c>
      <c r="E505" s="25"/>
      <c r="F505" s="23"/>
      <c r="G505" s="24">
        <v>1</v>
      </c>
      <c r="H505" s="23"/>
      <c r="I505" s="24">
        <v>1</v>
      </c>
      <c r="J505" s="23"/>
      <c r="K505" s="24">
        <v>0</v>
      </c>
      <c r="L505" s="23"/>
      <c r="M505" s="24">
        <v>1</v>
      </c>
      <c r="N505" s="23"/>
      <c r="O505" s="24">
        <v>0</v>
      </c>
      <c r="P505" s="23"/>
      <c r="Q505" s="12">
        <v>0</v>
      </c>
      <c r="R505" s="24">
        <v>0</v>
      </c>
      <c r="S505" s="23"/>
      <c r="T505" s="24">
        <v>1</v>
      </c>
      <c r="U505" s="23"/>
      <c r="V505" s="12">
        <v>1</v>
      </c>
    </row>
    <row r="506" spans="2:22" x14ac:dyDescent="0.2">
      <c r="B506" s="24" t="s">
        <v>74</v>
      </c>
      <c r="C506" s="23"/>
      <c r="D506" s="24" t="s">
        <v>220</v>
      </c>
      <c r="E506" s="25"/>
      <c r="F506" s="23"/>
      <c r="G506" s="24">
        <v>10</v>
      </c>
      <c r="H506" s="23"/>
      <c r="I506" s="24">
        <v>10</v>
      </c>
      <c r="J506" s="23"/>
      <c r="K506" s="24">
        <v>0</v>
      </c>
      <c r="L506" s="23"/>
      <c r="M506" s="24">
        <v>10</v>
      </c>
      <c r="N506" s="23"/>
      <c r="O506" s="24">
        <v>0.03</v>
      </c>
      <c r="P506" s="23"/>
      <c r="Q506" s="12">
        <v>0</v>
      </c>
      <c r="R506" s="24">
        <v>0.03</v>
      </c>
      <c r="S506" s="23"/>
      <c r="T506" s="24">
        <v>10</v>
      </c>
      <c r="U506" s="23"/>
      <c r="V506" s="12">
        <v>10</v>
      </c>
    </row>
    <row r="507" spans="2:22" x14ac:dyDescent="0.2">
      <c r="B507" s="24" t="s">
        <v>24</v>
      </c>
      <c r="C507" s="23"/>
      <c r="D507" s="24" t="s">
        <v>23</v>
      </c>
      <c r="E507" s="25"/>
      <c r="F507" s="23"/>
      <c r="G507" s="24">
        <v>8</v>
      </c>
      <c r="H507" s="23"/>
      <c r="I507" s="24">
        <v>8</v>
      </c>
      <c r="J507" s="23"/>
      <c r="K507" s="24">
        <v>0</v>
      </c>
      <c r="L507" s="23"/>
      <c r="M507" s="24">
        <v>8</v>
      </c>
      <c r="N507" s="23"/>
      <c r="O507" s="24">
        <v>0.03</v>
      </c>
      <c r="P507" s="23"/>
      <c r="Q507" s="12">
        <v>0</v>
      </c>
      <c r="R507" s="24">
        <v>0.03</v>
      </c>
      <c r="S507" s="23"/>
      <c r="T507" s="24">
        <v>0</v>
      </c>
      <c r="U507" s="23"/>
      <c r="V507" s="12">
        <v>8</v>
      </c>
    </row>
    <row r="508" spans="2:22" x14ac:dyDescent="0.2">
      <c r="B508" s="24" t="s">
        <v>1359</v>
      </c>
      <c r="C508" s="23"/>
      <c r="D508" s="24" t="s">
        <v>1360</v>
      </c>
      <c r="E508" s="25"/>
      <c r="F508" s="23"/>
      <c r="G508" s="24">
        <v>39</v>
      </c>
      <c r="H508" s="23"/>
      <c r="I508" s="24">
        <v>39</v>
      </c>
      <c r="J508" s="23"/>
      <c r="K508" s="24">
        <v>0</v>
      </c>
      <c r="L508" s="23"/>
      <c r="M508" s="24">
        <v>39</v>
      </c>
      <c r="N508" s="23"/>
      <c r="O508" s="24">
        <v>0.14000000000000001</v>
      </c>
      <c r="P508" s="23"/>
      <c r="Q508" s="12">
        <v>0</v>
      </c>
      <c r="R508" s="24">
        <v>0.14000000000000001</v>
      </c>
      <c r="S508" s="23"/>
      <c r="T508" s="24">
        <v>0</v>
      </c>
      <c r="U508" s="23"/>
      <c r="V508" s="12">
        <v>39</v>
      </c>
    </row>
    <row r="509" spans="2:22" x14ac:dyDescent="0.2">
      <c r="B509" s="24" t="s">
        <v>1361</v>
      </c>
      <c r="C509" s="23"/>
      <c r="D509" s="24" t="s">
        <v>1362</v>
      </c>
      <c r="E509" s="25"/>
      <c r="F509" s="23"/>
      <c r="G509" s="24">
        <v>12</v>
      </c>
      <c r="H509" s="23"/>
      <c r="I509" s="24">
        <v>12</v>
      </c>
      <c r="J509" s="23"/>
      <c r="K509" s="24">
        <v>0</v>
      </c>
      <c r="L509" s="23"/>
      <c r="M509" s="24">
        <v>12</v>
      </c>
      <c r="N509" s="23"/>
      <c r="O509" s="24">
        <v>0.04</v>
      </c>
      <c r="P509" s="23"/>
      <c r="Q509" s="12">
        <v>0</v>
      </c>
      <c r="R509" s="24">
        <v>0.04</v>
      </c>
      <c r="S509" s="23"/>
      <c r="T509" s="24">
        <v>0</v>
      </c>
      <c r="U509" s="23"/>
      <c r="V509" s="12">
        <v>12</v>
      </c>
    </row>
    <row r="510" spans="2:22" x14ac:dyDescent="0.2">
      <c r="B510" s="24" t="s">
        <v>219</v>
      </c>
      <c r="C510" s="23"/>
      <c r="D510" s="24" t="s">
        <v>218</v>
      </c>
      <c r="E510" s="25"/>
      <c r="F510" s="23"/>
      <c r="G510" s="24">
        <v>15</v>
      </c>
      <c r="H510" s="23"/>
      <c r="I510" s="24">
        <v>11</v>
      </c>
      <c r="J510" s="23"/>
      <c r="K510" s="24">
        <v>0</v>
      </c>
      <c r="L510" s="23"/>
      <c r="M510" s="24">
        <v>11</v>
      </c>
      <c r="N510" s="23"/>
      <c r="O510" s="24">
        <v>0.04</v>
      </c>
      <c r="P510" s="23"/>
      <c r="Q510" s="12">
        <v>0</v>
      </c>
      <c r="R510" s="24">
        <v>0.04</v>
      </c>
      <c r="S510" s="23"/>
      <c r="T510" s="24">
        <v>8</v>
      </c>
      <c r="U510" s="23"/>
      <c r="V510" s="12">
        <v>11</v>
      </c>
    </row>
    <row r="511" spans="2:22" x14ac:dyDescent="0.2">
      <c r="B511" s="24" t="s">
        <v>217</v>
      </c>
      <c r="C511" s="23"/>
      <c r="D511" s="24" t="s">
        <v>216</v>
      </c>
      <c r="E511" s="25"/>
      <c r="F511" s="23"/>
      <c r="G511" s="24">
        <v>24</v>
      </c>
      <c r="H511" s="23"/>
      <c r="I511" s="24">
        <v>24</v>
      </c>
      <c r="J511" s="23"/>
      <c r="K511" s="24">
        <v>0</v>
      </c>
      <c r="L511" s="23"/>
      <c r="M511" s="24">
        <v>24</v>
      </c>
      <c r="N511" s="23"/>
      <c r="O511" s="24">
        <v>0.08</v>
      </c>
      <c r="P511" s="23"/>
      <c r="Q511" s="12">
        <v>0</v>
      </c>
      <c r="R511" s="24">
        <v>0.08</v>
      </c>
      <c r="S511" s="23"/>
      <c r="T511" s="24">
        <v>7</v>
      </c>
      <c r="U511" s="23"/>
      <c r="V511" s="12">
        <v>24</v>
      </c>
    </row>
    <row r="512" spans="2:22" x14ac:dyDescent="0.2">
      <c r="B512" s="24" t="s">
        <v>215</v>
      </c>
      <c r="C512" s="23"/>
      <c r="D512" s="24" t="s">
        <v>214</v>
      </c>
      <c r="E512" s="25"/>
      <c r="F512" s="23"/>
      <c r="G512" s="24">
        <v>93</v>
      </c>
      <c r="H512" s="23"/>
      <c r="I512" s="24">
        <v>91</v>
      </c>
      <c r="J512" s="23"/>
      <c r="K512" s="24">
        <v>0</v>
      </c>
      <c r="L512" s="23"/>
      <c r="M512" s="24">
        <v>91</v>
      </c>
      <c r="N512" s="23"/>
      <c r="O512" s="24">
        <v>0.32</v>
      </c>
      <c r="P512" s="23"/>
      <c r="Q512" s="12">
        <v>0</v>
      </c>
      <c r="R512" s="24">
        <v>0.32</v>
      </c>
      <c r="S512" s="23"/>
      <c r="T512" s="24">
        <v>11</v>
      </c>
      <c r="U512" s="23"/>
      <c r="V512" s="12">
        <v>91</v>
      </c>
    </row>
    <row r="513" spans="2:22" x14ac:dyDescent="0.2">
      <c r="B513" s="24" t="s">
        <v>213</v>
      </c>
      <c r="C513" s="23"/>
      <c r="D513" s="24" t="s">
        <v>212</v>
      </c>
      <c r="E513" s="25"/>
      <c r="F513" s="23"/>
      <c r="G513" s="24">
        <v>22</v>
      </c>
      <c r="H513" s="23"/>
      <c r="I513" s="24">
        <v>22</v>
      </c>
      <c r="J513" s="23"/>
      <c r="K513" s="24">
        <v>0</v>
      </c>
      <c r="L513" s="23"/>
      <c r="M513" s="24">
        <v>22</v>
      </c>
      <c r="N513" s="23"/>
      <c r="O513" s="24">
        <v>0.08</v>
      </c>
      <c r="P513" s="23"/>
      <c r="Q513" s="12">
        <v>0</v>
      </c>
      <c r="R513" s="24">
        <v>0.08</v>
      </c>
      <c r="S513" s="23"/>
      <c r="T513" s="24">
        <v>4</v>
      </c>
      <c r="U513" s="23"/>
      <c r="V513" s="12">
        <v>22</v>
      </c>
    </row>
    <row r="514" spans="2:22" x14ac:dyDescent="0.2">
      <c r="B514" s="24" t="s">
        <v>73</v>
      </c>
      <c r="C514" s="23"/>
      <c r="D514" s="24" t="s">
        <v>72</v>
      </c>
      <c r="E514" s="25"/>
      <c r="F514" s="23"/>
      <c r="G514" s="24">
        <v>72</v>
      </c>
      <c r="H514" s="23"/>
      <c r="I514" s="24">
        <v>64</v>
      </c>
      <c r="J514" s="23"/>
      <c r="K514" s="24">
        <v>0</v>
      </c>
      <c r="L514" s="23"/>
      <c r="M514" s="24">
        <v>64</v>
      </c>
      <c r="N514" s="23"/>
      <c r="O514" s="24">
        <v>0.22</v>
      </c>
      <c r="P514" s="23"/>
      <c r="Q514" s="12">
        <v>0</v>
      </c>
      <c r="R514" s="24">
        <v>0.22</v>
      </c>
      <c r="S514" s="23"/>
      <c r="T514" s="24">
        <v>9</v>
      </c>
      <c r="U514" s="23"/>
      <c r="V514" s="12">
        <v>64</v>
      </c>
    </row>
    <row r="515" spans="2:22" x14ac:dyDescent="0.2">
      <c r="B515" s="24" t="s">
        <v>211</v>
      </c>
      <c r="C515" s="23"/>
      <c r="D515" s="24" t="s">
        <v>210</v>
      </c>
      <c r="E515" s="25"/>
      <c r="F515" s="23"/>
      <c r="G515" s="24">
        <v>39</v>
      </c>
      <c r="H515" s="23"/>
      <c r="I515" s="24">
        <v>39</v>
      </c>
      <c r="J515" s="23"/>
      <c r="K515" s="24">
        <v>0</v>
      </c>
      <c r="L515" s="23"/>
      <c r="M515" s="24">
        <v>39</v>
      </c>
      <c r="N515" s="23"/>
      <c r="O515" s="24">
        <v>0.14000000000000001</v>
      </c>
      <c r="P515" s="23"/>
      <c r="Q515" s="12">
        <v>0</v>
      </c>
      <c r="R515" s="24">
        <v>0.14000000000000001</v>
      </c>
      <c r="S515" s="23"/>
      <c r="T515" s="24">
        <v>8</v>
      </c>
      <c r="U515" s="23"/>
      <c r="V515" s="12">
        <v>39</v>
      </c>
    </row>
    <row r="516" spans="2:22" x14ac:dyDescent="0.2">
      <c r="B516" s="24" t="s">
        <v>209</v>
      </c>
      <c r="C516" s="23"/>
      <c r="D516" s="24" t="s">
        <v>208</v>
      </c>
      <c r="E516" s="25"/>
      <c r="F516" s="23"/>
      <c r="G516" s="24">
        <v>30</v>
      </c>
      <c r="H516" s="23"/>
      <c r="I516" s="24">
        <v>30</v>
      </c>
      <c r="J516" s="23"/>
      <c r="K516" s="24">
        <v>0</v>
      </c>
      <c r="L516" s="23"/>
      <c r="M516" s="24">
        <v>30</v>
      </c>
      <c r="N516" s="23"/>
      <c r="O516" s="24">
        <v>0.1</v>
      </c>
      <c r="P516" s="23"/>
      <c r="Q516" s="12">
        <v>0</v>
      </c>
      <c r="R516" s="24">
        <v>0.1</v>
      </c>
      <c r="S516" s="23"/>
      <c r="T516" s="24">
        <v>16</v>
      </c>
      <c r="U516" s="23"/>
      <c r="V516" s="12">
        <v>30</v>
      </c>
    </row>
    <row r="517" spans="2:22" x14ac:dyDescent="0.2">
      <c r="B517" s="24" t="s">
        <v>22</v>
      </c>
      <c r="C517" s="23"/>
      <c r="D517" s="24" t="s">
        <v>21</v>
      </c>
      <c r="E517" s="25"/>
      <c r="F517" s="23"/>
      <c r="G517" s="24">
        <v>18</v>
      </c>
      <c r="H517" s="23"/>
      <c r="I517" s="24">
        <v>18</v>
      </c>
      <c r="J517" s="23"/>
      <c r="K517" s="24">
        <v>0</v>
      </c>
      <c r="L517" s="23"/>
      <c r="M517" s="24">
        <v>18</v>
      </c>
      <c r="N517" s="23"/>
      <c r="O517" s="24">
        <v>0.06</v>
      </c>
      <c r="P517" s="23"/>
      <c r="Q517" s="12">
        <v>0</v>
      </c>
      <c r="R517" s="24">
        <v>0.06</v>
      </c>
      <c r="S517" s="23"/>
      <c r="T517" s="24">
        <v>2</v>
      </c>
      <c r="U517" s="23"/>
      <c r="V517" s="12">
        <v>18</v>
      </c>
    </row>
    <row r="518" spans="2:22" x14ac:dyDescent="0.2">
      <c r="B518" s="24" t="s">
        <v>207</v>
      </c>
      <c r="C518" s="23"/>
      <c r="D518" s="24" t="s">
        <v>206</v>
      </c>
      <c r="E518" s="25"/>
      <c r="F518" s="23"/>
      <c r="G518" s="24">
        <v>8</v>
      </c>
      <c r="H518" s="23"/>
      <c r="I518" s="24">
        <v>5</v>
      </c>
      <c r="J518" s="23"/>
      <c r="K518" s="24">
        <v>0</v>
      </c>
      <c r="L518" s="23"/>
      <c r="M518" s="24">
        <v>5</v>
      </c>
      <c r="N518" s="23"/>
      <c r="O518" s="24">
        <v>0.02</v>
      </c>
      <c r="P518" s="23"/>
      <c r="Q518" s="12">
        <v>0</v>
      </c>
      <c r="R518" s="24">
        <v>0.02</v>
      </c>
      <c r="S518" s="23"/>
      <c r="T518" s="24">
        <v>3</v>
      </c>
      <c r="U518" s="23"/>
      <c r="V518" s="12">
        <v>5</v>
      </c>
    </row>
    <row r="519" spans="2:22" x14ac:dyDescent="0.2">
      <c r="B519" s="24" t="s">
        <v>71</v>
      </c>
      <c r="C519" s="23"/>
      <c r="D519" s="24" t="s">
        <v>70</v>
      </c>
      <c r="E519" s="25"/>
      <c r="F519" s="23"/>
      <c r="G519" s="24">
        <v>7</v>
      </c>
      <c r="H519" s="23"/>
      <c r="I519" s="24">
        <v>7</v>
      </c>
      <c r="J519" s="23"/>
      <c r="K519" s="24">
        <v>0</v>
      </c>
      <c r="L519" s="23"/>
      <c r="M519" s="24">
        <v>7</v>
      </c>
      <c r="N519" s="23"/>
      <c r="O519" s="24">
        <v>0.02</v>
      </c>
      <c r="P519" s="23"/>
      <c r="Q519" s="12">
        <v>0</v>
      </c>
      <c r="R519" s="24">
        <v>0.02</v>
      </c>
      <c r="S519" s="23"/>
      <c r="T519" s="24">
        <v>1</v>
      </c>
      <c r="U519" s="23"/>
      <c r="V519" s="12">
        <v>7</v>
      </c>
    </row>
    <row r="520" spans="2:22" x14ac:dyDescent="0.2">
      <c r="B520" s="24" t="s">
        <v>20</v>
      </c>
      <c r="C520" s="23"/>
      <c r="D520" s="24" t="s">
        <v>19</v>
      </c>
      <c r="E520" s="25"/>
      <c r="F520" s="23"/>
      <c r="G520" s="24">
        <v>4</v>
      </c>
      <c r="H520" s="23"/>
      <c r="I520" s="24">
        <v>4</v>
      </c>
      <c r="J520" s="23"/>
      <c r="K520" s="24">
        <v>0</v>
      </c>
      <c r="L520" s="23"/>
      <c r="M520" s="24">
        <v>4</v>
      </c>
      <c r="N520" s="23"/>
      <c r="O520" s="24">
        <v>0.01</v>
      </c>
      <c r="P520" s="23"/>
      <c r="Q520" s="12">
        <v>0</v>
      </c>
      <c r="R520" s="24">
        <v>0.01</v>
      </c>
      <c r="S520" s="23"/>
      <c r="T520" s="24">
        <v>0</v>
      </c>
      <c r="U520" s="23"/>
      <c r="V520" s="12">
        <v>4</v>
      </c>
    </row>
    <row r="521" spans="2:22" x14ac:dyDescent="0.2">
      <c r="B521" s="24" t="s">
        <v>205</v>
      </c>
      <c r="C521" s="23"/>
      <c r="D521" s="24" t="s">
        <v>204</v>
      </c>
      <c r="E521" s="25"/>
      <c r="F521" s="23"/>
      <c r="G521" s="24">
        <v>17</v>
      </c>
      <c r="H521" s="23"/>
      <c r="I521" s="24">
        <v>17</v>
      </c>
      <c r="J521" s="23"/>
      <c r="K521" s="24">
        <v>0</v>
      </c>
      <c r="L521" s="23"/>
      <c r="M521" s="24">
        <v>17</v>
      </c>
      <c r="N521" s="23"/>
      <c r="O521" s="24">
        <v>0.06</v>
      </c>
      <c r="P521" s="23"/>
      <c r="Q521" s="12">
        <v>0</v>
      </c>
      <c r="R521" s="24">
        <v>0.06</v>
      </c>
      <c r="S521" s="23"/>
      <c r="T521" s="24">
        <v>1</v>
      </c>
      <c r="U521" s="23"/>
      <c r="V521" s="12">
        <v>17</v>
      </c>
    </row>
    <row r="522" spans="2:22" x14ac:dyDescent="0.2">
      <c r="B522" s="24" t="s">
        <v>203</v>
      </c>
      <c r="C522" s="23"/>
      <c r="D522" s="24" t="s">
        <v>202</v>
      </c>
      <c r="E522" s="25"/>
      <c r="F522" s="23"/>
      <c r="G522" s="24">
        <v>8</v>
      </c>
      <c r="H522" s="23"/>
      <c r="I522" s="24">
        <v>8</v>
      </c>
      <c r="J522" s="23"/>
      <c r="K522" s="24">
        <v>0</v>
      </c>
      <c r="L522" s="23"/>
      <c r="M522" s="24">
        <v>8</v>
      </c>
      <c r="N522" s="23"/>
      <c r="O522" s="24">
        <v>0.03</v>
      </c>
      <c r="P522" s="23"/>
      <c r="Q522" s="12">
        <v>0</v>
      </c>
      <c r="R522" s="24">
        <v>0.03</v>
      </c>
      <c r="S522" s="23"/>
      <c r="T522" s="24">
        <v>1</v>
      </c>
      <c r="U522" s="23"/>
      <c r="V522" s="12">
        <v>8</v>
      </c>
    </row>
    <row r="523" spans="2:22" x14ac:dyDescent="0.2">
      <c r="B523" s="24" t="s">
        <v>1363</v>
      </c>
      <c r="C523" s="23"/>
      <c r="D523" s="24" t="s">
        <v>1364</v>
      </c>
      <c r="E523" s="25"/>
      <c r="F523" s="23"/>
      <c r="G523" s="24">
        <v>2</v>
      </c>
      <c r="H523" s="23"/>
      <c r="I523" s="24">
        <v>2</v>
      </c>
      <c r="J523" s="23"/>
      <c r="K523" s="24">
        <v>0</v>
      </c>
      <c r="L523" s="23"/>
      <c r="M523" s="24">
        <v>2</v>
      </c>
      <c r="N523" s="23"/>
      <c r="O523" s="24">
        <v>0.01</v>
      </c>
      <c r="P523" s="23"/>
      <c r="Q523" s="12">
        <v>0</v>
      </c>
      <c r="R523" s="24">
        <v>0.01</v>
      </c>
      <c r="S523" s="23"/>
      <c r="T523" s="24">
        <v>0</v>
      </c>
      <c r="U523" s="23"/>
      <c r="V523" s="12">
        <v>2</v>
      </c>
    </row>
    <row r="524" spans="2:22" x14ac:dyDescent="0.2">
      <c r="B524" s="24" t="s">
        <v>201</v>
      </c>
      <c r="C524" s="23"/>
      <c r="D524" s="24" t="s">
        <v>200</v>
      </c>
      <c r="E524" s="25"/>
      <c r="F524" s="23"/>
      <c r="G524" s="24">
        <v>1</v>
      </c>
      <c r="H524" s="23"/>
      <c r="I524" s="24">
        <v>1</v>
      </c>
      <c r="J524" s="23"/>
      <c r="K524" s="24">
        <v>0</v>
      </c>
      <c r="L524" s="23"/>
      <c r="M524" s="24">
        <v>1</v>
      </c>
      <c r="N524" s="23"/>
      <c r="O524" s="24">
        <v>0</v>
      </c>
      <c r="P524" s="23"/>
      <c r="Q524" s="12">
        <v>0</v>
      </c>
      <c r="R524" s="24">
        <v>0</v>
      </c>
      <c r="S524" s="23"/>
      <c r="T524" s="24">
        <v>1</v>
      </c>
      <c r="U524" s="23"/>
      <c r="V524" s="12">
        <v>1</v>
      </c>
    </row>
    <row r="525" spans="2:22" x14ac:dyDescent="0.2">
      <c r="B525" s="24" t="s">
        <v>1365</v>
      </c>
      <c r="C525" s="23"/>
      <c r="D525" s="24" t="s">
        <v>1366</v>
      </c>
      <c r="E525" s="25"/>
      <c r="F525" s="23"/>
      <c r="G525" s="24">
        <v>2</v>
      </c>
      <c r="H525" s="23"/>
      <c r="I525" s="24">
        <v>2</v>
      </c>
      <c r="J525" s="23"/>
      <c r="K525" s="24">
        <v>0</v>
      </c>
      <c r="L525" s="23"/>
      <c r="M525" s="24">
        <v>2</v>
      </c>
      <c r="N525" s="23"/>
      <c r="O525" s="24">
        <v>0.01</v>
      </c>
      <c r="P525" s="23"/>
      <c r="Q525" s="12">
        <v>0</v>
      </c>
      <c r="R525" s="24">
        <v>0.01</v>
      </c>
      <c r="S525" s="23"/>
      <c r="T525" s="24">
        <v>0</v>
      </c>
      <c r="U525" s="23"/>
      <c r="V525" s="12">
        <v>2</v>
      </c>
    </row>
    <row r="526" spans="2:22" x14ac:dyDescent="0.2">
      <c r="B526" s="24" t="s">
        <v>1367</v>
      </c>
      <c r="C526" s="23"/>
      <c r="D526" s="24" t="s">
        <v>1368</v>
      </c>
      <c r="E526" s="25"/>
      <c r="F526" s="23"/>
      <c r="G526" s="24">
        <v>1</v>
      </c>
      <c r="H526" s="23"/>
      <c r="I526" s="24">
        <v>1</v>
      </c>
      <c r="J526" s="23"/>
      <c r="K526" s="24">
        <v>0</v>
      </c>
      <c r="L526" s="23"/>
      <c r="M526" s="24">
        <v>1</v>
      </c>
      <c r="N526" s="23"/>
      <c r="O526" s="24">
        <v>0</v>
      </c>
      <c r="P526" s="23"/>
      <c r="Q526" s="12">
        <v>0</v>
      </c>
      <c r="R526" s="24">
        <v>0</v>
      </c>
      <c r="S526" s="23"/>
      <c r="T526" s="24">
        <v>0</v>
      </c>
      <c r="U526" s="23"/>
      <c r="V526" s="12">
        <v>1</v>
      </c>
    </row>
    <row r="527" spans="2:22" x14ac:dyDescent="0.2">
      <c r="B527" s="24" t="s">
        <v>18</v>
      </c>
      <c r="C527" s="23"/>
      <c r="D527" s="24" t="s">
        <v>17</v>
      </c>
      <c r="E527" s="25"/>
      <c r="F527" s="23"/>
      <c r="G527" s="24">
        <v>66</v>
      </c>
      <c r="H527" s="23"/>
      <c r="I527" s="24">
        <v>26</v>
      </c>
      <c r="J527" s="23"/>
      <c r="K527" s="24">
        <v>0</v>
      </c>
      <c r="L527" s="23"/>
      <c r="M527" s="24">
        <v>26</v>
      </c>
      <c r="N527" s="23"/>
      <c r="O527" s="24">
        <v>0.09</v>
      </c>
      <c r="P527" s="23"/>
      <c r="Q527" s="12">
        <v>0</v>
      </c>
      <c r="R527" s="24">
        <v>0.09</v>
      </c>
      <c r="S527" s="23"/>
      <c r="T527" s="24">
        <v>1</v>
      </c>
      <c r="U527" s="23"/>
      <c r="V527" s="12">
        <v>26</v>
      </c>
    </row>
    <row r="528" spans="2:22" x14ac:dyDescent="0.2">
      <c r="B528" s="24" t="s">
        <v>1369</v>
      </c>
      <c r="C528" s="23"/>
      <c r="D528" s="24" t="s">
        <v>1370</v>
      </c>
      <c r="E528" s="25"/>
      <c r="F528" s="23"/>
      <c r="G528" s="24">
        <v>12</v>
      </c>
      <c r="H528" s="23"/>
      <c r="I528" s="24">
        <v>12</v>
      </c>
      <c r="J528" s="23"/>
      <c r="K528" s="24">
        <v>0</v>
      </c>
      <c r="L528" s="23"/>
      <c r="M528" s="24">
        <v>12</v>
      </c>
      <c r="N528" s="23"/>
      <c r="O528" s="24">
        <v>0.04</v>
      </c>
      <c r="P528" s="23"/>
      <c r="Q528" s="12">
        <v>0</v>
      </c>
      <c r="R528" s="24">
        <v>0.04</v>
      </c>
      <c r="S528" s="23"/>
      <c r="T528" s="24">
        <v>0</v>
      </c>
      <c r="U528" s="23"/>
      <c r="V528" s="12">
        <v>12</v>
      </c>
    </row>
    <row r="529" spans="2:22" x14ac:dyDescent="0.2">
      <c r="B529" s="24" t="s">
        <v>199</v>
      </c>
      <c r="C529" s="23"/>
      <c r="D529" s="24" t="s">
        <v>198</v>
      </c>
      <c r="E529" s="25"/>
      <c r="F529" s="23"/>
      <c r="G529" s="24">
        <v>1</v>
      </c>
      <c r="H529" s="23"/>
      <c r="I529" s="24">
        <v>1</v>
      </c>
      <c r="J529" s="23"/>
      <c r="K529" s="24">
        <v>0</v>
      </c>
      <c r="L529" s="23"/>
      <c r="M529" s="24">
        <v>1</v>
      </c>
      <c r="N529" s="23"/>
      <c r="O529" s="24">
        <v>0</v>
      </c>
      <c r="P529" s="23"/>
      <c r="Q529" s="12">
        <v>0</v>
      </c>
      <c r="R529" s="24">
        <v>0</v>
      </c>
      <c r="S529" s="23"/>
      <c r="T529" s="24">
        <v>1</v>
      </c>
      <c r="U529" s="23"/>
      <c r="V529" s="12">
        <v>1</v>
      </c>
    </row>
    <row r="530" spans="2:22" x14ac:dyDescent="0.2">
      <c r="B530" s="24" t="s">
        <v>197</v>
      </c>
      <c r="C530" s="23"/>
      <c r="D530" s="24" t="s">
        <v>196</v>
      </c>
      <c r="E530" s="25"/>
      <c r="F530" s="23"/>
      <c r="G530" s="24">
        <v>34</v>
      </c>
      <c r="H530" s="23"/>
      <c r="I530" s="24">
        <v>33</v>
      </c>
      <c r="J530" s="23"/>
      <c r="K530" s="24">
        <v>0</v>
      </c>
      <c r="L530" s="23"/>
      <c r="M530" s="24">
        <v>33</v>
      </c>
      <c r="N530" s="23"/>
      <c r="O530" s="24">
        <v>0.11</v>
      </c>
      <c r="P530" s="23"/>
      <c r="Q530" s="12">
        <v>0</v>
      </c>
      <c r="R530" s="24">
        <v>0.11</v>
      </c>
      <c r="S530" s="23"/>
      <c r="T530" s="24">
        <v>1</v>
      </c>
      <c r="U530" s="23"/>
      <c r="V530" s="12">
        <v>33</v>
      </c>
    </row>
    <row r="531" spans="2:22" x14ac:dyDescent="0.2">
      <c r="B531" s="24" t="s">
        <v>195</v>
      </c>
      <c r="C531" s="23"/>
      <c r="D531" s="24" t="s">
        <v>194</v>
      </c>
      <c r="E531" s="25"/>
      <c r="F531" s="23"/>
      <c r="G531" s="24">
        <v>11</v>
      </c>
      <c r="H531" s="23"/>
      <c r="I531" s="24">
        <v>11</v>
      </c>
      <c r="J531" s="23"/>
      <c r="K531" s="24">
        <v>0</v>
      </c>
      <c r="L531" s="23"/>
      <c r="M531" s="24">
        <v>11</v>
      </c>
      <c r="N531" s="23"/>
      <c r="O531" s="24">
        <v>0.04</v>
      </c>
      <c r="P531" s="23"/>
      <c r="Q531" s="12">
        <v>0</v>
      </c>
      <c r="R531" s="24">
        <v>0.04</v>
      </c>
      <c r="S531" s="23"/>
      <c r="T531" s="24">
        <v>1</v>
      </c>
      <c r="U531" s="23"/>
      <c r="V531" s="12">
        <v>11</v>
      </c>
    </row>
    <row r="532" spans="2:22" x14ac:dyDescent="0.2">
      <c r="B532" s="24" t="s">
        <v>1371</v>
      </c>
      <c r="C532" s="23"/>
      <c r="D532" s="24" t="s">
        <v>1372</v>
      </c>
      <c r="E532" s="25"/>
      <c r="F532" s="23"/>
      <c r="G532" s="24">
        <v>1</v>
      </c>
      <c r="H532" s="23"/>
      <c r="I532" s="24">
        <v>1</v>
      </c>
      <c r="J532" s="23"/>
      <c r="K532" s="24">
        <v>0</v>
      </c>
      <c r="L532" s="23"/>
      <c r="M532" s="24">
        <v>1</v>
      </c>
      <c r="N532" s="23"/>
      <c r="O532" s="24">
        <v>0</v>
      </c>
      <c r="P532" s="23"/>
      <c r="Q532" s="12">
        <v>0</v>
      </c>
      <c r="R532" s="24">
        <v>0</v>
      </c>
      <c r="S532" s="23"/>
      <c r="T532" s="24">
        <v>0</v>
      </c>
      <c r="U532" s="23"/>
      <c r="V532" s="12">
        <v>1</v>
      </c>
    </row>
    <row r="533" spans="2:22" x14ac:dyDescent="0.2">
      <c r="B533" s="24" t="s">
        <v>193</v>
      </c>
      <c r="C533" s="23"/>
      <c r="D533" s="24" t="s">
        <v>192</v>
      </c>
      <c r="E533" s="25"/>
      <c r="F533" s="23"/>
      <c r="G533" s="24">
        <v>1</v>
      </c>
      <c r="H533" s="23"/>
      <c r="I533" s="24">
        <v>1</v>
      </c>
      <c r="J533" s="23"/>
      <c r="K533" s="24">
        <v>0</v>
      </c>
      <c r="L533" s="23"/>
      <c r="M533" s="24">
        <v>1</v>
      </c>
      <c r="N533" s="23"/>
      <c r="O533" s="24">
        <v>0</v>
      </c>
      <c r="P533" s="23"/>
      <c r="Q533" s="12">
        <v>0</v>
      </c>
      <c r="R533" s="24">
        <v>0</v>
      </c>
      <c r="S533" s="23"/>
      <c r="T533" s="24">
        <v>1</v>
      </c>
      <c r="U533" s="23"/>
      <c r="V533" s="12">
        <v>1</v>
      </c>
    </row>
    <row r="534" spans="2:22" x14ac:dyDescent="0.2">
      <c r="B534" s="24" t="s">
        <v>1373</v>
      </c>
      <c r="C534" s="23"/>
      <c r="D534" s="24" t="s">
        <v>1374</v>
      </c>
      <c r="E534" s="25"/>
      <c r="F534" s="23"/>
      <c r="G534" s="24">
        <v>2</v>
      </c>
      <c r="H534" s="23"/>
      <c r="I534" s="24">
        <v>1</v>
      </c>
      <c r="J534" s="23"/>
      <c r="K534" s="24">
        <v>0</v>
      </c>
      <c r="L534" s="23"/>
      <c r="M534" s="24">
        <v>1</v>
      </c>
      <c r="N534" s="23"/>
      <c r="O534" s="24">
        <v>0</v>
      </c>
      <c r="P534" s="23"/>
      <c r="Q534" s="12">
        <v>0</v>
      </c>
      <c r="R534" s="24">
        <v>0</v>
      </c>
      <c r="S534" s="23"/>
      <c r="T534" s="24">
        <v>0</v>
      </c>
      <c r="U534" s="23"/>
      <c r="V534" s="12">
        <v>1</v>
      </c>
    </row>
    <row r="535" spans="2:22" x14ac:dyDescent="0.2">
      <c r="B535" s="24" t="s">
        <v>1375</v>
      </c>
      <c r="C535" s="23"/>
      <c r="D535" s="24" t="s">
        <v>1376</v>
      </c>
      <c r="E535" s="25"/>
      <c r="F535" s="23"/>
      <c r="G535" s="24">
        <v>4</v>
      </c>
      <c r="H535" s="23"/>
      <c r="I535" s="24">
        <v>3</v>
      </c>
      <c r="J535" s="23"/>
      <c r="K535" s="24">
        <v>0</v>
      </c>
      <c r="L535" s="23"/>
      <c r="M535" s="24">
        <v>3</v>
      </c>
      <c r="N535" s="23"/>
      <c r="O535" s="24">
        <v>0.01</v>
      </c>
      <c r="P535" s="23"/>
      <c r="Q535" s="12">
        <v>0</v>
      </c>
      <c r="R535" s="24">
        <v>0.01</v>
      </c>
      <c r="S535" s="23"/>
      <c r="T535" s="24">
        <v>0</v>
      </c>
      <c r="U535" s="23"/>
      <c r="V535" s="12">
        <v>3</v>
      </c>
    </row>
    <row r="536" spans="2:22" x14ac:dyDescent="0.2">
      <c r="B536" s="24" t="s">
        <v>191</v>
      </c>
      <c r="C536" s="23"/>
      <c r="D536" s="24" t="s">
        <v>190</v>
      </c>
      <c r="E536" s="25"/>
      <c r="F536" s="23"/>
      <c r="G536" s="24">
        <v>1</v>
      </c>
      <c r="H536" s="23"/>
      <c r="I536" s="24">
        <v>1</v>
      </c>
      <c r="J536" s="23"/>
      <c r="K536" s="24">
        <v>0</v>
      </c>
      <c r="L536" s="23"/>
      <c r="M536" s="24">
        <v>1</v>
      </c>
      <c r="N536" s="23"/>
      <c r="O536" s="24">
        <v>0</v>
      </c>
      <c r="P536" s="23"/>
      <c r="Q536" s="12">
        <v>0</v>
      </c>
      <c r="R536" s="24">
        <v>0</v>
      </c>
      <c r="S536" s="23"/>
      <c r="T536" s="24">
        <v>1</v>
      </c>
      <c r="U536" s="23"/>
      <c r="V536" s="12">
        <v>1</v>
      </c>
    </row>
    <row r="537" spans="2:22" x14ac:dyDescent="0.2">
      <c r="B537" s="24" t="s">
        <v>1377</v>
      </c>
      <c r="C537" s="23"/>
      <c r="D537" s="24" t="s">
        <v>1378</v>
      </c>
      <c r="E537" s="25"/>
      <c r="F537" s="23"/>
      <c r="G537" s="24">
        <v>427</v>
      </c>
      <c r="H537" s="23"/>
      <c r="I537" s="24">
        <v>174</v>
      </c>
      <c r="J537" s="23"/>
      <c r="K537" s="24">
        <v>0</v>
      </c>
      <c r="L537" s="23"/>
      <c r="M537" s="24">
        <v>174</v>
      </c>
      <c r="N537" s="23"/>
      <c r="O537" s="24">
        <v>0.6</v>
      </c>
      <c r="P537" s="23"/>
      <c r="Q537" s="12">
        <v>0</v>
      </c>
      <c r="R537" s="24">
        <v>0.6</v>
      </c>
      <c r="S537" s="23"/>
      <c r="T537" s="24">
        <v>0</v>
      </c>
      <c r="U537" s="23"/>
      <c r="V537" s="12">
        <v>174</v>
      </c>
    </row>
    <row r="538" spans="2:22" x14ac:dyDescent="0.2">
      <c r="B538" s="24" t="s">
        <v>14</v>
      </c>
      <c r="C538" s="23"/>
      <c r="D538" s="24" t="s">
        <v>13</v>
      </c>
      <c r="E538" s="25"/>
      <c r="F538" s="23"/>
      <c r="G538" s="24">
        <v>4759</v>
      </c>
      <c r="H538" s="23"/>
      <c r="I538" s="24">
        <v>233</v>
      </c>
      <c r="J538" s="23"/>
      <c r="K538" s="24">
        <v>0</v>
      </c>
      <c r="L538" s="23"/>
      <c r="M538" s="24">
        <v>233</v>
      </c>
      <c r="N538" s="23"/>
      <c r="O538" s="24">
        <v>0.81</v>
      </c>
      <c r="P538" s="23"/>
      <c r="Q538" s="12">
        <v>0</v>
      </c>
      <c r="R538" s="24">
        <v>0.81</v>
      </c>
      <c r="S538" s="23"/>
      <c r="T538" s="24">
        <v>233</v>
      </c>
      <c r="U538" s="23"/>
      <c r="V538" s="12">
        <v>233</v>
      </c>
    </row>
    <row r="539" spans="2:22" x14ac:dyDescent="0.2">
      <c r="B539" s="24" t="s">
        <v>1379</v>
      </c>
      <c r="C539" s="23"/>
      <c r="D539" s="24" t="s">
        <v>1380</v>
      </c>
      <c r="E539" s="25"/>
      <c r="F539" s="23"/>
      <c r="G539" s="24">
        <v>8</v>
      </c>
      <c r="H539" s="23"/>
      <c r="I539" s="24">
        <v>0</v>
      </c>
      <c r="J539" s="23"/>
      <c r="K539" s="24">
        <v>0</v>
      </c>
      <c r="L539" s="23"/>
      <c r="M539" s="24">
        <v>0</v>
      </c>
      <c r="N539" s="23"/>
      <c r="O539" s="24">
        <v>0</v>
      </c>
      <c r="P539" s="23"/>
      <c r="Q539" s="12">
        <v>0</v>
      </c>
      <c r="R539" s="24">
        <v>0</v>
      </c>
      <c r="S539" s="23"/>
      <c r="T539" s="24">
        <v>0</v>
      </c>
      <c r="U539" s="23"/>
      <c r="V539" s="12">
        <v>0</v>
      </c>
    </row>
    <row r="540" spans="2:22" x14ac:dyDescent="0.2">
      <c r="B540" s="24" t="s">
        <v>12</v>
      </c>
      <c r="C540" s="23"/>
      <c r="D540" s="24" t="s">
        <v>11</v>
      </c>
      <c r="E540" s="25"/>
      <c r="F540" s="23"/>
      <c r="G540" s="24">
        <v>1</v>
      </c>
      <c r="H540" s="23"/>
      <c r="I540" s="24">
        <v>1</v>
      </c>
      <c r="J540" s="23"/>
      <c r="K540" s="24">
        <v>0</v>
      </c>
      <c r="L540" s="23"/>
      <c r="M540" s="24">
        <v>1</v>
      </c>
      <c r="N540" s="23"/>
      <c r="O540" s="24">
        <v>0</v>
      </c>
      <c r="P540" s="23"/>
      <c r="Q540" s="12">
        <v>0</v>
      </c>
      <c r="R540" s="24">
        <v>0</v>
      </c>
      <c r="S540" s="23"/>
      <c r="T540" s="24">
        <v>0</v>
      </c>
      <c r="U540" s="23"/>
      <c r="V540" s="12">
        <v>1</v>
      </c>
    </row>
    <row r="541" spans="2:22" x14ac:dyDescent="0.2">
      <c r="B541" s="24" t="s">
        <v>1381</v>
      </c>
      <c r="C541" s="23"/>
      <c r="D541" s="24" t="s">
        <v>1382</v>
      </c>
      <c r="E541" s="25"/>
      <c r="F541" s="23"/>
      <c r="G541" s="24">
        <v>32</v>
      </c>
      <c r="H541" s="23"/>
      <c r="I541" s="24">
        <v>9</v>
      </c>
      <c r="J541" s="23"/>
      <c r="K541" s="24">
        <v>0</v>
      </c>
      <c r="L541" s="23"/>
      <c r="M541" s="24">
        <v>9</v>
      </c>
      <c r="N541" s="23"/>
      <c r="O541" s="24">
        <v>0.03</v>
      </c>
      <c r="P541" s="23"/>
      <c r="Q541" s="12">
        <v>0</v>
      </c>
      <c r="R541" s="24">
        <v>0.03</v>
      </c>
      <c r="S541" s="23"/>
      <c r="T541" s="24">
        <v>0</v>
      </c>
      <c r="U541" s="23"/>
      <c r="V541" s="12">
        <v>9</v>
      </c>
    </row>
    <row r="542" spans="2:22" x14ac:dyDescent="0.2">
      <c r="B542" s="24" t="s">
        <v>1383</v>
      </c>
      <c r="C542" s="23"/>
      <c r="D542" s="24" t="s">
        <v>1384</v>
      </c>
      <c r="E542" s="25"/>
      <c r="F542" s="23"/>
      <c r="G542" s="24">
        <v>9</v>
      </c>
      <c r="H542" s="23"/>
      <c r="I542" s="24">
        <v>0</v>
      </c>
      <c r="J542" s="23"/>
      <c r="K542" s="24">
        <v>0</v>
      </c>
      <c r="L542" s="23"/>
      <c r="M542" s="24">
        <v>0</v>
      </c>
      <c r="N542" s="23"/>
      <c r="O542" s="24">
        <v>0</v>
      </c>
      <c r="P542" s="23"/>
      <c r="Q542" s="12">
        <v>0</v>
      </c>
      <c r="R542" s="24">
        <v>0</v>
      </c>
      <c r="S542" s="23"/>
      <c r="T542" s="24">
        <v>0</v>
      </c>
      <c r="U542" s="23"/>
      <c r="V542" s="12">
        <v>0</v>
      </c>
    </row>
    <row r="543" spans="2:22" x14ac:dyDescent="0.2">
      <c r="B543" s="22"/>
      <c r="C543" s="23"/>
      <c r="D543" s="22"/>
      <c r="E543" s="25"/>
      <c r="F543" s="23"/>
      <c r="G543" s="22">
        <v>793971</v>
      </c>
      <c r="H543" s="23"/>
      <c r="I543" s="22">
        <v>54843</v>
      </c>
      <c r="J543" s="23"/>
      <c r="K543" s="22">
        <v>2427</v>
      </c>
      <c r="L543" s="23"/>
      <c r="M543" s="22">
        <v>52416</v>
      </c>
      <c r="N543" s="23"/>
      <c r="O543" s="22">
        <v>190.24</v>
      </c>
      <c r="P543" s="23"/>
      <c r="Q543" s="13">
        <v>8.4</v>
      </c>
      <c r="R543" s="22">
        <v>181.83</v>
      </c>
      <c r="S543" s="23"/>
      <c r="T543" s="22">
        <v>6761</v>
      </c>
      <c r="U543" s="23"/>
      <c r="V543" s="13">
        <v>54843</v>
      </c>
    </row>
    <row r="544" spans="2:22" ht="17.100000000000001" customHeight="1" x14ac:dyDescent="0.2"/>
  </sheetData>
  <mergeCells count="4850">
    <mergeCell ref="Q4:S4"/>
    <mergeCell ref="T4:U4"/>
    <mergeCell ref="C5:D5"/>
    <mergeCell ref="G5:H5"/>
    <mergeCell ref="I5:J5"/>
    <mergeCell ref="K5:L5"/>
    <mergeCell ref="M5:N5"/>
    <mergeCell ref="O5:P5"/>
    <mergeCell ref="Q5:S5"/>
    <mergeCell ref="T5:U5"/>
    <mergeCell ref="C4:D4"/>
    <mergeCell ref="G4:H4"/>
    <mergeCell ref="I4:J4"/>
    <mergeCell ref="K4:L4"/>
    <mergeCell ref="M4:N4"/>
    <mergeCell ref="O4:P4"/>
    <mergeCell ref="Q2:S2"/>
    <mergeCell ref="T2:U2"/>
    <mergeCell ref="C3:D3"/>
    <mergeCell ref="G3:H3"/>
    <mergeCell ref="I3:J3"/>
    <mergeCell ref="K3:L3"/>
    <mergeCell ref="M3:N3"/>
    <mergeCell ref="O3:P3"/>
    <mergeCell ref="Q3:S3"/>
    <mergeCell ref="T3:U3"/>
    <mergeCell ref="C2:D2"/>
    <mergeCell ref="G2:H2"/>
    <mergeCell ref="I2:J2"/>
    <mergeCell ref="K2:L2"/>
    <mergeCell ref="M2:N2"/>
    <mergeCell ref="O2:P2"/>
    <mergeCell ref="Q8:S8"/>
    <mergeCell ref="T8:U8"/>
    <mergeCell ref="C9:D9"/>
    <mergeCell ref="G9:H9"/>
    <mergeCell ref="I9:J9"/>
    <mergeCell ref="K9:L9"/>
    <mergeCell ref="M9:N9"/>
    <mergeCell ref="O9:P9"/>
    <mergeCell ref="Q9:S9"/>
    <mergeCell ref="T9:U9"/>
    <mergeCell ref="C8:D8"/>
    <mergeCell ref="G8:H8"/>
    <mergeCell ref="I8:J8"/>
    <mergeCell ref="K8:L8"/>
    <mergeCell ref="M8:N8"/>
    <mergeCell ref="O8:P8"/>
    <mergeCell ref="Q6:S6"/>
    <mergeCell ref="T6:U6"/>
    <mergeCell ref="C7:D7"/>
    <mergeCell ref="G7:H7"/>
    <mergeCell ref="I7:J7"/>
    <mergeCell ref="K7:L7"/>
    <mergeCell ref="M7:N7"/>
    <mergeCell ref="O7:P7"/>
    <mergeCell ref="Q7:S7"/>
    <mergeCell ref="T7:U7"/>
    <mergeCell ref="C6:D6"/>
    <mergeCell ref="G6:H6"/>
    <mergeCell ref="I6:J6"/>
    <mergeCell ref="K6:L6"/>
    <mergeCell ref="M6:N6"/>
    <mergeCell ref="O6:P6"/>
    <mergeCell ref="Q12:S12"/>
    <mergeCell ref="T12:U12"/>
    <mergeCell ref="C13:D13"/>
    <mergeCell ref="G13:H13"/>
    <mergeCell ref="I13:J13"/>
    <mergeCell ref="K13:L13"/>
    <mergeCell ref="M13:N13"/>
    <mergeCell ref="O13:P13"/>
    <mergeCell ref="Q13:S13"/>
    <mergeCell ref="T13:U13"/>
    <mergeCell ref="C12:D12"/>
    <mergeCell ref="G12:H12"/>
    <mergeCell ref="I12:J12"/>
    <mergeCell ref="K12:L12"/>
    <mergeCell ref="M12:N12"/>
    <mergeCell ref="O12:P12"/>
    <mergeCell ref="Q10:S10"/>
    <mergeCell ref="T10:U10"/>
    <mergeCell ref="C11:D11"/>
    <mergeCell ref="G11:H11"/>
    <mergeCell ref="I11:J11"/>
    <mergeCell ref="K11:L11"/>
    <mergeCell ref="M11:N11"/>
    <mergeCell ref="O11:P11"/>
    <mergeCell ref="Q11:S11"/>
    <mergeCell ref="T11:U11"/>
    <mergeCell ref="C10:D10"/>
    <mergeCell ref="G10:H10"/>
    <mergeCell ref="I10:J10"/>
    <mergeCell ref="K10:L10"/>
    <mergeCell ref="M10:N10"/>
    <mergeCell ref="O10:P10"/>
    <mergeCell ref="O17:P17"/>
    <mergeCell ref="R17:S17"/>
    <mergeCell ref="T17:U17"/>
    <mergeCell ref="B18:C18"/>
    <mergeCell ref="D18:F18"/>
    <mergeCell ref="G18:H18"/>
    <mergeCell ref="I18:J18"/>
    <mergeCell ref="K18:L18"/>
    <mergeCell ref="M18:N18"/>
    <mergeCell ref="O18:P18"/>
    <mergeCell ref="B17:C17"/>
    <mergeCell ref="D17:F17"/>
    <mergeCell ref="G17:H17"/>
    <mergeCell ref="I17:J17"/>
    <mergeCell ref="K17:L17"/>
    <mergeCell ref="M17:N17"/>
    <mergeCell ref="Q14:S14"/>
    <mergeCell ref="T14:U14"/>
    <mergeCell ref="C15:D15"/>
    <mergeCell ref="Q15:S15"/>
    <mergeCell ref="T15:U15"/>
    <mergeCell ref="C14:D14"/>
    <mergeCell ref="G14:H14"/>
    <mergeCell ref="I14:J14"/>
    <mergeCell ref="K14:L14"/>
    <mergeCell ref="M14:N14"/>
    <mergeCell ref="O14:P14"/>
    <mergeCell ref="T19:U19"/>
    <mergeCell ref="B20:C20"/>
    <mergeCell ref="D20:F20"/>
    <mergeCell ref="G20:H20"/>
    <mergeCell ref="I20:J20"/>
    <mergeCell ref="K20:L20"/>
    <mergeCell ref="M20:N20"/>
    <mergeCell ref="O20:P20"/>
    <mergeCell ref="R20:S20"/>
    <mergeCell ref="T20:U20"/>
    <mergeCell ref="R18:S18"/>
    <mergeCell ref="T18:U18"/>
    <mergeCell ref="B19:C19"/>
    <mergeCell ref="D19:F19"/>
    <mergeCell ref="G19:H19"/>
    <mergeCell ref="I19:J19"/>
    <mergeCell ref="K19:L19"/>
    <mergeCell ref="M19:N19"/>
    <mergeCell ref="O19:P19"/>
    <mergeCell ref="R19:S19"/>
    <mergeCell ref="R22:S22"/>
    <mergeCell ref="T22:U22"/>
    <mergeCell ref="B23:C23"/>
    <mergeCell ref="D23:F23"/>
    <mergeCell ref="G23:H23"/>
    <mergeCell ref="I23:J23"/>
    <mergeCell ref="K23:L23"/>
    <mergeCell ref="M23:N23"/>
    <mergeCell ref="O23:P23"/>
    <mergeCell ref="R23:S23"/>
    <mergeCell ref="O21:P21"/>
    <mergeCell ref="R21:S21"/>
    <mergeCell ref="T21:U21"/>
    <mergeCell ref="B22:C22"/>
    <mergeCell ref="D22:F22"/>
    <mergeCell ref="G22:H22"/>
    <mergeCell ref="I22:J22"/>
    <mergeCell ref="K22:L22"/>
    <mergeCell ref="M22:N22"/>
    <mergeCell ref="O22:P22"/>
    <mergeCell ref="B21:C21"/>
    <mergeCell ref="D21:F21"/>
    <mergeCell ref="G21:H21"/>
    <mergeCell ref="I21:J21"/>
    <mergeCell ref="K21:L21"/>
    <mergeCell ref="M21:N21"/>
    <mergeCell ref="O25:P25"/>
    <mergeCell ref="R25:S25"/>
    <mergeCell ref="T25:U25"/>
    <mergeCell ref="B26:C26"/>
    <mergeCell ref="D26:F26"/>
    <mergeCell ref="G26:H26"/>
    <mergeCell ref="I26:J26"/>
    <mergeCell ref="K26:L26"/>
    <mergeCell ref="M26:N26"/>
    <mergeCell ref="O26:P26"/>
    <mergeCell ref="B25:C25"/>
    <mergeCell ref="D25:F25"/>
    <mergeCell ref="G25:H25"/>
    <mergeCell ref="I25:J25"/>
    <mergeCell ref="K25:L25"/>
    <mergeCell ref="M25:N25"/>
    <mergeCell ref="T23:U23"/>
    <mergeCell ref="B24:C24"/>
    <mergeCell ref="D24:F24"/>
    <mergeCell ref="G24:H24"/>
    <mergeCell ref="I24:J24"/>
    <mergeCell ref="K24:L24"/>
    <mergeCell ref="M24:N24"/>
    <mergeCell ref="O24:P24"/>
    <mergeCell ref="R24:S24"/>
    <mergeCell ref="T24:U24"/>
    <mergeCell ref="T27:U27"/>
    <mergeCell ref="B28:C28"/>
    <mergeCell ref="D28:F28"/>
    <mergeCell ref="G28:H28"/>
    <mergeCell ref="I28:J28"/>
    <mergeCell ref="K28:L28"/>
    <mergeCell ref="M28:N28"/>
    <mergeCell ref="O28:P28"/>
    <mergeCell ref="R28:S28"/>
    <mergeCell ref="T28:U28"/>
    <mergeCell ref="R26:S26"/>
    <mergeCell ref="T26:U26"/>
    <mergeCell ref="B27:C27"/>
    <mergeCell ref="D27:F27"/>
    <mergeCell ref="G27:H27"/>
    <mergeCell ref="I27:J27"/>
    <mergeCell ref="K27:L27"/>
    <mergeCell ref="M27:N27"/>
    <mergeCell ref="O27:P27"/>
    <mergeCell ref="R27:S27"/>
    <mergeCell ref="R30:S30"/>
    <mergeCell ref="T30:U30"/>
    <mergeCell ref="B31:C31"/>
    <mergeCell ref="D31:F31"/>
    <mergeCell ref="G31:H31"/>
    <mergeCell ref="I31:J31"/>
    <mergeCell ref="K31:L31"/>
    <mergeCell ref="M31:N31"/>
    <mergeCell ref="O31:P31"/>
    <mergeCell ref="R31:S31"/>
    <mergeCell ref="O29:P29"/>
    <mergeCell ref="R29:S29"/>
    <mergeCell ref="T29:U29"/>
    <mergeCell ref="B30:C30"/>
    <mergeCell ref="D30:F30"/>
    <mergeCell ref="G30:H30"/>
    <mergeCell ref="I30:J30"/>
    <mergeCell ref="K30:L30"/>
    <mergeCell ref="M30:N30"/>
    <mergeCell ref="O30:P30"/>
    <mergeCell ref="B29:C29"/>
    <mergeCell ref="D29:F29"/>
    <mergeCell ref="G29:H29"/>
    <mergeCell ref="I29:J29"/>
    <mergeCell ref="K29:L29"/>
    <mergeCell ref="M29:N29"/>
    <mergeCell ref="O33:P33"/>
    <mergeCell ref="R33:S33"/>
    <mergeCell ref="T33:U33"/>
    <mergeCell ref="B34:C34"/>
    <mergeCell ref="D34:F34"/>
    <mergeCell ref="G34:H34"/>
    <mergeCell ref="I34:J34"/>
    <mergeCell ref="K34:L34"/>
    <mergeCell ref="M34:N34"/>
    <mergeCell ref="O34:P34"/>
    <mergeCell ref="B33:C33"/>
    <mergeCell ref="D33:F33"/>
    <mergeCell ref="G33:H33"/>
    <mergeCell ref="I33:J33"/>
    <mergeCell ref="K33:L33"/>
    <mergeCell ref="M33:N33"/>
    <mergeCell ref="T31:U31"/>
    <mergeCell ref="B32:C32"/>
    <mergeCell ref="D32:F32"/>
    <mergeCell ref="G32:H32"/>
    <mergeCell ref="I32:J32"/>
    <mergeCell ref="K32:L32"/>
    <mergeCell ref="M32:N32"/>
    <mergeCell ref="O32:P32"/>
    <mergeCell ref="R32:S32"/>
    <mergeCell ref="T32:U32"/>
    <mergeCell ref="T35:U35"/>
    <mergeCell ref="B36:C36"/>
    <mergeCell ref="D36:F36"/>
    <mergeCell ref="G36:H36"/>
    <mergeCell ref="I36:J36"/>
    <mergeCell ref="K36:L36"/>
    <mergeCell ref="M36:N36"/>
    <mergeCell ref="O36:P36"/>
    <mergeCell ref="R36:S36"/>
    <mergeCell ref="T36:U36"/>
    <mergeCell ref="R34:S34"/>
    <mergeCell ref="T34:U34"/>
    <mergeCell ref="B35:C35"/>
    <mergeCell ref="D35:F35"/>
    <mergeCell ref="G35:H35"/>
    <mergeCell ref="I35:J35"/>
    <mergeCell ref="K35:L35"/>
    <mergeCell ref="M35:N35"/>
    <mergeCell ref="O35:P35"/>
    <mergeCell ref="R35:S35"/>
    <mergeCell ref="R38:S38"/>
    <mergeCell ref="T38:U38"/>
    <mergeCell ref="B39:C39"/>
    <mergeCell ref="D39:F39"/>
    <mergeCell ref="G39:H39"/>
    <mergeCell ref="I39:J39"/>
    <mergeCell ref="K39:L39"/>
    <mergeCell ref="M39:N39"/>
    <mergeCell ref="O39:P39"/>
    <mergeCell ref="R39:S39"/>
    <mergeCell ref="O37:P37"/>
    <mergeCell ref="R37:S37"/>
    <mergeCell ref="T37:U37"/>
    <mergeCell ref="B38:C38"/>
    <mergeCell ref="D38:F38"/>
    <mergeCell ref="G38:H38"/>
    <mergeCell ref="I38:J38"/>
    <mergeCell ref="K38:L38"/>
    <mergeCell ref="M38:N38"/>
    <mergeCell ref="O38:P38"/>
    <mergeCell ref="B37:C37"/>
    <mergeCell ref="D37:F37"/>
    <mergeCell ref="G37:H37"/>
    <mergeCell ref="I37:J37"/>
    <mergeCell ref="K37:L37"/>
    <mergeCell ref="M37:N37"/>
    <mergeCell ref="O41:P41"/>
    <mergeCell ref="R41:S41"/>
    <mergeCell ref="T41:U41"/>
    <mergeCell ref="B42:C42"/>
    <mergeCell ref="D42:F42"/>
    <mergeCell ref="G42:H42"/>
    <mergeCell ref="I42:J42"/>
    <mergeCell ref="K42:L42"/>
    <mergeCell ref="M42:N42"/>
    <mergeCell ref="O42:P42"/>
    <mergeCell ref="B41:C41"/>
    <mergeCell ref="D41:F41"/>
    <mergeCell ref="G41:H41"/>
    <mergeCell ref="I41:J41"/>
    <mergeCell ref="K41:L41"/>
    <mergeCell ref="M41:N41"/>
    <mergeCell ref="T39:U39"/>
    <mergeCell ref="B40:C40"/>
    <mergeCell ref="D40:F40"/>
    <mergeCell ref="G40:H40"/>
    <mergeCell ref="I40:J40"/>
    <mergeCell ref="K40:L40"/>
    <mergeCell ref="M40:N40"/>
    <mergeCell ref="O40:P40"/>
    <mergeCell ref="R40:S40"/>
    <mergeCell ref="T40:U40"/>
    <mergeCell ref="T43:U43"/>
    <mergeCell ref="B44:C44"/>
    <mergeCell ref="D44:F44"/>
    <mergeCell ref="G44:H44"/>
    <mergeCell ref="I44:J44"/>
    <mergeCell ref="K44:L44"/>
    <mergeCell ref="M44:N44"/>
    <mergeCell ref="O44:P44"/>
    <mergeCell ref="R44:S44"/>
    <mergeCell ref="T44:U44"/>
    <mergeCell ref="R42:S42"/>
    <mergeCell ref="T42:U42"/>
    <mergeCell ref="B43:C43"/>
    <mergeCell ref="D43:F43"/>
    <mergeCell ref="G43:H43"/>
    <mergeCell ref="I43:J43"/>
    <mergeCell ref="K43:L43"/>
    <mergeCell ref="M43:N43"/>
    <mergeCell ref="O43:P43"/>
    <mergeCell ref="R43:S43"/>
    <mergeCell ref="R46:S46"/>
    <mergeCell ref="T46:U46"/>
    <mergeCell ref="B47:C47"/>
    <mergeCell ref="D47:F47"/>
    <mergeCell ref="G47:H47"/>
    <mergeCell ref="I47:J47"/>
    <mergeCell ref="K47:L47"/>
    <mergeCell ref="M47:N47"/>
    <mergeCell ref="O47:P47"/>
    <mergeCell ref="R47:S47"/>
    <mergeCell ref="O45:P45"/>
    <mergeCell ref="R45:S45"/>
    <mergeCell ref="T45:U45"/>
    <mergeCell ref="B46:C46"/>
    <mergeCell ref="D46:F46"/>
    <mergeCell ref="G46:H46"/>
    <mergeCell ref="I46:J46"/>
    <mergeCell ref="K46:L46"/>
    <mergeCell ref="M46:N46"/>
    <mergeCell ref="O46:P46"/>
    <mergeCell ref="B45:C45"/>
    <mergeCell ref="D45:F45"/>
    <mergeCell ref="G45:H45"/>
    <mergeCell ref="I45:J45"/>
    <mergeCell ref="K45:L45"/>
    <mergeCell ref="M45:N45"/>
    <mergeCell ref="O49:P49"/>
    <mergeCell ref="R49:S49"/>
    <mergeCell ref="T49:U49"/>
    <mergeCell ref="B50:C50"/>
    <mergeCell ref="D50:F50"/>
    <mergeCell ref="G50:H50"/>
    <mergeCell ref="I50:J50"/>
    <mergeCell ref="K50:L50"/>
    <mergeCell ref="M50:N50"/>
    <mergeCell ref="O50:P50"/>
    <mergeCell ref="B49:C49"/>
    <mergeCell ref="D49:F49"/>
    <mergeCell ref="G49:H49"/>
    <mergeCell ref="I49:J49"/>
    <mergeCell ref="K49:L49"/>
    <mergeCell ref="M49:N49"/>
    <mergeCell ref="T47:U47"/>
    <mergeCell ref="B48:C48"/>
    <mergeCell ref="D48:F48"/>
    <mergeCell ref="G48:H48"/>
    <mergeCell ref="I48:J48"/>
    <mergeCell ref="K48:L48"/>
    <mergeCell ref="M48:N48"/>
    <mergeCell ref="O48:P48"/>
    <mergeCell ref="R48:S48"/>
    <mergeCell ref="T48:U48"/>
    <mergeCell ref="T51:U51"/>
    <mergeCell ref="B52:C52"/>
    <mergeCell ref="D52:F52"/>
    <mergeCell ref="G52:H52"/>
    <mergeCell ref="I52:J52"/>
    <mergeCell ref="K52:L52"/>
    <mergeCell ref="M52:N52"/>
    <mergeCell ref="O52:P52"/>
    <mergeCell ref="R52:S52"/>
    <mergeCell ref="T52:U52"/>
    <mergeCell ref="R50:S50"/>
    <mergeCell ref="T50:U50"/>
    <mergeCell ref="B51:C51"/>
    <mergeCell ref="D51:F51"/>
    <mergeCell ref="G51:H51"/>
    <mergeCell ref="I51:J51"/>
    <mergeCell ref="K51:L51"/>
    <mergeCell ref="M51:N51"/>
    <mergeCell ref="O51:P51"/>
    <mergeCell ref="R51:S51"/>
    <mergeCell ref="R54:S54"/>
    <mergeCell ref="T54:U54"/>
    <mergeCell ref="B55:C55"/>
    <mergeCell ref="D55:F55"/>
    <mergeCell ref="G55:H55"/>
    <mergeCell ref="I55:J55"/>
    <mergeCell ref="K55:L55"/>
    <mergeCell ref="M55:N55"/>
    <mergeCell ref="O55:P55"/>
    <mergeCell ref="R55:S55"/>
    <mergeCell ref="O53:P53"/>
    <mergeCell ref="R53:S53"/>
    <mergeCell ref="T53:U53"/>
    <mergeCell ref="B54:C54"/>
    <mergeCell ref="D54:F54"/>
    <mergeCell ref="G54:H54"/>
    <mergeCell ref="I54:J54"/>
    <mergeCell ref="K54:L54"/>
    <mergeCell ref="M54:N54"/>
    <mergeCell ref="O54:P54"/>
    <mergeCell ref="B53:C53"/>
    <mergeCell ref="D53:F53"/>
    <mergeCell ref="G53:H53"/>
    <mergeCell ref="I53:J53"/>
    <mergeCell ref="K53:L53"/>
    <mergeCell ref="M53:N53"/>
    <mergeCell ref="O57:P57"/>
    <mergeCell ref="R57:S57"/>
    <mergeCell ref="T57:U57"/>
    <mergeCell ref="B58:C58"/>
    <mergeCell ref="D58:F58"/>
    <mergeCell ref="G58:H58"/>
    <mergeCell ref="I58:J58"/>
    <mergeCell ref="K58:L58"/>
    <mergeCell ref="M58:N58"/>
    <mergeCell ref="O58:P58"/>
    <mergeCell ref="B57:C57"/>
    <mergeCell ref="D57:F57"/>
    <mergeCell ref="G57:H57"/>
    <mergeCell ref="I57:J57"/>
    <mergeCell ref="K57:L57"/>
    <mergeCell ref="M57:N57"/>
    <mergeCell ref="T55:U55"/>
    <mergeCell ref="B56:C56"/>
    <mergeCell ref="D56:F56"/>
    <mergeCell ref="G56:H56"/>
    <mergeCell ref="I56:J56"/>
    <mergeCell ref="K56:L56"/>
    <mergeCell ref="M56:N56"/>
    <mergeCell ref="O56:P56"/>
    <mergeCell ref="R56:S56"/>
    <mergeCell ref="T56:U56"/>
    <mergeCell ref="T59:U59"/>
    <mergeCell ref="B60:C60"/>
    <mergeCell ref="D60:F60"/>
    <mergeCell ref="G60:H60"/>
    <mergeCell ref="I60:J60"/>
    <mergeCell ref="K60:L60"/>
    <mergeCell ref="M60:N60"/>
    <mergeCell ref="O60:P60"/>
    <mergeCell ref="R60:S60"/>
    <mergeCell ref="T60:U60"/>
    <mergeCell ref="R58:S58"/>
    <mergeCell ref="T58:U58"/>
    <mergeCell ref="B59:C59"/>
    <mergeCell ref="D59:F59"/>
    <mergeCell ref="G59:H59"/>
    <mergeCell ref="I59:J59"/>
    <mergeCell ref="K59:L59"/>
    <mergeCell ref="M59:N59"/>
    <mergeCell ref="O59:P59"/>
    <mergeCell ref="R59:S59"/>
    <mergeCell ref="R62:S62"/>
    <mergeCell ref="T62:U62"/>
    <mergeCell ref="B63:C63"/>
    <mergeCell ref="D63:F63"/>
    <mergeCell ref="G63:H63"/>
    <mergeCell ref="I63:J63"/>
    <mergeCell ref="K63:L63"/>
    <mergeCell ref="M63:N63"/>
    <mergeCell ref="O63:P63"/>
    <mergeCell ref="R63:S63"/>
    <mergeCell ref="O61:P61"/>
    <mergeCell ref="R61:S61"/>
    <mergeCell ref="T61:U61"/>
    <mergeCell ref="B62:C62"/>
    <mergeCell ref="D62:F62"/>
    <mergeCell ref="G62:H62"/>
    <mergeCell ref="I62:J62"/>
    <mergeCell ref="K62:L62"/>
    <mergeCell ref="M62:N62"/>
    <mergeCell ref="O62:P62"/>
    <mergeCell ref="B61:C61"/>
    <mergeCell ref="D61:F61"/>
    <mergeCell ref="G61:H61"/>
    <mergeCell ref="I61:J61"/>
    <mergeCell ref="K61:L61"/>
    <mergeCell ref="M61:N61"/>
    <mergeCell ref="O65:P65"/>
    <mergeCell ref="R65:S65"/>
    <mergeCell ref="T65:U65"/>
    <mergeCell ref="B66:C66"/>
    <mergeCell ref="D66:F66"/>
    <mergeCell ref="G66:H66"/>
    <mergeCell ref="I66:J66"/>
    <mergeCell ref="K66:L66"/>
    <mergeCell ref="M66:N66"/>
    <mergeCell ref="O66:P66"/>
    <mergeCell ref="B65:C65"/>
    <mergeCell ref="D65:F65"/>
    <mergeCell ref="G65:H65"/>
    <mergeCell ref="I65:J65"/>
    <mergeCell ref="K65:L65"/>
    <mergeCell ref="M65:N65"/>
    <mergeCell ref="T63:U63"/>
    <mergeCell ref="B64:C64"/>
    <mergeCell ref="D64:F64"/>
    <mergeCell ref="G64:H64"/>
    <mergeCell ref="I64:J64"/>
    <mergeCell ref="K64:L64"/>
    <mergeCell ref="M64:N64"/>
    <mergeCell ref="O64:P64"/>
    <mergeCell ref="R64:S64"/>
    <mergeCell ref="T64:U64"/>
    <mergeCell ref="T67:U67"/>
    <mergeCell ref="B68:C68"/>
    <mergeCell ref="D68:F68"/>
    <mergeCell ref="G68:H68"/>
    <mergeCell ref="I68:J68"/>
    <mergeCell ref="K68:L68"/>
    <mergeCell ref="M68:N68"/>
    <mergeCell ref="O68:P68"/>
    <mergeCell ref="R68:S68"/>
    <mergeCell ref="T68:U68"/>
    <mergeCell ref="R66:S66"/>
    <mergeCell ref="T66:U66"/>
    <mergeCell ref="B67:C67"/>
    <mergeCell ref="D67:F67"/>
    <mergeCell ref="G67:H67"/>
    <mergeCell ref="I67:J67"/>
    <mergeCell ref="K67:L67"/>
    <mergeCell ref="M67:N67"/>
    <mergeCell ref="O67:P67"/>
    <mergeCell ref="R67:S67"/>
    <mergeCell ref="R70:S70"/>
    <mergeCell ref="T70:U70"/>
    <mergeCell ref="B71:C71"/>
    <mergeCell ref="D71:F71"/>
    <mergeCell ref="G71:H71"/>
    <mergeCell ref="I71:J71"/>
    <mergeCell ref="K71:L71"/>
    <mergeCell ref="M71:N71"/>
    <mergeCell ref="O71:P71"/>
    <mergeCell ref="R71:S71"/>
    <mergeCell ref="O69:P69"/>
    <mergeCell ref="R69:S69"/>
    <mergeCell ref="T69:U69"/>
    <mergeCell ref="B70:C70"/>
    <mergeCell ref="D70:F70"/>
    <mergeCell ref="G70:H70"/>
    <mergeCell ref="I70:J70"/>
    <mergeCell ref="K70:L70"/>
    <mergeCell ref="M70:N70"/>
    <mergeCell ref="O70:P70"/>
    <mergeCell ref="B69:C69"/>
    <mergeCell ref="D69:F69"/>
    <mergeCell ref="G69:H69"/>
    <mergeCell ref="I69:J69"/>
    <mergeCell ref="K69:L69"/>
    <mergeCell ref="M69:N69"/>
    <mergeCell ref="O73:P73"/>
    <mergeCell ref="R73:S73"/>
    <mergeCell ref="T73:U73"/>
    <mergeCell ref="B74:C74"/>
    <mergeCell ref="D74:F74"/>
    <mergeCell ref="G74:H74"/>
    <mergeCell ref="I74:J74"/>
    <mergeCell ref="K74:L74"/>
    <mergeCell ref="M74:N74"/>
    <mergeCell ref="O74:P74"/>
    <mergeCell ref="B73:C73"/>
    <mergeCell ref="D73:F73"/>
    <mergeCell ref="G73:H73"/>
    <mergeCell ref="I73:J73"/>
    <mergeCell ref="K73:L73"/>
    <mergeCell ref="M73:N73"/>
    <mergeCell ref="T71:U71"/>
    <mergeCell ref="B72:C72"/>
    <mergeCell ref="D72:F72"/>
    <mergeCell ref="G72:H72"/>
    <mergeCell ref="I72:J72"/>
    <mergeCell ref="K72:L72"/>
    <mergeCell ref="M72:N72"/>
    <mergeCell ref="O72:P72"/>
    <mergeCell ref="R72:S72"/>
    <mergeCell ref="T72:U72"/>
    <mergeCell ref="T75:U75"/>
    <mergeCell ref="B76:C76"/>
    <mergeCell ref="D76:F76"/>
    <mergeCell ref="G76:H76"/>
    <mergeCell ref="I76:J76"/>
    <mergeCell ref="K76:L76"/>
    <mergeCell ref="M76:N76"/>
    <mergeCell ref="O76:P76"/>
    <mergeCell ref="R76:S76"/>
    <mergeCell ref="T76:U76"/>
    <mergeCell ref="R74:S74"/>
    <mergeCell ref="T74:U74"/>
    <mergeCell ref="B75:C75"/>
    <mergeCell ref="D75:F75"/>
    <mergeCell ref="G75:H75"/>
    <mergeCell ref="I75:J75"/>
    <mergeCell ref="K75:L75"/>
    <mergeCell ref="M75:N75"/>
    <mergeCell ref="O75:P75"/>
    <mergeCell ref="R75:S75"/>
    <mergeCell ref="R78:S78"/>
    <mergeCell ref="T78:U78"/>
    <mergeCell ref="B79:C79"/>
    <mergeCell ref="D79:F79"/>
    <mergeCell ref="G79:H79"/>
    <mergeCell ref="I79:J79"/>
    <mergeCell ref="K79:L79"/>
    <mergeCell ref="M79:N79"/>
    <mergeCell ref="O79:P79"/>
    <mergeCell ref="R79:S79"/>
    <mergeCell ref="O77:P77"/>
    <mergeCell ref="R77:S77"/>
    <mergeCell ref="T77:U77"/>
    <mergeCell ref="B78:C78"/>
    <mergeCell ref="D78:F78"/>
    <mergeCell ref="G78:H78"/>
    <mergeCell ref="I78:J78"/>
    <mergeCell ref="K78:L78"/>
    <mergeCell ref="M78:N78"/>
    <mergeCell ref="O78:P78"/>
    <mergeCell ref="B77:C77"/>
    <mergeCell ref="D77:F77"/>
    <mergeCell ref="G77:H77"/>
    <mergeCell ref="I77:J77"/>
    <mergeCell ref="K77:L77"/>
    <mergeCell ref="M77:N77"/>
    <mergeCell ref="O81:P81"/>
    <mergeCell ref="R81:S81"/>
    <mergeCell ref="T81:U81"/>
    <mergeCell ref="B82:C82"/>
    <mergeCell ref="D82:F82"/>
    <mergeCell ref="G82:H82"/>
    <mergeCell ref="I82:J82"/>
    <mergeCell ref="K82:L82"/>
    <mergeCell ref="M82:N82"/>
    <mergeCell ref="O82:P82"/>
    <mergeCell ref="B81:C81"/>
    <mergeCell ref="D81:F81"/>
    <mergeCell ref="G81:H81"/>
    <mergeCell ref="I81:J81"/>
    <mergeCell ref="K81:L81"/>
    <mergeCell ref="M81:N81"/>
    <mergeCell ref="T79:U79"/>
    <mergeCell ref="B80:C80"/>
    <mergeCell ref="D80:F80"/>
    <mergeCell ref="G80:H80"/>
    <mergeCell ref="I80:J80"/>
    <mergeCell ref="K80:L80"/>
    <mergeCell ref="M80:N80"/>
    <mergeCell ref="O80:P80"/>
    <mergeCell ref="R80:S80"/>
    <mergeCell ref="T80:U80"/>
    <mergeCell ref="T83:U83"/>
    <mergeCell ref="B84:C84"/>
    <mergeCell ref="D84:F84"/>
    <mergeCell ref="G84:H84"/>
    <mergeCell ref="I84:J84"/>
    <mergeCell ref="K84:L84"/>
    <mergeCell ref="M84:N84"/>
    <mergeCell ref="O84:P84"/>
    <mergeCell ref="R84:S84"/>
    <mergeCell ref="T84:U84"/>
    <mergeCell ref="R82:S82"/>
    <mergeCell ref="T82:U82"/>
    <mergeCell ref="B83:C83"/>
    <mergeCell ref="D83:F83"/>
    <mergeCell ref="G83:H83"/>
    <mergeCell ref="I83:J83"/>
    <mergeCell ref="K83:L83"/>
    <mergeCell ref="M83:N83"/>
    <mergeCell ref="O83:P83"/>
    <mergeCell ref="R83:S83"/>
    <mergeCell ref="R86:S86"/>
    <mergeCell ref="T86:U86"/>
    <mergeCell ref="B87:C87"/>
    <mergeCell ref="D87:F87"/>
    <mergeCell ref="G87:H87"/>
    <mergeCell ref="I87:J87"/>
    <mergeCell ref="K87:L87"/>
    <mergeCell ref="M87:N87"/>
    <mergeCell ref="O87:P87"/>
    <mergeCell ref="R87:S87"/>
    <mergeCell ref="O85:P85"/>
    <mergeCell ref="R85:S85"/>
    <mergeCell ref="T85:U85"/>
    <mergeCell ref="B86:C86"/>
    <mergeCell ref="D86:F86"/>
    <mergeCell ref="G86:H86"/>
    <mergeCell ref="I86:J86"/>
    <mergeCell ref="K86:L86"/>
    <mergeCell ref="M86:N86"/>
    <mergeCell ref="O86:P86"/>
    <mergeCell ref="B85:C85"/>
    <mergeCell ref="D85:F85"/>
    <mergeCell ref="G85:H85"/>
    <mergeCell ref="I85:J85"/>
    <mergeCell ref="K85:L85"/>
    <mergeCell ref="M85:N85"/>
    <mergeCell ref="O89:P89"/>
    <mergeCell ref="R89:S89"/>
    <mergeCell ref="T89:U89"/>
    <mergeCell ref="B90:C90"/>
    <mergeCell ref="D90:F90"/>
    <mergeCell ref="G90:H90"/>
    <mergeCell ref="I90:J90"/>
    <mergeCell ref="K90:L90"/>
    <mergeCell ref="M90:N90"/>
    <mergeCell ref="O90:P90"/>
    <mergeCell ref="B89:C89"/>
    <mergeCell ref="D89:F89"/>
    <mergeCell ref="G89:H89"/>
    <mergeCell ref="I89:J89"/>
    <mergeCell ref="K89:L89"/>
    <mergeCell ref="M89:N89"/>
    <mergeCell ref="T87:U87"/>
    <mergeCell ref="B88:C88"/>
    <mergeCell ref="D88:F88"/>
    <mergeCell ref="G88:H88"/>
    <mergeCell ref="I88:J88"/>
    <mergeCell ref="K88:L88"/>
    <mergeCell ref="M88:N88"/>
    <mergeCell ref="O88:P88"/>
    <mergeCell ref="R88:S88"/>
    <mergeCell ref="T88:U88"/>
    <mergeCell ref="T91:U91"/>
    <mergeCell ref="B92:C92"/>
    <mergeCell ref="D92:F92"/>
    <mergeCell ref="G92:H92"/>
    <mergeCell ref="I92:J92"/>
    <mergeCell ref="K92:L92"/>
    <mergeCell ref="M92:N92"/>
    <mergeCell ref="O92:P92"/>
    <mergeCell ref="R92:S92"/>
    <mergeCell ref="T92:U92"/>
    <mergeCell ref="R90:S90"/>
    <mergeCell ref="T90:U90"/>
    <mergeCell ref="B91:C91"/>
    <mergeCell ref="D91:F91"/>
    <mergeCell ref="G91:H91"/>
    <mergeCell ref="I91:J91"/>
    <mergeCell ref="K91:L91"/>
    <mergeCell ref="M91:N91"/>
    <mergeCell ref="O91:P91"/>
    <mergeCell ref="R91:S91"/>
    <mergeCell ref="R94:S94"/>
    <mergeCell ref="T94:U94"/>
    <mergeCell ref="B95:C95"/>
    <mergeCell ref="D95:F95"/>
    <mergeCell ref="G95:H95"/>
    <mergeCell ref="I95:J95"/>
    <mergeCell ref="K95:L95"/>
    <mergeCell ref="M95:N95"/>
    <mergeCell ref="O95:P95"/>
    <mergeCell ref="R95:S95"/>
    <mergeCell ref="O93:P93"/>
    <mergeCell ref="R93:S93"/>
    <mergeCell ref="T93:U93"/>
    <mergeCell ref="B94:C94"/>
    <mergeCell ref="D94:F94"/>
    <mergeCell ref="G94:H94"/>
    <mergeCell ref="I94:J94"/>
    <mergeCell ref="K94:L94"/>
    <mergeCell ref="M94:N94"/>
    <mergeCell ref="O94:P94"/>
    <mergeCell ref="B93:C93"/>
    <mergeCell ref="D93:F93"/>
    <mergeCell ref="G93:H93"/>
    <mergeCell ref="I93:J93"/>
    <mergeCell ref="K93:L93"/>
    <mergeCell ref="M93:N93"/>
    <mergeCell ref="O97:P97"/>
    <mergeCell ref="R97:S97"/>
    <mergeCell ref="T97:U97"/>
    <mergeCell ref="B98:C98"/>
    <mergeCell ref="D98:F98"/>
    <mergeCell ref="G98:H98"/>
    <mergeCell ref="I98:J98"/>
    <mergeCell ref="K98:L98"/>
    <mergeCell ref="M98:N98"/>
    <mergeCell ref="O98:P98"/>
    <mergeCell ref="B97:C97"/>
    <mergeCell ref="D97:F97"/>
    <mergeCell ref="G97:H97"/>
    <mergeCell ref="I97:J97"/>
    <mergeCell ref="K97:L97"/>
    <mergeCell ref="M97:N97"/>
    <mergeCell ref="T95:U95"/>
    <mergeCell ref="B96:C96"/>
    <mergeCell ref="D96:F96"/>
    <mergeCell ref="G96:H96"/>
    <mergeCell ref="I96:J96"/>
    <mergeCell ref="K96:L96"/>
    <mergeCell ref="M96:N96"/>
    <mergeCell ref="O96:P96"/>
    <mergeCell ref="R96:S96"/>
    <mergeCell ref="T96:U96"/>
    <mergeCell ref="T99:U99"/>
    <mergeCell ref="B100:C100"/>
    <mergeCell ref="D100:F100"/>
    <mergeCell ref="G100:H100"/>
    <mergeCell ref="I100:J100"/>
    <mergeCell ref="K100:L100"/>
    <mergeCell ref="M100:N100"/>
    <mergeCell ref="O100:P100"/>
    <mergeCell ref="R100:S100"/>
    <mergeCell ref="T100:U100"/>
    <mergeCell ref="R98:S98"/>
    <mergeCell ref="T98:U98"/>
    <mergeCell ref="B99:C99"/>
    <mergeCell ref="D99:F99"/>
    <mergeCell ref="G99:H99"/>
    <mergeCell ref="I99:J99"/>
    <mergeCell ref="K99:L99"/>
    <mergeCell ref="M99:N99"/>
    <mergeCell ref="O99:P99"/>
    <mergeCell ref="R99:S99"/>
    <mergeCell ref="R102:S102"/>
    <mergeCell ref="T102:U102"/>
    <mergeCell ref="B103:C103"/>
    <mergeCell ref="D103:F103"/>
    <mergeCell ref="G103:H103"/>
    <mergeCell ref="I103:J103"/>
    <mergeCell ref="K103:L103"/>
    <mergeCell ref="M103:N103"/>
    <mergeCell ref="O103:P103"/>
    <mergeCell ref="R103:S103"/>
    <mergeCell ref="O101:P101"/>
    <mergeCell ref="R101:S101"/>
    <mergeCell ref="T101:U101"/>
    <mergeCell ref="B102:C102"/>
    <mergeCell ref="D102:F102"/>
    <mergeCell ref="G102:H102"/>
    <mergeCell ref="I102:J102"/>
    <mergeCell ref="K102:L102"/>
    <mergeCell ref="M102:N102"/>
    <mergeCell ref="O102:P102"/>
    <mergeCell ref="B101:C101"/>
    <mergeCell ref="D101:F101"/>
    <mergeCell ref="G101:H101"/>
    <mergeCell ref="I101:J101"/>
    <mergeCell ref="K101:L101"/>
    <mergeCell ref="M101:N101"/>
    <mergeCell ref="O105:P105"/>
    <mergeCell ref="R105:S105"/>
    <mergeCell ref="T105:U105"/>
    <mergeCell ref="B106:C106"/>
    <mergeCell ref="D106:F106"/>
    <mergeCell ref="G106:H106"/>
    <mergeCell ref="I106:J106"/>
    <mergeCell ref="K106:L106"/>
    <mergeCell ref="M106:N106"/>
    <mergeCell ref="O106:P106"/>
    <mergeCell ref="B105:C105"/>
    <mergeCell ref="D105:F105"/>
    <mergeCell ref="G105:H105"/>
    <mergeCell ref="I105:J105"/>
    <mergeCell ref="K105:L105"/>
    <mergeCell ref="M105:N105"/>
    <mergeCell ref="T103:U103"/>
    <mergeCell ref="B104:C104"/>
    <mergeCell ref="D104:F104"/>
    <mergeCell ref="G104:H104"/>
    <mergeCell ref="I104:J104"/>
    <mergeCell ref="K104:L104"/>
    <mergeCell ref="M104:N104"/>
    <mergeCell ref="O104:P104"/>
    <mergeCell ref="R104:S104"/>
    <mergeCell ref="T104:U104"/>
    <mergeCell ref="T107:U107"/>
    <mergeCell ref="B108:C108"/>
    <mergeCell ref="D108:F108"/>
    <mergeCell ref="G108:H108"/>
    <mergeCell ref="I108:J108"/>
    <mergeCell ref="K108:L108"/>
    <mergeCell ref="M108:N108"/>
    <mergeCell ref="O108:P108"/>
    <mergeCell ref="R108:S108"/>
    <mergeCell ref="T108:U108"/>
    <mergeCell ref="R106:S106"/>
    <mergeCell ref="T106:U106"/>
    <mergeCell ref="B107:C107"/>
    <mergeCell ref="D107:F107"/>
    <mergeCell ref="G107:H107"/>
    <mergeCell ref="I107:J107"/>
    <mergeCell ref="K107:L107"/>
    <mergeCell ref="M107:N107"/>
    <mergeCell ref="O107:P107"/>
    <mergeCell ref="R107:S107"/>
    <mergeCell ref="R110:S110"/>
    <mergeCell ref="T110:U110"/>
    <mergeCell ref="B111:C111"/>
    <mergeCell ref="D111:F111"/>
    <mergeCell ref="G111:H111"/>
    <mergeCell ref="I111:J111"/>
    <mergeCell ref="K111:L111"/>
    <mergeCell ref="M111:N111"/>
    <mergeCell ref="O111:P111"/>
    <mergeCell ref="R111:S111"/>
    <mergeCell ref="O109:P109"/>
    <mergeCell ref="R109:S109"/>
    <mergeCell ref="T109:U109"/>
    <mergeCell ref="B110:C110"/>
    <mergeCell ref="D110:F110"/>
    <mergeCell ref="G110:H110"/>
    <mergeCell ref="I110:J110"/>
    <mergeCell ref="K110:L110"/>
    <mergeCell ref="M110:N110"/>
    <mergeCell ref="O110:P110"/>
    <mergeCell ref="B109:C109"/>
    <mergeCell ref="D109:F109"/>
    <mergeCell ref="G109:H109"/>
    <mergeCell ref="I109:J109"/>
    <mergeCell ref="K109:L109"/>
    <mergeCell ref="M109:N109"/>
    <mergeCell ref="O113:P113"/>
    <mergeCell ref="R113:S113"/>
    <mergeCell ref="T113:U113"/>
    <mergeCell ref="B114:C114"/>
    <mergeCell ref="D114:F114"/>
    <mergeCell ref="G114:H114"/>
    <mergeCell ref="I114:J114"/>
    <mergeCell ref="K114:L114"/>
    <mergeCell ref="M114:N114"/>
    <mergeCell ref="O114:P114"/>
    <mergeCell ref="B113:C113"/>
    <mergeCell ref="D113:F113"/>
    <mergeCell ref="G113:H113"/>
    <mergeCell ref="I113:J113"/>
    <mergeCell ref="K113:L113"/>
    <mergeCell ref="M113:N113"/>
    <mergeCell ref="T111:U111"/>
    <mergeCell ref="B112:C112"/>
    <mergeCell ref="D112:F112"/>
    <mergeCell ref="G112:H112"/>
    <mergeCell ref="I112:J112"/>
    <mergeCell ref="K112:L112"/>
    <mergeCell ref="M112:N112"/>
    <mergeCell ref="O112:P112"/>
    <mergeCell ref="R112:S112"/>
    <mergeCell ref="T112:U112"/>
    <mergeCell ref="T115:U115"/>
    <mergeCell ref="B116:C116"/>
    <mergeCell ref="D116:F116"/>
    <mergeCell ref="G116:H116"/>
    <mergeCell ref="I116:J116"/>
    <mergeCell ref="K116:L116"/>
    <mergeCell ref="M116:N116"/>
    <mergeCell ref="O116:P116"/>
    <mergeCell ref="R116:S116"/>
    <mergeCell ref="T116:U116"/>
    <mergeCell ref="R114:S114"/>
    <mergeCell ref="T114:U114"/>
    <mergeCell ref="B115:C115"/>
    <mergeCell ref="D115:F115"/>
    <mergeCell ref="G115:H115"/>
    <mergeCell ref="I115:J115"/>
    <mergeCell ref="K115:L115"/>
    <mergeCell ref="M115:N115"/>
    <mergeCell ref="O115:P115"/>
    <mergeCell ref="R115:S115"/>
    <mergeCell ref="R118:S118"/>
    <mergeCell ref="T118:U118"/>
    <mergeCell ref="B119:C119"/>
    <mergeCell ref="D119:F119"/>
    <mergeCell ref="G119:H119"/>
    <mergeCell ref="I119:J119"/>
    <mergeCell ref="K119:L119"/>
    <mergeCell ref="M119:N119"/>
    <mergeCell ref="O119:P119"/>
    <mergeCell ref="R119:S119"/>
    <mergeCell ref="O117:P117"/>
    <mergeCell ref="R117:S117"/>
    <mergeCell ref="T117:U117"/>
    <mergeCell ref="B118:C118"/>
    <mergeCell ref="D118:F118"/>
    <mergeCell ref="G118:H118"/>
    <mergeCell ref="I118:J118"/>
    <mergeCell ref="K118:L118"/>
    <mergeCell ref="M118:N118"/>
    <mergeCell ref="O118:P118"/>
    <mergeCell ref="B117:C117"/>
    <mergeCell ref="D117:F117"/>
    <mergeCell ref="G117:H117"/>
    <mergeCell ref="I117:J117"/>
    <mergeCell ref="K117:L117"/>
    <mergeCell ref="M117:N117"/>
    <mergeCell ref="O121:P121"/>
    <mergeCell ref="R121:S121"/>
    <mergeCell ref="T121:U121"/>
    <mergeCell ref="B122:C122"/>
    <mergeCell ref="D122:F122"/>
    <mergeCell ref="G122:H122"/>
    <mergeCell ref="I122:J122"/>
    <mergeCell ref="K122:L122"/>
    <mergeCell ref="M122:N122"/>
    <mergeCell ref="O122:P122"/>
    <mergeCell ref="B121:C121"/>
    <mergeCell ref="D121:F121"/>
    <mergeCell ref="G121:H121"/>
    <mergeCell ref="I121:J121"/>
    <mergeCell ref="K121:L121"/>
    <mergeCell ref="M121:N121"/>
    <mergeCell ref="T119:U119"/>
    <mergeCell ref="B120:C120"/>
    <mergeCell ref="D120:F120"/>
    <mergeCell ref="G120:H120"/>
    <mergeCell ref="I120:J120"/>
    <mergeCell ref="K120:L120"/>
    <mergeCell ref="M120:N120"/>
    <mergeCell ref="O120:P120"/>
    <mergeCell ref="R120:S120"/>
    <mergeCell ref="T120:U120"/>
    <mergeCell ref="T123:U123"/>
    <mergeCell ref="B124:C124"/>
    <mergeCell ref="D124:F124"/>
    <mergeCell ref="G124:H124"/>
    <mergeCell ref="I124:J124"/>
    <mergeCell ref="K124:L124"/>
    <mergeCell ref="M124:N124"/>
    <mergeCell ref="O124:P124"/>
    <mergeCell ref="R124:S124"/>
    <mergeCell ref="T124:U124"/>
    <mergeCell ref="R122:S122"/>
    <mergeCell ref="T122:U122"/>
    <mergeCell ref="B123:C123"/>
    <mergeCell ref="D123:F123"/>
    <mergeCell ref="G123:H123"/>
    <mergeCell ref="I123:J123"/>
    <mergeCell ref="K123:L123"/>
    <mergeCell ref="M123:N123"/>
    <mergeCell ref="O123:P123"/>
    <mergeCell ref="R123:S123"/>
    <mergeCell ref="R126:S126"/>
    <mergeCell ref="T126:U126"/>
    <mergeCell ref="B127:C127"/>
    <mergeCell ref="D127:F127"/>
    <mergeCell ref="G127:H127"/>
    <mergeCell ref="I127:J127"/>
    <mergeCell ref="K127:L127"/>
    <mergeCell ref="M127:N127"/>
    <mergeCell ref="O127:P127"/>
    <mergeCell ref="R127:S127"/>
    <mergeCell ref="O125:P125"/>
    <mergeCell ref="R125:S125"/>
    <mergeCell ref="T125:U125"/>
    <mergeCell ref="B126:C126"/>
    <mergeCell ref="D126:F126"/>
    <mergeCell ref="G126:H126"/>
    <mergeCell ref="I126:J126"/>
    <mergeCell ref="K126:L126"/>
    <mergeCell ref="M126:N126"/>
    <mergeCell ref="O126:P126"/>
    <mergeCell ref="B125:C125"/>
    <mergeCell ref="D125:F125"/>
    <mergeCell ref="G125:H125"/>
    <mergeCell ref="I125:J125"/>
    <mergeCell ref="K125:L125"/>
    <mergeCell ref="M125:N125"/>
    <mergeCell ref="O129:P129"/>
    <mergeCell ref="R129:S129"/>
    <mergeCell ref="T129:U129"/>
    <mergeCell ref="B130:C130"/>
    <mergeCell ref="D130:F130"/>
    <mergeCell ref="G130:H130"/>
    <mergeCell ref="I130:J130"/>
    <mergeCell ref="K130:L130"/>
    <mergeCell ref="M130:N130"/>
    <mergeCell ref="O130:P130"/>
    <mergeCell ref="B129:C129"/>
    <mergeCell ref="D129:F129"/>
    <mergeCell ref="G129:H129"/>
    <mergeCell ref="I129:J129"/>
    <mergeCell ref="K129:L129"/>
    <mergeCell ref="M129:N129"/>
    <mergeCell ref="T127:U127"/>
    <mergeCell ref="B128:C128"/>
    <mergeCell ref="D128:F128"/>
    <mergeCell ref="G128:H128"/>
    <mergeCell ref="I128:J128"/>
    <mergeCell ref="K128:L128"/>
    <mergeCell ref="M128:N128"/>
    <mergeCell ref="O128:P128"/>
    <mergeCell ref="R128:S128"/>
    <mergeCell ref="T128:U128"/>
    <mergeCell ref="T131:U131"/>
    <mergeCell ref="B132:C132"/>
    <mergeCell ref="D132:F132"/>
    <mergeCell ref="G132:H132"/>
    <mergeCell ref="I132:J132"/>
    <mergeCell ref="K132:L132"/>
    <mergeCell ref="M132:N132"/>
    <mergeCell ref="O132:P132"/>
    <mergeCell ref="R132:S132"/>
    <mergeCell ref="T132:U132"/>
    <mergeCell ref="R130:S130"/>
    <mergeCell ref="T130:U130"/>
    <mergeCell ref="B131:C131"/>
    <mergeCell ref="D131:F131"/>
    <mergeCell ref="G131:H131"/>
    <mergeCell ref="I131:J131"/>
    <mergeCell ref="K131:L131"/>
    <mergeCell ref="M131:N131"/>
    <mergeCell ref="O131:P131"/>
    <mergeCell ref="R131:S131"/>
    <mergeCell ref="R134:S134"/>
    <mergeCell ref="T134:U134"/>
    <mergeCell ref="B135:C135"/>
    <mergeCell ref="D135:F135"/>
    <mergeCell ref="G135:H135"/>
    <mergeCell ref="I135:J135"/>
    <mergeCell ref="K135:L135"/>
    <mergeCell ref="M135:N135"/>
    <mergeCell ref="O135:P135"/>
    <mergeCell ref="R135:S135"/>
    <mergeCell ref="O133:P133"/>
    <mergeCell ref="R133:S133"/>
    <mergeCell ref="T133:U133"/>
    <mergeCell ref="B134:C134"/>
    <mergeCell ref="D134:F134"/>
    <mergeCell ref="G134:H134"/>
    <mergeCell ref="I134:J134"/>
    <mergeCell ref="K134:L134"/>
    <mergeCell ref="M134:N134"/>
    <mergeCell ref="O134:P134"/>
    <mergeCell ref="B133:C133"/>
    <mergeCell ref="D133:F133"/>
    <mergeCell ref="G133:H133"/>
    <mergeCell ref="I133:J133"/>
    <mergeCell ref="K133:L133"/>
    <mergeCell ref="M133:N133"/>
    <mergeCell ref="O137:P137"/>
    <mergeCell ref="R137:S137"/>
    <mergeCell ref="T137:U137"/>
    <mergeCell ref="B138:C138"/>
    <mergeCell ref="D138:F138"/>
    <mergeCell ref="G138:H138"/>
    <mergeCell ref="I138:J138"/>
    <mergeCell ref="K138:L138"/>
    <mergeCell ref="M138:N138"/>
    <mergeCell ref="O138:P138"/>
    <mergeCell ref="B137:C137"/>
    <mergeCell ref="D137:F137"/>
    <mergeCell ref="G137:H137"/>
    <mergeCell ref="I137:J137"/>
    <mergeCell ref="K137:L137"/>
    <mergeCell ref="M137:N137"/>
    <mergeCell ref="T135:U135"/>
    <mergeCell ref="B136:C136"/>
    <mergeCell ref="D136:F136"/>
    <mergeCell ref="G136:H136"/>
    <mergeCell ref="I136:J136"/>
    <mergeCell ref="K136:L136"/>
    <mergeCell ref="M136:N136"/>
    <mergeCell ref="O136:P136"/>
    <mergeCell ref="R136:S136"/>
    <mergeCell ref="T136:U136"/>
    <mergeCell ref="T139:U139"/>
    <mergeCell ref="B140:C140"/>
    <mergeCell ref="D140:F140"/>
    <mergeCell ref="G140:H140"/>
    <mergeCell ref="I140:J140"/>
    <mergeCell ref="K140:L140"/>
    <mergeCell ref="M140:N140"/>
    <mergeCell ref="O140:P140"/>
    <mergeCell ref="R140:S140"/>
    <mergeCell ref="T140:U140"/>
    <mergeCell ref="R138:S138"/>
    <mergeCell ref="T138:U138"/>
    <mergeCell ref="B139:C139"/>
    <mergeCell ref="D139:F139"/>
    <mergeCell ref="G139:H139"/>
    <mergeCell ref="I139:J139"/>
    <mergeCell ref="K139:L139"/>
    <mergeCell ref="M139:N139"/>
    <mergeCell ref="O139:P139"/>
    <mergeCell ref="R139:S139"/>
    <mergeCell ref="R142:S142"/>
    <mergeCell ref="T142:U142"/>
    <mergeCell ref="B143:C143"/>
    <mergeCell ref="D143:F143"/>
    <mergeCell ref="G143:H143"/>
    <mergeCell ref="I143:J143"/>
    <mergeCell ref="K143:L143"/>
    <mergeCell ref="M143:N143"/>
    <mergeCell ref="O143:P143"/>
    <mergeCell ref="R143:S143"/>
    <mergeCell ref="O141:P141"/>
    <mergeCell ref="R141:S141"/>
    <mergeCell ref="T141:U141"/>
    <mergeCell ref="B142:C142"/>
    <mergeCell ref="D142:F142"/>
    <mergeCell ref="G142:H142"/>
    <mergeCell ref="I142:J142"/>
    <mergeCell ref="K142:L142"/>
    <mergeCell ref="M142:N142"/>
    <mergeCell ref="O142:P142"/>
    <mergeCell ref="B141:C141"/>
    <mergeCell ref="D141:F141"/>
    <mergeCell ref="G141:H141"/>
    <mergeCell ref="I141:J141"/>
    <mergeCell ref="K141:L141"/>
    <mergeCell ref="M141:N141"/>
    <mergeCell ref="O145:P145"/>
    <mergeCell ref="R145:S145"/>
    <mergeCell ref="T145:U145"/>
    <mergeCell ref="B146:C146"/>
    <mergeCell ref="D146:F146"/>
    <mergeCell ref="G146:H146"/>
    <mergeCell ref="I146:J146"/>
    <mergeCell ref="K146:L146"/>
    <mergeCell ref="M146:N146"/>
    <mergeCell ref="O146:P146"/>
    <mergeCell ref="B145:C145"/>
    <mergeCell ref="D145:F145"/>
    <mergeCell ref="G145:H145"/>
    <mergeCell ref="I145:J145"/>
    <mergeCell ref="K145:L145"/>
    <mergeCell ref="M145:N145"/>
    <mergeCell ref="T143:U143"/>
    <mergeCell ref="B144:C144"/>
    <mergeCell ref="D144:F144"/>
    <mergeCell ref="G144:H144"/>
    <mergeCell ref="I144:J144"/>
    <mergeCell ref="K144:L144"/>
    <mergeCell ref="M144:N144"/>
    <mergeCell ref="O144:P144"/>
    <mergeCell ref="R144:S144"/>
    <mergeCell ref="T144:U144"/>
    <mergeCell ref="T147:U147"/>
    <mergeCell ref="B148:C148"/>
    <mergeCell ref="D148:F148"/>
    <mergeCell ref="G148:H148"/>
    <mergeCell ref="I148:J148"/>
    <mergeCell ref="K148:L148"/>
    <mergeCell ref="M148:N148"/>
    <mergeCell ref="O148:P148"/>
    <mergeCell ref="R148:S148"/>
    <mergeCell ref="T148:U148"/>
    <mergeCell ref="R146:S146"/>
    <mergeCell ref="T146:U146"/>
    <mergeCell ref="B147:C147"/>
    <mergeCell ref="D147:F147"/>
    <mergeCell ref="G147:H147"/>
    <mergeCell ref="I147:J147"/>
    <mergeCell ref="K147:L147"/>
    <mergeCell ref="M147:N147"/>
    <mergeCell ref="O147:P147"/>
    <mergeCell ref="R147:S147"/>
    <mergeCell ref="R150:S150"/>
    <mergeCell ref="T150:U150"/>
    <mergeCell ref="B151:C151"/>
    <mergeCell ref="D151:F151"/>
    <mergeCell ref="G151:H151"/>
    <mergeCell ref="I151:J151"/>
    <mergeCell ref="K151:L151"/>
    <mergeCell ref="M151:N151"/>
    <mergeCell ref="O151:P151"/>
    <mergeCell ref="R151:S151"/>
    <mergeCell ref="O149:P149"/>
    <mergeCell ref="R149:S149"/>
    <mergeCell ref="T149:U149"/>
    <mergeCell ref="B150:C150"/>
    <mergeCell ref="D150:F150"/>
    <mergeCell ref="G150:H150"/>
    <mergeCell ref="I150:J150"/>
    <mergeCell ref="K150:L150"/>
    <mergeCell ref="M150:N150"/>
    <mergeCell ref="O150:P150"/>
    <mergeCell ref="B149:C149"/>
    <mergeCell ref="D149:F149"/>
    <mergeCell ref="G149:H149"/>
    <mergeCell ref="I149:J149"/>
    <mergeCell ref="K149:L149"/>
    <mergeCell ref="M149:N149"/>
    <mergeCell ref="O153:P153"/>
    <mergeCell ref="R153:S153"/>
    <mergeCell ref="T153:U153"/>
    <mergeCell ref="B154:C154"/>
    <mergeCell ref="D154:F154"/>
    <mergeCell ref="G154:H154"/>
    <mergeCell ref="I154:J154"/>
    <mergeCell ref="K154:L154"/>
    <mergeCell ref="M154:N154"/>
    <mergeCell ref="O154:P154"/>
    <mergeCell ref="B153:C153"/>
    <mergeCell ref="D153:F153"/>
    <mergeCell ref="G153:H153"/>
    <mergeCell ref="I153:J153"/>
    <mergeCell ref="K153:L153"/>
    <mergeCell ref="M153:N153"/>
    <mergeCell ref="T151:U151"/>
    <mergeCell ref="B152:C152"/>
    <mergeCell ref="D152:F152"/>
    <mergeCell ref="G152:H152"/>
    <mergeCell ref="I152:J152"/>
    <mergeCell ref="K152:L152"/>
    <mergeCell ref="M152:N152"/>
    <mergeCell ref="O152:P152"/>
    <mergeCell ref="R152:S152"/>
    <mergeCell ref="T152:U152"/>
    <mergeCell ref="T155:U155"/>
    <mergeCell ref="B156:C156"/>
    <mergeCell ref="D156:F156"/>
    <mergeCell ref="G156:H156"/>
    <mergeCell ref="I156:J156"/>
    <mergeCell ref="K156:L156"/>
    <mergeCell ref="M156:N156"/>
    <mergeCell ref="O156:P156"/>
    <mergeCell ref="R156:S156"/>
    <mergeCell ref="T156:U156"/>
    <mergeCell ref="R154:S154"/>
    <mergeCell ref="T154:U154"/>
    <mergeCell ref="B155:C155"/>
    <mergeCell ref="D155:F155"/>
    <mergeCell ref="G155:H155"/>
    <mergeCell ref="I155:J155"/>
    <mergeCell ref="K155:L155"/>
    <mergeCell ref="M155:N155"/>
    <mergeCell ref="O155:P155"/>
    <mergeCell ref="R155:S155"/>
    <mergeCell ref="R158:S158"/>
    <mergeCell ref="T158:U158"/>
    <mergeCell ref="B159:C159"/>
    <mergeCell ref="D159:F159"/>
    <mergeCell ref="G159:H159"/>
    <mergeCell ref="I159:J159"/>
    <mergeCell ref="K159:L159"/>
    <mergeCell ref="M159:N159"/>
    <mergeCell ref="O159:P159"/>
    <mergeCell ref="R159:S159"/>
    <mergeCell ref="O157:P157"/>
    <mergeCell ref="R157:S157"/>
    <mergeCell ref="T157:U157"/>
    <mergeCell ref="B158:C158"/>
    <mergeCell ref="D158:F158"/>
    <mergeCell ref="G158:H158"/>
    <mergeCell ref="I158:J158"/>
    <mergeCell ref="K158:L158"/>
    <mergeCell ref="M158:N158"/>
    <mergeCell ref="O158:P158"/>
    <mergeCell ref="B157:C157"/>
    <mergeCell ref="D157:F157"/>
    <mergeCell ref="G157:H157"/>
    <mergeCell ref="I157:J157"/>
    <mergeCell ref="K157:L157"/>
    <mergeCell ref="M157:N157"/>
    <mergeCell ref="O161:P161"/>
    <mergeCell ref="R161:S161"/>
    <mergeCell ref="T161:U161"/>
    <mergeCell ref="B162:C162"/>
    <mergeCell ref="D162:F162"/>
    <mergeCell ref="G162:H162"/>
    <mergeCell ref="I162:J162"/>
    <mergeCell ref="K162:L162"/>
    <mergeCell ref="M162:N162"/>
    <mergeCell ref="O162:P162"/>
    <mergeCell ref="B161:C161"/>
    <mergeCell ref="D161:F161"/>
    <mergeCell ref="G161:H161"/>
    <mergeCell ref="I161:J161"/>
    <mergeCell ref="K161:L161"/>
    <mergeCell ref="M161:N161"/>
    <mergeCell ref="T159:U159"/>
    <mergeCell ref="B160:C160"/>
    <mergeCell ref="D160:F160"/>
    <mergeCell ref="G160:H160"/>
    <mergeCell ref="I160:J160"/>
    <mergeCell ref="K160:L160"/>
    <mergeCell ref="M160:N160"/>
    <mergeCell ref="O160:P160"/>
    <mergeCell ref="R160:S160"/>
    <mergeCell ref="T160:U160"/>
    <mergeCell ref="T163:U163"/>
    <mergeCell ref="B164:C164"/>
    <mergeCell ref="D164:F164"/>
    <mergeCell ref="G164:H164"/>
    <mergeCell ref="I164:J164"/>
    <mergeCell ref="K164:L164"/>
    <mergeCell ref="M164:N164"/>
    <mergeCell ref="O164:P164"/>
    <mergeCell ref="R164:S164"/>
    <mergeCell ref="T164:U164"/>
    <mergeCell ref="R162:S162"/>
    <mergeCell ref="T162:U162"/>
    <mergeCell ref="B163:C163"/>
    <mergeCell ref="D163:F163"/>
    <mergeCell ref="G163:H163"/>
    <mergeCell ref="I163:J163"/>
    <mergeCell ref="K163:L163"/>
    <mergeCell ref="M163:N163"/>
    <mergeCell ref="O163:P163"/>
    <mergeCell ref="R163:S163"/>
    <mergeCell ref="R166:S166"/>
    <mergeCell ref="T166:U166"/>
    <mergeCell ref="B167:C167"/>
    <mergeCell ref="D167:F167"/>
    <mergeCell ref="G167:H167"/>
    <mergeCell ref="I167:J167"/>
    <mergeCell ref="K167:L167"/>
    <mergeCell ref="M167:N167"/>
    <mergeCell ref="O167:P167"/>
    <mergeCell ref="R167:S167"/>
    <mergeCell ref="O165:P165"/>
    <mergeCell ref="R165:S165"/>
    <mergeCell ref="T165:U165"/>
    <mergeCell ref="B166:C166"/>
    <mergeCell ref="D166:F166"/>
    <mergeCell ref="G166:H166"/>
    <mergeCell ref="I166:J166"/>
    <mergeCell ref="K166:L166"/>
    <mergeCell ref="M166:N166"/>
    <mergeCell ref="O166:P166"/>
    <mergeCell ref="B165:C165"/>
    <mergeCell ref="D165:F165"/>
    <mergeCell ref="G165:H165"/>
    <mergeCell ref="I165:J165"/>
    <mergeCell ref="K165:L165"/>
    <mergeCell ref="M165:N165"/>
    <mergeCell ref="O169:P169"/>
    <mergeCell ref="R169:S169"/>
    <mergeCell ref="T169:U169"/>
    <mergeCell ref="B170:C170"/>
    <mergeCell ref="D170:F170"/>
    <mergeCell ref="G170:H170"/>
    <mergeCell ref="I170:J170"/>
    <mergeCell ref="K170:L170"/>
    <mergeCell ref="M170:N170"/>
    <mergeCell ref="O170:P170"/>
    <mergeCell ref="B169:C169"/>
    <mergeCell ref="D169:F169"/>
    <mergeCell ref="G169:H169"/>
    <mergeCell ref="I169:J169"/>
    <mergeCell ref="K169:L169"/>
    <mergeCell ref="M169:N169"/>
    <mergeCell ref="T167:U167"/>
    <mergeCell ref="B168:C168"/>
    <mergeCell ref="D168:F168"/>
    <mergeCell ref="G168:H168"/>
    <mergeCell ref="I168:J168"/>
    <mergeCell ref="K168:L168"/>
    <mergeCell ref="M168:N168"/>
    <mergeCell ref="O168:P168"/>
    <mergeCell ref="R168:S168"/>
    <mergeCell ref="T168:U168"/>
    <mergeCell ref="T171:U171"/>
    <mergeCell ref="B172:C172"/>
    <mergeCell ref="D172:F172"/>
    <mergeCell ref="G172:H172"/>
    <mergeCell ref="I172:J172"/>
    <mergeCell ref="K172:L172"/>
    <mergeCell ref="M172:N172"/>
    <mergeCell ref="O172:P172"/>
    <mergeCell ref="R172:S172"/>
    <mergeCell ref="T172:U172"/>
    <mergeCell ref="R170:S170"/>
    <mergeCell ref="T170:U170"/>
    <mergeCell ref="B171:C171"/>
    <mergeCell ref="D171:F171"/>
    <mergeCell ref="G171:H171"/>
    <mergeCell ref="I171:J171"/>
    <mergeCell ref="K171:L171"/>
    <mergeCell ref="M171:N171"/>
    <mergeCell ref="O171:P171"/>
    <mergeCell ref="R171:S171"/>
    <mergeCell ref="R174:S174"/>
    <mergeCell ref="T174:U174"/>
    <mergeCell ref="B175:C175"/>
    <mergeCell ref="D175:F175"/>
    <mergeCell ref="G175:H175"/>
    <mergeCell ref="I175:J175"/>
    <mergeCell ref="K175:L175"/>
    <mergeCell ref="M175:N175"/>
    <mergeCell ref="O175:P175"/>
    <mergeCell ref="R175:S175"/>
    <mergeCell ref="O173:P173"/>
    <mergeCell ref="R173:S173"/>
    <mergeCell ref="T173:U173"/>
    <mergeCell ref="B174:C174"/>
    <mergeCell ref="D174:F174"/>
    <mergeCell ref="G174:H174"/>
    <mergeCell ref="I174:J174"/>
    <mergeCell ref="K174:L174"/>
    <mergeCell ref="M174:N174"/>
    <mergeCell ref="O174:P174"/>
    <mergeCell ref="B173:C173"/>
    <mergeCell ref="D173:F173"/>
    <mergeCell ref="G173:H173"/>
    <mergeCell ref="I173:J173"/>
    <mergeCell ref="K173:L173"/>
    <mergeCell ref="M173:N173"/>
    <mergeCell ref="O177:P177"/>
    <mergeCell ref="R177:S177"/>
    <mergeCell ref="T177:U177"/>
    <mergeCell ref="B178:C178"/>
    <mergeCell ref="D178:F178"/>
    <mergeCell ref="G178:H178"/>
    <mergeCell ref="I178:J178"/>
    <mergeCell ref="K178:L178"/>
    <mergeCell ref="M178:N178"/>
    <mergeCell ref="O178:P178"/>
    <mergeCell ref="B177:C177"/>
    <mergeCell ref="D177:F177"/>
    <mergeCell ref="G177:H177"/>
    <mergeCell ref="I177:J177"/>
    <mergeCell ref="K177:L177"/>
    <mergeCell ref="M177:N177"/>
    <mergeCell ref="T175:U175"/>
    <mergeCell ref="B176:C176"/>
    <mergeCell ref="D176:F176"/>
    <mergeCell ref="G176:H176"/>
    <mergeCell ref="I176:J176"/>
    <mergeCell ref="K176:L176"/>
    <mergeCell ref="M176:N176"/>
    <mergeCell ref="O176:P176"/>
    <mergeCell ref="R176:S176"/>
    <mergeCell ref="T176:U176"/>
    <mergeCell ref="T179:U179"/>
    <mergeCell ref="B180:C180"/>
    <mergeCell ref="D180:F180"/>
    <mergeCell ref="G180:H180"/>
    <mergeCell ref="I180:J180"/>
    <mergeCell ref="K180:L180"/>
    <mergeCell ref="M180:N180"/>
    <mergeCell ref="O180:P180"/>
    <mergeCell ref="R180:S180"/>
    <mergeCell ref="T180:U180"/>
    <mergeCell ref="R178:S178"/>
    <mergeCell ref="T178:U178"/>
    <mergeCell ref="B179:C179"/>
    <mergeCell ref="D179:F179"/>
    <mergeCell ref="G179:H179"/>
    <mergeCell ref="I179:J179"/>
    <mergeCell ref="K179:L179"/>
    <mergeCell ref="M179:N179"/>
    <mergeCell ref="O179:P179"/>
    <mergeCell ref="R179:S179"/>
    <mergeCell ref="R182:S182"/>
    <mergeCell ref="T182:U182"/>
    <mergeCell ref="B183:C183"/>
    <mergeCell ref="D183:F183"/>
    <mergeCell ref="G183:H183"/>
    <mergeCell ref="I183:J183"/>
    <mergeCell ref="K183:L183"/>
    <mergeCell ref="M183:N183"/>
    <mergeCell ref="O183:P183"/>
    <mergeCell ref="R183:S183"/>
    <mergeCell ref="O181:P181"/>
    <mergeCell ref="R181:S181"/>
    <mergeCell ref="T181:U181"/>
    <mergeCell ref="B182:C182"/>
    <mergeCell ref="D182:F182"/>
    <mergeCell ref="G182:H182"/>
    <mergeCell ref="I182:J182"/>
    <mergeCell ref="K182:L182"/>
    <mergeCell ref="M182:N182"/>
    <mergeCell ref="O182:P182"/>
    <mergeCell ref="B181:C181"/>
    <mergeCell ref="D181:F181"/>
    <mergeCell ref="G181:H181"/>
    <mergeCell ref="I181:J181"/>
    <mergeCell ref="K181:L181"/>
    <mergeCell ref="M181:N181"/>
    <mergeCell ref="O185:P185"/>
    <mergeCell ref="R185:S185"/>
    <mergeCell ref="T185:U185"/>
    <mergeCell ref="B186:C186"/>
    <mergeCell ref="D186:F186"/>
    <mergeCell ref="G186:H186"/>
    <mergeCell ref="I186:J186"/>
    <mergeCell ref="K186:L186"/>
    <mergeCell ref="M186:N186"/>
    <mergeCell ref="O186:P186"/>
    <mergeCell ref="B185:C185"/>
    <mergeCell ref="D185:F185"/>
    <mergeCell ref="G185:H185"/>
    <mergeCell ref="I185:J185"/>
    <mergeCell ref="K185:L185"/>
    <mergeCell ref="M185:N185"/>
    <mergeCell ref="T183:U183"/>
    <mergeCell ref="B184:C184"/>
    <mergeCell ref="D184:F184"/>
    <mergeCell ref="G184:H184"/>
    <mergeCell ref="I184:J184"/>
    <mergeCell ref="K184:L184"/>
    <mergeCell ref="M184:N184"/>
    <mergeCell ref="O184:P184"/>
    <mergeCell ref="R184:S184"/>
    <mergeCell ref="T184:U184"/>
    <mergeCell ref="T187:U187"/>
    <mergeCell ref="B188:C188"/>
    <mergeCell ref="D188:F188"/>
    <mergeCell ref="G188:H188"/>
    <mergeCell ref="I188:J188"/>
    <mergeCell ref="K188:L188"/>
    <mergeCell ref="M188:N188"/>
    <mergeCell ref="O188:P188"/>
    <mergeCell ref="R188:S188"/>
    <mergeCell ref="T188:U188"/>
    <mergeCell ref="R186:S186"/>
    <mergeCell ref="T186:U186"/>
    <mergeCell ref="B187:C187"/>
    <mergeCell ref="D187:F187"/>
    <mergeCell ref="G187:H187"/>
    <mergeCell ref="I187:J187"/>
    <mergeCell ref="K187:L187"/>
    <mergeCell ref="M187:N187"/>
    <mergeCell ref="O187:P187"/>
    <mergeCell ref="R187:S187"/>
    <mergeCell ref="R190:S190"/>
    <mergeCell ref="T190:U190"/>
    <mergeCell ref="B191:C191"/>
    <mergeCell ref="D191:F191"/>
    <mergeCell ref="G191:H191"/>
    <mergeCell ref="I191:J191"/>
    <mergeCell ref="K191:L191"/>
    <mergeCell ref="M191:N191"/>
    <mergeCell ref="O191:P191"/>
    <mergeCell ref="R191:S191"/>
    <mergeCell ref="O189:P189"/>
    <mergeCell ref="R189:S189"/>
    <mergeCell ref="T189:U189"/>
    <mergeCell ref="B190:C190"/>
    <mergeCell ref="D190:F190"/>
    <mergeCell ref="G190:H190"/>
    <mergeCell ref="I190:J190"/>
    <mergeCell ref="K190:L190"/>
    <mergeCell ref="M190:N190"/>
    <mergeCell ref="O190:P190"/>
    <mergeCell ref="B189:C189"/>
    <mergeCell ref="D189:F189"/>
    <mergeCell ref="G189:H189"/>
    <mergeCell ref="I189:J189"/>
    <mergeCell ref="K189:L189"/>
    <mergeCell ref="M189:N189"/>
    <mergeCell ref="O193:P193"/>
    <mergeCell ref="R193:S193"/>
    <mergeCell ref="T193:U193"/>
    <mergeCell ref="B194:C194"/>
    <mergeCell ref="D194:F194"/>
    <mergeCell ref="G194:H194"/>
    <mergeCell ref="I194:J194"/>
    <mergeCell ref="K194:L194"/>
    <mergeCell ref="M194:N194"/>
    <mergeCell ref="O194:P194"/>
    <mergeCell ref="B193:C193"/>
    <mergeCell ref="D193:F193"/>
    <mergeCell ref="G193:H193"/>
    <mergeCell ref="I193:J193"/>
    <mergeCell ref="K193:L193"/>
    <mergeCell ref="M193:N193"/>
    <mergeCell ref="T191:U191"/>
    <mergeCell ref="B192:C192"/>
    <mergeCell ref="D192:F192"/>
    <mergeCell ref="G192:H192"/>
    <mergeCell ref="I192:J192"/>
    <mergeCell ref="K192:L192"/>
    <mergeCell ref="M192:N192"/>
    <mergeCell ref="O192:P192"/>
    <mergeCell ref="R192:S192"/>
    <mergeCell ref="T192:U192"/>
    <mergeCell ref="T195:U195"/>
    <mergeCell ref="B196:C196"/>
    <mergeCell ref="D196:F196"/>
    <mergeCell ref="G196:H196"/>
    <mergeCell ref="I196:J196"/>
    <mergeCell ref="K196:L196"/>
    <mergeCell ref="M196:N196"/>
    <mergeCell ref="O196:P196"/>
    <mergeCell ref="R196:S196"/>
    <mergeCell ref="T196:U196"/>
    <mergeCell ref="R194:S194"/>
    <mergeCell ref="T194:U194"/>
    <mergeCell ref="B195:C195"/>
    <mergeCell ref="D195:F195"/>
    <mergeCell ref="G195:H195"/>
    <mergeCell ref="I195:J195"/>
    <mergeCell ref="K195:L195"/>
    <mergeCell ref="M195:N195"/>
    <mergeCell ref="O195:P195"/>
    <mergeCell ref="R195:S195"/>
    <mergeCell ref="R198:S198"/>
    <mergeCell ref="T198:U198"/>
    <mergeCell ref="B199:C199"/>
    <mergeCell ref="D199:F199"/>
    <mergeCell ref="G199:H199"/>
    <mergeCell ref="I199:J199"/>
    <mergeCell ref="K199:L199"/>
    <mergeCell ref="M199:N199"/>
    <mergeCell ref="O199:P199"/>
    <mergeCell ref="R199:S199"/>
    <mergeCell ref="O197:P197"/>
    <mergeCell ref="R197:S197"/>
    <mergeCell ref="T197:U197"/>
    <mergeCell ref="B198:C198"/>
    <mergeCell ref="D198:F198"/>
    <mergeCell ref="G198:H198"/>
    <mergeCell ref="I198:J198"/>
    <mergeCell ref="K198:L198"/>
    <mergeCell ref="M198:N198"/>
    <mergeCell ref="O198:P198"/>
    <mergeCell ref="B197:C197"/>
    <mergeCell ref="D197:F197"/>
    <mergeCell ref="G197:H197"/>
    <mergeCell ref="I197:J197"/>
    <mergeCell ref="K197:L197"/>
    <mergeCell ref="M197:N197"/>
    <mergeCell ref="O201:P201"/>
    <mergeCell ref="R201:S201"/>
    <mergeCell ref="T201:U201"/>
    <mergeCell ref="B202:C202"/>
    <mergeCell ref="D202:F202"/>
    <mergeCell ref="G202:H202"/>
    <mergeCell ref="I202:J202"/>
    <mergeCell ref="K202:L202"/>
    <mergeCell ref="M202:N202"/>
    <mergeCell ref="O202:P202"/>
    <mergeCell ref="B201:C201"/>
    <mergeCell ref="D201:F201"/>
    <mergeCell ref="G201:H201"/>
    <mergeCell ref="I201:J201"/>
    <mergeCell ref="K201:L201"/>
    <mergeCell ref="M201:N201"/>
    <mergeCell ref="T199:U199"/>
    <mergeCell ref="B200:C200"/>
    <mergeCell ref="D200:F200"/>
    <mergeCell ref="G200:H200"/>
    <mergeCell ref="I200:J200"/>
    <mergeCell ref="K200:L200"/>
    <mergeCell ref="M200:N200"/>
    <mergeCell ref="O200:P200"/>
    <mergeCell ref="R200:S200"/>
    <mergeCell ref="T200:U200"/>
    <mergeCell ref="T203:U203"/>
    <mergeCell ref="B204:C204"/>
    <mergeCell ref="D204:F204"/>
    <mergeCell ref="G204:H204"/>
    <mergeCell ref="I204:J204"/>
    <mergeCell ref="K204:L204"/>
    <mergeCell ref="M204:N204"/>
    <mergeCell ref="O204:P204"/>
    <mergeCell ref="R204:S204"/>
    <mergeCell ref="T204:U204"/>
    <mergeCell ref="R202:S202"/>
    <mergeCell ref="T202:U202"/>
    <mergeCell ref="B203:C203"/>
    <mergeCell ref="D203:F203"/>
    <mergeCell ref="G203:H203"/>
    <mergeCell ref="I203:J203"/>
    <mergeCell ref="K203:L203"/>
    <mergeCell ref="M203:N203"/>
    <mergeCell ref="O203:P203"/>
    <mergeCell ref="R203:S203"/>
    <mergeCell ref="R206:S206"/>
    <mergeCell ref="T206:U206"/>
    <mergeCell ref="B207:C207"/>
    <mergeCell ref="D207:F207"/>
    <mergeCell ref="G207:H207"/>
    <mergeCell ref="I207:J207"/>
    <mergeCell ref="K207:L207"/>
    <mergeCell ref="M207:N207"/>
    <mergeCell ref="O207:P207"/>
    <mergeCell ref="R207:S207"/>
    <mergeCell ref="O205:P205"/>
    <mergeCell ref="R205:S205"/>
    <mergeCell ref="T205:U205"/>
    <mergeCell ref="B206:C206"/>
    <mergeCell ref="D206:F206"/>
    <mergeCell ref="G206:H206"/>
    <mergeCell ref="I206:J206"/>
    <mergeCell ref="K206:L206"/>
    <mergeCell ref="M206:N206"/>
    <mergeCell ref="O206:P206"/>
    <mergeCell ref="B205:C205"/>
    <mergeCell ref="D205:F205"/>
    <mergeCell ref="G205:H205"/>
    <mergeCell ref="I205:J205"/>
    <mergeCell ref="K205:L205"/>
    <mergeCell ref="M205:N205"/>
    <mergeCell ref="O209:P209"/>
    <mergeCell ref="R209:S209"/>
    <mergeCell ref="T209:U209"/>
    <mergeCell ref="B210:C210"/>
    <mergeCell ref="D210:F210"/>
    <mergeCell ref="G210:H210"/>
    <mergeCell ref="I210:J210"/>
    <mergeCell ref="K210:L210"/>
    <mergeCell ref="M210:N210"/>
    <mergeCell ref="O210:P210"/>
    <mergeCell ref="B209:C209"/>
    <mergeCell ref="D209:F209"/>
    <mergeCell ref="G209:H209"/>
    <mergeCell ref="I209:J209"/>
    <mergeCell ref="K209:L209"/>
    <mergeCell ref="M209:N209"/>
    <mergeCell ref="T207:U207"/>
    <mergeCell ref="B208:C208"/>
    <mergeCell ref="D208:F208"/>
    <mergeCell ref="G208:H208"/>
    <mergeCell ref="I208:J208"/>
    <mergeCell ref="K208:L208"/>
    <mergeCell ref="M208:N208"/>
    <mergeCell ref="O208:P208"/>
    <mergeCell ref="R208:S208"/>
    <mergeCell ref="T208:U208"/>
    <mergeCell ref="T211:U211"/>
    <mergeCell ref="B212:C212"/>
    <mergeCell ref="D212:F212"/>
    <mergeCell ref="G212:H212"/>
    <mergeCell ref="I212:J212"/>
    <mergeCell ref="K212:L212"/>
    <mergeCell ref="M212:N212"/>
    <mergeCell ref="O212:P212"/>
    <mergeCell ref="R212:S212"/>
    <mergeCell ref="T212:U212"/>
    <mergeCell ref="R210:S210"/>
    <mergeCell ref="T210:U210"/>
    <mergeCell ref="B211:C211"/>
    <mergeCell ref="D211:F211"/>
    <mergeCell ref="G211:H211"/>
    <mergeCell ref="I211:J211"/>
    <mergeCell ref="K211:L211"/>
    <mergeCell ref="M211:N211"/>
    <mergeCell ref="O211:P211"/>
    <mergeCell ref="R211:S211"/>
    <mergeCell ref="R214:S214"/>
    <mergeCell ref="T214:U214"/>
    <mergeCell ref="B215:C215"/>
    <mergeCell ref="D215:F215"/>
    <mergeCell ref="G215:H215"/>
    <mergeCell ref="I215:J215"/>
    <mergeCell ref="K215:L215"/>
    <mergeCell ref="M215:N215"/>
    <mergeCell ref="O215:P215"/>
    <mergeCell ref="R215:S215"/>
    <mergeCell ref="O213:P213"/>
    <mergeCell ref="R213:S213"/>
    <mergeCell ref="T213:U213"/>
    <mergeCell ref="B214:C214"/>
    <mergeCell ref="D214:F214"/>
    <mergeCell ref="G214:H214"/>
    <mergeCell ref="I214:J214"/>
    <mergeCell ref="K214:L214"/>
    <mergeCell ref="M214:N214"/>
    <mergeCell ref="O214:P214"/>
    <mergeCell ref="B213:C213"/>
    <mergeCell ref="D213:F213"/>
    <mergeCell ref="G213:H213"/>
    <mergeCell ref="I213:J213"/>
    <mergeCell ref="K213:L213"/>
    <mergeCell ref="M213:N213"/>
    <mergeCell ref="O217:P217"/>
    <mergeCell ref="R217:S217"/>
    <mergeCell ref="T217:U217"/>
    <mergeCell ref="B218:C218"/>
    <mergeCell ref="D218:F218"/>
    <mergeCell ref="G218:H218"/>
    <mergeCell ref="I218:J218"/>
    <mergeCell ref="K218:L218"/>
    <mergeCell ref="M218:N218"/>
    <mergeCell ref="O218:P218"/>
    <mergeCell ref="B217:C217"/>
    <mergeCell ref="D217:F217"/>
    <mergeCell ref="G217:H217"/>
    <mergeCell ref="I217:J217"/>
    <mergeCell ref="K217:L217"/>
    <mergeCell ref="M217:N217"/>
    <mergeCell ref="T215:U215"/>
    <mergeCell ref="B216:C216"/>
    <mergeCell ref="D216:F216"/>
    <mergeCell ref="G216:H216"/>
    <mergeCell ref="I216:J216"/>
    <mergeCell ref="K216:L216"/>
    <mergeCell ref="M216:N216"/>
    <mergeCell ref="O216:P216"/>
    <mergeCell ref="R216:S216"/>
    <mergeCell ref="T216:U216"/>
    <mergeCell ref="T219:U219"/>
    <mergeCell ref="B220:C220"/>
    <mergeCell ref="D220:F220"/>
    <mergeCell ref="G220:H220"/>
    <mergeCell ref="I220:J220"/>
    <mergeCell ref="K220:L220"/>
    <mergeCell ref="M220:N220"/>
    <mergeCell ref="O220:P220"/>
    <mergeCell ref="R220:S220"/>
    <mergeCell ref="T220:U220"/>
    <mergeCell ref="R218:S218"/>
    <mergeCell ref="T218:U218"/>
    <mergeCell ref="B219:C219"/>
    <mergeCell ref="D219:F219"/>
    <mergeCell ref="G219:H219"/>
    <mergeCell ref="I219:J219"/>
    <mergeCell ref="K219:L219"/>
    <mergeCell ref="M219:N219"/>
    <mergeCell ref="O219:P219"/>
    <mergeCell ref="R219:S219"/>
    <mergeCell ref="R222:S222"/>
    <mergeCell ref="T222:U222"/>
    <mergeCell ref="B223:C223"/>
    <mergeCell ref="D223:F223"/>
    <mergeCell ref="G223:H223"/>
    <mergeCell ref="I223:J223"/>
    <mergeCell ref="K223:L223"/>
    <mergeCell ref="M223:N223"/>
    <mergeCell ref="O223:P223"/>
    <mergeCell ref="R223:S223"/>
    <mergeCell ref="O221:P221"/>
    <mergeCell ref="R221:S221"/>
    <mergeCell ref="T221:U221"/>
    <mergeCell ref="B222:C222"/>
    <mergeCell ref="D222:F222"/>
    <mergeCell ref="G222:H222"/>
    <mergeCell ref="I222:J222"/>
    <mergeCell ref="K222:L222"/>
    <mergeCell ref="M222:N222"/>
    <mergeCell ref="O222:P222"/>
    <mergeCell ref="B221:C221"/>
    <mergeCell ref="D221:F221"/>
    <mergeCell ref="G221:H221"/>
    <mergeCell ref="I221:J221"/>
    <mergeCell ref="K221:L221"/>
    <mergeCell ref="M221:N221"/>
    <mergeCell ref="O225:P225"/>
    <mergeCell ref="R225:S225"/>
    <mergeCell ref="T225:U225"/>
    <mergeCell ref="B226:C226"/>
    <mergeCell ref="D226:F226"/>
    <mergeCell ref="G226:H226"/>
    <mergeCell ref="I226:J226"/>
    <mergeCell ref="K226:L226"/>
    <mergeCell ref="M226:N226"/>
    <mergeCell ref="O226:P226"/>
    <mergeCell ref="B225:C225"/>
    <mergeCell ref="D225:F225"/>
    <mergeCell ref="G225:H225"/>
    <mergeCell ref="I225:J225"/>
    <mergeCell ref="K225:L225"/>
    <mergeCell ref="M225:N225"/>
    <mergeCell ref="T223:U223"/>
    <mergeCell ref="B224:C224"/>
    <mergeCell ref="D224:F224"/>
    <mergeCell ref="G224:H224"/>
    <mergeCell ref="I224:J224"/>
    <mergeCell ref="K224:L224"/>
    <mergeCell ref="M224:N224"/>
    <mergeCell ref="O224:P224"/>
    <mergeCell ref="R224:S224"/>
    <mergeCell ref="T224:U224"/>
    <mergeCell ref="T227:U227"/>
    <mergeCell ref="B228:C228"/>
    <mergeCell ref="D228:F228"/>
    <mergeCell ref="G228:H228"/>
    <mergeCell ref="I228:J228"/>
    <mergeCell ref="K228:L228"/>
    <mergeCell ref="M228:N228"/>
    <mergeCell ref="O228:P228"/>
    <mergeCell ref="R228:S228"/>
    <mergeCell ref="T228:U228"/>
    <mergeCell ref="R226:S226"/>
    <mergeCell ref="T226:U226"/>
    <mergeCell ref="B227:C227"/>
    <mergeCell ref="D227:F227"/>
    <mergeCell ref="G227:H227"/>
    <mergeCell ref="I227:J227"/>
    <mergeCell ref="K227:L227"/>
    <mergeCell ref="M227:N227"/>
    <mergeCell ref="O227:P227"/>
    <mergeCell ref="R227:S227"/>
    <mergeCell ref="R230:S230"/>
    <mergeCell ref="T230:U230"/>
    <mergeCell ref="B231:C231"/>
    <mergeCell ref="D231:F231"/>
    <mergeCell ref="G231:H231"/>
    <mergeCell ref="I231:J231"/>
    <mergeCell ref="K231:L231"/>
    <mergeCell ref="M231:N231"/>
    <mergeCell ref="O231:P231"/>
    <mergeCell ref="R231:S231"/>
    <mergeCell ref="O229:P229"/>
    <mergeCell ref="R229:S229"/>
    <mergeCell ref="T229:U229"/>
    <mergeCell ref="B230:C230"/>
    <mergeCell ref="D230:F230"/>
    <mergeCell ref="G230:H230"/>
    <mergeCell ref="I230:J230"/>
    <mergeCell ref="K230:L230"/>
    <mergeCell ref="M230:N230"/>
    <mergeCell ref="O230:P230"/>
    <mergeCell ref="B229:C229"/>
    <mergeCell ref="D229:F229"/>
    <mergeCell ref="G229:H229"/>
    <mergeCell ref="I229:J229"/>
    <mergeCell ref="K229:L229"/>
    <mergeCell ref="M229:N229"/>
    <mergeCell ref="O233:P233"/>
    <mergeCell ref="R233:S233"/>
    <mergeCell ref="T233:U233"/>
    <mergeCell ref="B234:C234"/>
    <mergeCell ref="D234:F234"/>
    <mergeCell ref="G234:H234"/>
    <mergeCell ref="I234:J234"/>
    <mergeCell ref="K234:L234"/>
    <mergeCell ref="M234:N234"/>
    <mergeCell ref="O234:P234"/>
    <mergeCell ref="B233:C233"/>
    <mergeCell ref="D233:F233"/>
    <mergeCell ref="G233:H233"/>
    <mergeCell ref="I233:J233"/>
    <mergeCell ref="K233:L233"/>
    <mergeCell ref="M233:N233"/>
    <mergeCell ref="T231:U231"/>
    <mergeCell ref="B232:C232"/>
    <mergeCell ref="D232:F232"/>
    <mergeCell ref="G232:H232"/>
    <mergeCell ref="I232:J232"/>
    <mergeCell ref="K232:L232"/>
    <mergeCell ref="M232:N232"/>
    <mergeCell ref="O232:P232"/>
    <mergeCell ref="R232:S232"/>
    <mergeCell ref="T232:U232"/>
    <mergeCell ref="T235:U235"/>
    <mergeCell ref="B236:C236"/>
    <mergeCell ref="D236:F236"/>
    <mergeCell ref="G236:H236"/>
    <mergeCell ref="I236:J236"/>
    <mergeCell ref="K236:L236"/>
    <mergeCell ref="M236:N236"/>
    <mergeCell ref="O236:P236"/>
    <mergeCell ref="R236:S236"/>
    <mergeCell ref="T236:U236"/>
    <mergeCell ref="R234:S234"/>
    <mergeCell ref="T234:U234"/>
    <mergeCell ref="B235:C235"/>
    <mergeCell ref="D235:F235"/>
    <mergeCell ref="G235:H235"/>
    <mergeCell ref="I235:J235"/>
    <mergeCell ref="K235:L235"/>
    <mergeCell ref="M235:N235"/>
    <mergeCell ref="O235:P235"/>
    <mergeCell ref="R235:S235"/>
    <mergeCell ref="R238:S238"/>
    <mergeCell ref="T238:U238"/>
    <mergeCell ref="B239:C239"/>
    <mergeCell ref="D239:F239"/>
    <mergeCell ref="G239:H239"/>
    <mergeCell ref="I239:J239"/>
    <mergeCell ref="K239:L239"/>
    <mergeCell ref="M239:N239"/>
    <mergeCell ref="O239:P239"/>
    <mergeCell ref="R239:S239"/>
    <mergeCell ref="O237:P237"/>
    <mergeCell ref="R237:S237"/>
    <mergeCell ref="T237:U237"/>
    <mergeCell ref="B238:C238"/>
    <mergeCell ref="D238:F238"/>
    <mergeCell ref="G238:H238"/>
    <mergeCell ref="I238:J238"/>
    <mergeCell ref="K238:L238"/>
    <mergeCell ref="M238:N238"/>
    <mergeCell ref="O238:P238"/>
    <mergeCell ref="B237:C237"/>
    <mergeCell ref="D237:F237"/>
    <mergeCell ref="G237:H237"/>
    <mergeCell ref="I237:J237"/>
    <mergeCell ref="K237:L237"/>
    <mergeCell ref="M237:N237"/>
    <mergeCell ref="O241:P241"/>
    <mergeCell ref="R241:S241"/>
    <mergeCell ref="T241:U241"/>
    <mergeCell ref="B242:C242"/>
    <mergeCell ref="D242:F242"/>
    <mergeCell ref="G242:H242"/>
    <mergeCell ref="I242:J242"/>
    <mergeCell ref="K242:L242"/>
    <mergeCell ref="M242:N242"/>
    <mergeCell ref="O242:P242"/>
    <mergeCell ref="B241:C241"/>
    <mergeCell ref="D241:F241"/>
    <mergeCell ref="G241:H241"/>
    <mergeCell ref="I241:J241"/>
    <mergeCell ref="K241:L241"/>
    <mergeCell ref="M241:N241"/>
    <mergeCell ref="T239:U239"/>
    <mergeCell ref="B240:C240"/>
    <mergeCell ref="D240:F240"/>
    <mergeCell ref="G240:H240"/>
    <mergeCell ref="I240:J240"/>
    <mergeCell ref="K240:L240"/>
    <mergeCell ref="M240:N240"/>
    <mergeCell ref="O240:P240"/>
    <mergeCell ref="R240:S240"/>
    <mergeCell ref="T240:U240"/>
    <mergeCell ref="T243:U243"/>
    <mergeCell ref="B244:C244"/>
    <mergeCell ref="D244:F244"/>
    <mergeCell ref="G244:H244"/>
    <mergeCell ref="I244:J244"/>
    <mergeCell ref="K244:L244"/>
    <mergeCell ref="M244:N244"/>
    <mergeCell ref="O244:P244"/>
    <mergeCell ref="R244:S244"/>
    <mergeCell ref="T244:U244"/>
    <mergeCell ref="R242:S242"/>
    <mergeCell ref="T242:U242"/>
    <mergeCell ref="B243:C243"/>
    <mergeCell ref="D243:F243"/>
    <mergeCell ref="G243:H243"/>
    <mergeCell ref="I243:J243"/>
    <mergeCell ref="K243:L243"/>
    <mergeCell ref="M243:N243"/>
    <mergeCell ref="O243:P243"/>
    <mergeCell ref="R243:S243"/>
    <mergeCell ref="R246:S246"/>
    <mergeCell ref="T246:U246"/>
    <mergeCell ref="B247:C247"/>
    <mergeCell ref="D247:F247"/>
    <mergeCell ref="G247:H247"/>
    <mergeCell ref="I247:J247"/>
    <mergeCell ref="K247:L247"/>
    <mergeCell ref="M247:N247"/>
    <mergeCell ref="O247:P247"/>
    <mergeCell ref="R247:S247"/>
    <mergeCell ref="O245:P245"/>
    <mergeCell ref="R245:S245"/>
    <mergeCell ref="T245:U245"/>
    <mergeCell ref="B246:C246"/>
    <mergeCell ref="D246:F246"/>
    <mergeCell ref="G246:H246"/>
    <mergeCell ref="I246:J246"/>
    <mergeCell ref="K246:L246"/>
    <mergeCell ref="M246:N246"/>
    <mergeCell ref="O246:P246"/>
    <mergeCell ref="B245:C245"/>
    <mergeCell ref="D245:F245"/>
    <mergeCell ref="G245:H245"/>
    <mergeCell ref="I245:J245"/>
    <mergeCell ref="K245:L245"/>
    <mergeCell ref="M245:N245"/>
    <mergeCell ref="O249:P249"/>
    <mergeCell ref="R249:S249"/>
    <mergeCell ref="T249:U249"/>
    <mergeCell ref="B250:C250"/>
    <mergeCell ref="D250:F250"/>
    <mergeCell ref="G250:H250"/>
    <mergeCell ref="I250:J250"/>
    <mergeCell ref="K250:L250"/>
    <mergeCell ref="M250:N250"/>
    <mergeCell ref="O250:P250"/>
    <mergeCell ref="B249:C249"/>
    <mergeCell ref="D249:F249"/>
    <mergeCell ref="G249:H249"/>
    <mergeCell ref="I249:J249"/>
    <mergeCell ref="K249:L249"/>
    <mergeCell ref="M249:N249"/>
    <mergeCell ref="T247:U247"/>
    <mergeCell ref="B248:C248"/>
    <mergeCell ref="D248:F248"/>
    <mergeCell ref="G248:H248"/>
    <mergeCell ref="I248:J248"/>
    <mergeCell ref="K248:L248"/>
    <mergeCell ref="M248:N248"/>
    <mergeCell ref="O248:P248"/>
    <mergeCell ref="R248:S248"/>
    <mergeCell ref="T248:U248"/>
    <mergeCell ref="T251:U251"/>
    <mergeCell ref="B252:C252"/>
    <mergeCell ref="D252:F252"/>
    <mergeCell ref="G252:H252"/>
    <mergeCell ref="I252:J252"/>
    <mergeCell ref="K252:L252"/>
    <mergeCell ref="M252:N252"/>
    <mergeCell ref="O252:P252"/>
    <mergeCell ref="R252:S252"/>
    <mergeCell ref="T252:U252"/>
    <mergeCell ref="R250:S250"/>
    <mergeCell ref="T250:U250"/>
    <mergeCell ref="B251:C251"/>
    <mergeCell ref="D251:F251"/>
    <mergeCell ref="G251:H251"/>
    <mergeCell ref="I251:J251"/>
    <mergeCell ref="K251:L251"/>
    <mergeCell ref="M251:N251"/>
    <mergeCell ref="O251:P251"/>
    <mergeCell ref="R251:S251"/>
    <mergeCell ref="R254:S254"/>
    <mergeCell ref="T254:U254"/>
    <mergeCell ref="B255:C255"/>
    <mergeCell ref="D255:F255"/>
    <mergeCell ref="G255:H255"/>
    <mergeCell ref="I255:J255"/>
    <mergeCell ref="K255:L255"/>
    <mergeCell ref="M255:N255"/>
    <mergeCell ref="O255:P255"/>
    <mergeCell ref="R255:S255"/>
    <mergeCell ref="O253:P253"/>
    <mergeCell ref="R253:S253"/>
    <mergeCell ref="T253:U253"/>
    <mergeCell ref="B254:C254"/>
    <mergeCell ref="D254:F254"/>
    <mergeCell ref="G254:H254"/>
    <mergeCell ref="I254:J254"/>
    <mergeCell ref="K254:L254"/>
    <mergeCell ref="M254:N254"/>
    <mergeCell ref="O254:P254"/>
    <mergeCell ref="B253:C253"/>
    <mergeCell ref="D253:F253"/>
    <mergeCell ref="G253:H253"/>
    <mergeCell ref="I253:J253"/>
    <mergeCell ref="K253:L253"/>
    <mergeCell ref="M253:N253"/>
    <mergeCell ref="O257:P257"/>
    <mergeCell ref="R257:S257"/>
    <mergeCell ref="T257:U257"/>
    <mergeCell ref="B258:C258"/>
    <mergeCell ref="D258:F258"/>
    <mergeCell ref="G258:H258"/>
    <mergeCell ref="I258:J258"/>
    <mergeCell ref="K258:L258"/>
    <mergeCell ref="M258:N258"/>
    <mergeCell ref="O258:P258"/>
    <mergeCell ref="B257:C257"/>
    <mergeCell ref="D257:F257"/>
    <mergeCell ref="G257:H257"/>
    <mergeCell ref="I257:J257"/>
    <mergeCell ref="K257:L257"/>
    <mergeCell ref="M257:N257"/>
    <mergeCell ref="T255:U255"/>
    <mergeCell ref="B256:C256"/>
    <mergeCell ref="D256:F256"/>
    <mergeCell ref="G256:H256"/>
    <mergeCell ref="I256:J256"/>
    <mergeCell ref="K256:L256"/>
    <mergeCell ref="M256:N256"/>
    <mergeCell ref="O256:P256"/>
    <mergeCell ref="R256:S256"/>
    <mergeCell ref="T256:U256"/>
    <mergeCell ref="T259:U259"/>
    <mergeCell ref="B260:C260"/>
    <mergeCell ref="D260:F260"/>
    <mergeCell ref="G260:H260"/>
    <mergeCell ref="I260:J260"/>
    <mergeCell ref="K260:L260"/>
    <mergeCell ref="M260:N260"/>
    <mergeCell ref="O260:P260"/>
    <mergeCell ref="R260:S260"/>
    <mergeCell ref="T260:U260"/>
    <mergeCell ref="R258:S258"/>
    <mergeCell ref="T258:U258"/>
    <mergeCell ref="B259:C259"/>
    <mergeCell ref="D259:F259"/>
    <mergeCell ref="G259:H259"/>
    <mergeCell ref="I259:J259"/>
    <mergeCell ref="K259:L259"/>
    <mergeCell ref="M259:N259"/>
    <mergeCell ref="O259:P259"/>
    <mergeCell ref="R259:S259"/>
    <mergeCell ref="R262:S262"/>
    <mergeCell ref="T262:U262"/>
    <mergeCell ref="B263:C263"/>
    <mergeCell ref="D263:F263"/>
    <mergeCell ref="G263:H263"/>
    <mergeCell ref="I263:J263"/>
    <mergeCell ref="K263:L263"/>
    <mergeCell ref="M263:N263"/>
    <mergeCell ref="O263:P263"/>
    <mergeCell ref="R263:S263"/>
    <mergeCell ref="O261:P261"/>
    <mergeCell ref="R261:S261"/>
    <mergeCell ref="T261:U261"/>
    <mergeCell ref="B262:C262"/>
    <mergeCell ref="D262:F262"/>
    <mergeCell ref="G262:H262"/>
    <mergeCell ref="I262:J262"/>
    <mergeCell ref="K262:L262"/>
    <mergeCell ref="M262:N262"/>
    <mergeCell ref="O262:P262"/>
    <mergeCell ref="B261:C261"/>
    <mergeCell ref="D261:F261"/>
    <mergeCell ref="G261:H261"/>
    <mergeCell ref="I261:J261"/>
    <mergeCell ref="K261:L261"/>
    <mergeCell ref="M261:N261"/>
    <mergeCell ref="O265:P265"/>
    <mergeCell ref="R265:S265"/>
    <mergeCell ref="T265:U265"/>
    <mergeCell ref="B266:C266"/>
    <mergeCell ref="D266:F266"/>
    <mergeCell ref="G266:H266"/>
    <mergeCell ref="I266:J266"/>
    <mergeCell ref="K266:L266"/>
    <mergeCell ref="M266:N266"/>
    <mergeCell ref="O266:P266"/>
    <mergeCell ref="B265:C265"/>
    <mergeCell ref="D265:F265"/>
    <mergeCell ref="G265:H265"/>
    <mergeCell ref="I265:J265"/>
    <mergeCell ref="K265:L265"/>
    <mergeCell ref="M265:N265"/>
    <mergeCell ref="T263:U263"/>
    <mergeCell ref="B264:C264"/>
    <mergeCell ref="D264:F264"/>
    <mergeCell ref="G264:H264"/>
    <mergeCell ref="I264:J264"/>
    <mergeCell ref="K264:L264"/>
    <mergeCell ref="M264:N264"/>
    <mergeCell ref="O264:P264"/>
    <mergeCell ref="R264:S264"/>
    <mergeCell ref="T264:U264"/>
    <mergeCell ref="T267:U267"/>
    <mergeCell ref="B268:C268"/>
    <mergeCell ref="D268:F268"/>
    <mergeCell ref="G268:H268"/>
    <mergeCell ref="I268:J268"/>
    <mergeCell ref="K268:L268"/>
    <mergeCell ref="M268:N268"/>
    <mergeCell ref="O268:P268"/>
    <mergeCell ref="R268:S268"/>
    <mergeCell ref="T268:U268"/>
    <mergeCell ref="R266:S266"/>
    <mergeCell ref="T266:U266"/>
    <mergeCell ref="B267:C267"/>
    <mergeCell ref="D267:F267"/>
    <mergeCell ref="G267:H267"/>
    <mergeCell ref="I267:J267"/>
    <mergeCell ref="K267:L267"/>
    <mergeCell ref="M267:N267"/>
    <mergeCell ref="O267:P267"/>
    <mergeCell ref="R267:S267"/>
    <mergeCell ref="R270:S270"/>
    <mergeCell ref="T270:U270"/>
    <mergeCell ref="B271:C271"/>
    <mergeCell ref="D271:F271"/>
    <mergeCell ref="G271:H271"/>
    <mergeCell ref="I271:J271"/>
    <mergeCell ref="K271:L271"/>
    <mergeCell ref="M271:N271"/>
    <mergeCell ref="O271:P271"/>
    <mergeCell ref="R271:S271"/>
    <mergeCell ref="O269:P269"/>
    <mergeCell ref="R269:S269"/>
    <mergeCell ref="T269:U269"/>
    <mergeCell ref="B270:C270"/>
    <mergeCell ref="D270:F270"/>
    <mergeCell ref="G270:H270"/>
    <mergeCell ref="I270:J270"/>
    <mergeCell ref="K270:L270"/>
    <mergeCell ref="M270:N270"/>
    <mergeCell ref="O270:P270"/>
    <mergeCell ref="B269:C269"/>
    <mergeCell ref="D269:F269"/>
    <mergeCell ref="G269:H269"/>
    <mergeCell ref="I269:J269"/>
    <mergeCell ref="K269:L269"/>
    <mergeCell ref="M269:N269"/>
    <mergeCell ref="O273:P273"/>
    <mergeCell ref="R273:S273"/>
    <mergeCell ref="T273:U273"/>
    <mergeCell ref="B274:C274"/>
    <mergeCell ref="D274:F274"/>
    <mergeCell ref="G274:H274"/>
    <mergeCell ref="I274:J274"/>
    <mergeCell ref="K274:L274"/>
    <mergeCell ref="M274:N274"/>
    <mergeCell ref="O274:P274"/>
    <mergeCell ref="B273:C273"/>
    <mergeCell ref="D273:F273"/>
    <mergeCell ref="G273:H273"/>
    <mergeCell ref="I273:J273"/>
    <mergeCell ref="K273:L273"/>
    <mergeCell ref="M273:N273"/>
    <mergeCell ref="T271:U271"/>
    <mergeCell ref="B272:C272"/>
    <mergeCell ref="D272:F272"/>
    <mergeCell ref="G272:H272"/>
    <mergeCell ref="I272:J272"/>
    <mergeCell ref="K272:L272"/>
    <mergeCell ref="M272:N272"/>
    <mergeCell ref="O272:P272"/>
    <mergeCell ref="R272:S272"/>
    <mergeCell ref="T272:U272"/>
    <mergeCell ref="T275:U275"/>
    <mergeCell ref="B276:C276"/>
    <mergeCell ref="D276:F276"/>
    <mergeCell ref="G276:H276"/>
    <mergeCell ref="I276:J276"/>
    <mergeCell ref="K276:L276"/>
    <mergeCell ref="M276:N276"/>
    <mergeCell ref="O276:P276"/>
    <mergeCell ref="R276:S276"/>
    <mergeCell ref="T276:U276"/>
    <mergeCell ref="R274:S274"/>
    <mergeCell ref="T274:U274"/>
    <mergeCell ref="B275:C275"/>
    <mergeCell ref="D275:F275"/>
    <mergeCell ref="G275:H275"/>
    <mergeCell ref="I275:J275"/>
    <mergeCell ref="K275:L275"/>
    <mergeCell ref="M275:N275"/>
    <mergeCell ref="O275:P275"/>
    <mergeCell ref="R275:S275"/>
    <mergeCell ref="R278:S278"/>
    <mergeCell ref="T278:U278"/>
    <mergeCell ref="B279:C279"/>
    <mergeCell ref="D279:F279"/>
    <mergeCell ref="G279:H279"/>
    <mergeCell ref="I279:J279"/>
    <mergeCell ref="K279:L279"/>
    <mergeCell ref="M279:N279"/>
    <mergeCell ref="O279:P279"/>
    <mergeCell ref="R279:S279"/>
    <mergeCell ref="O277:P277"/>
    <mergeCell ref="R277:S277"/>
    <mergeCell ref="T277:U277"/>
    <mergeCell ref="B278:C278"/>
    <mergeCell ref="D278:F278"/>
    <mergeCell ref="G278:H278"/>
    <mergeCell ref="I278:J278"/>
    <mergeCell ref="K278:L278"/>
    <mergeCell ref="M278:N278"/>
    <mergeCell ref="O278:P278"/>
    <mergeCell ref="B277:C277"/>
    <mergeCell ref="D277:F277"/>
    <mergeCell ref="G277:H277"/>
    <mergeCell ref="I277:J277"/>
    <mergeCell ref="K277:L277"/>
    <mergeCell ref="M277:N277"/>
    <mergeCell ref="O281:P281"/>
    <mergeCell ref="R281:S281"/>
    <mergeCell ref="T281:U281"/>
    <mergeCell ref="B282:C282"/>
    <mergeCell ref="D282:F282"/>
    <mergeCell ref="G282:H282"/>
    <mergeCell ref="I282:J282"/>
    <mergeCell ref="K282:L282"/>
    <mergeCell ref="M282:N282"/>
    <mergeCell ref="O282:P282"/>
    <mergeCell ref="B281:C281"/>
    <mergeCell ref="D281:F281"/>
    <mergeCell ref="G281:H281"/>
    <mergeCell ref="I281:J281"/>
    <mergeCell ref="K281:L281"/>
    <mergeCell ref="M281:N281"/>
    <mergeCell ref="T279:U279"/>
    <mergeCell ref="B280:C280"/>
    <mergeCell ref="D280:F280"/>
    <mergeCell ref="G280:H280"/>
    <mergeCell ref="I280:J280"/>
    <mergeCell ref="K280:L280"/>
    <mergeCell ref="M280:N280"/>
    <mergeCell ref="O280:P280"/>
    <mergeCell ref="R280:S280"/>
    <mergeCell ref="T280:U280"/>
    <mergeCell ref="T283:U283"/>
    <mergeCell ref="B284:C284"/>
    <mergeCell ref="D284:F284"/>
    <mergeCell ref="G284:H284"/>
    <mergeCell ref="I284:J284"/>
    <mergeCell ref="K284:L284"/>
    <mergeCell ref="M284:N284"/>
    <mergeCell ref="O284:P284"/>
    <mergeCell ref="R284:S284"/>
    <mergeCell ref="T284:U284"/>
    <mergeCell ref="R282:S282"/>
    <mergeCell ref="T282:U282"/>
    <mergeCell ref="B283:C283"/>
    <mergeCell ref="D283:F283"/>
    <mergeCell ref="G283:H283"/>
    <mergeCell ref="I283:J283"/>
    <mergeCell ref="K283:L283"/>
    <mergeCell ref="M283:N283"/>
    <mergeCell ref="O283:P283"/>
    <mergeCell ref="R283:S283"/>
    <mergeCell ref="R286:S286"/>
    <mergeCell ref="T286:U286"/>
    <mergeCell ref="B287:C287"/>
    <mergeCell ref="D287:F287"/>
    <mergeCell ref="G287:H287"/>
    <mergeCell ref="I287:J287"/>
    <mergeCell ref="K287:L287"/>
    <mergeCell ref="M287:N287"/>
    <mergeCell ref="O287:P287"/>
    <mergeCell ref="R287:S287"/>
    <mergeCell ref="O285:P285"/>
    <mergeCell ref="R285:S285"/>
    <mergeCell ref="T285:U285"/>
    <mergeCell ref="B286:C286"/>
    <mergeCell ref="D286:F286"/>
    <mergeCell ref="G286:H286"/>
    <mergeCell ref="I286:J286"/>
    <mergeCell ref="K286:L286"/>
    <mergeCell ref="M286:N286"/>
    <mergeCell ref="O286:P286"/>
    <mergeCell ref="B285:C285"/>
    <mergeCell ref="D285:F285"/>
    <mergeCell ref="G285:H285"/>
    <mergeCell ref="I285:J285"/>
    <mergeCell ref="K285:L285"/>
    <mergeCell ref="M285:N285"/>
    <mergeCell ref="O289:P289"/>
    <mergeCell ref="R289:S289"/>
    <mergeCell ref="T289:U289"/>
    <mergeCell ref="B290:C290"/>
    <mergeCell ref="D290:F290"/>
    <mergeCell ref="G290:H290"/>
    <mergeCell ref="I290:J290"/>
    <mergeCell ref="K290:L290"/>
    <mergeCell ref="M290:N290"/>
    <mergeCell ref="O290:P290"/>
    <mergeCell ref="B289:C289"/>
    <mergeCell ref="D289:F289"/>
    <mergeCell ref="G289:H289"/>
    <mergeCell ref="I289:J289"/>
    <mergeCell ref="K289:L289"/>
    <mergeCell ref="M289:N289"/>
    <mergeCell ref="T287:U287"/>
    <mergeCell ref="B288:C288"/>
    <mergeCell ref="D288:F288"/>
    <mergeCell ref="G288:H288"/>
    <mergeCell ref="I288:J288"/>
    <mergeCell ref="K288:L288"/>
    <mergeCell ref="M288:N288"/>
    <mergeCell ref="O288:P288"/>
    <mergeCell ref="R288:S288"/>
    <mergeCell ref="T288:U288"/>
    <mergeCell ref="T291:U291"/>
    <mergeCell ref="B292:C292"/>
    <mergeCell ref="D292:F292"/>
    <mergeCell ref="G292:H292"/>
    <mergeCell ref="I292:J292"/>
    <mergeCell ref="K292:L292"/>
    <mergeCell ref="M292:N292"/>
    <mergeCell ref="O292:P292"/>
    <mergeCell ref="R292:S292"/>
    <mergeCell ref="T292:U292"/>
    <mergeCell ref="R290:S290"/>
    <mergeCell ref="T290:U290"/>
    <mergeCell ref="B291:C291"/>
    <mergeCell ref="D291:F291"/>
    <mergeCell ref="G291:H291"/>
    <mergeCell ref="I291:J291"/>
    <mergeCell ref="K291:L291"/>
    <mergeCell ref="M291:N291"/>
    <mergeCell ref="O291:P291"/>
    <mergeCell ref="R291:S291"/>
    <mergeCell ref="R294:S294"/>
    <mergeCell ref="T294:U294"/>
    <mergeCell ref="B295:C295"/>
    <mergeCell ref="D295:F295"/>
    <mergeCell ref="G295:H295"/>
    <mergeCell ref="I295:J295"/>
    <mergeCell ref="K295:L295"/>
    <mergeCell ref="M295:N295"/>
    <mergeCell ref="O295:P295"/>
    <mergeCell ref="R295:S295"/>
    <mergeCell ref="O293:P293"/>
    <mergeCell ref="R293:S293"/>
    <mergeCell ref="T293:U293"/>
    <mergeCell ref="B294:C294"/>
    <mergeCell ref="D294:F294"/>
    <mergeCell ref="G294:H294"/>
    <mergeCell ref="I294:J294"/>
    <mergeCell ref="K294:L294"/>
    <mergeCell ref="M294:N294"/>
    <mergeCell ref="O294:P294"/>
    <mergeCell ref="B293:C293"/>
    <mergeCell ref="D293:F293"/>
    <mergeCell ref="G293:H293"/>
    <mergeCell ref="I293:J293"/>
    <mergeCell ref="K293:L293"/>
    <mergeCell ref="M293:N293"/>
    <mergeCell ref="O297:P297"/>
    <mergeCell ref="R297:S297"/>
    <mergeCell ref="T297:U297"/>
    <mergeCell ref="B298:C298"/>
    <mergeCell ref="D298:F298"/>
    <mergeCell ref="G298:H298"/>
    <mergeCell ref="I298:J298"/>
    <mergeCell ref="K298:L298"/>
    <mergeCell ref="M298:N298"/>
    <mergeCell ref="O298:P298"/>
    <mergeCell ref="B297:C297"/>
    <mergeCell ref="D297:F297"/>
    <mergeCell ref="G297:H297"/>
    <mergeCell ref="I297:J297"/>
    <mergeCell ref="K297:L297"/>
    <mergeCell ref="M297:N297"/>
    <mergeCell ref="T295:U295"/>
    <mergeCell ref="B296:C296"/>
    <mergeCell ref="D296:F296"/>
    <mergeCell ref="G296:H296"/>
    <mergeCell ref="I296:J296"/>
    <mergeCell ref="K296:L296"/>
    <mergeCell ref="M296:N296"/>
    <mergeCell ref="O296:P296"/>
    <mergeCell ref="R296:S296"/>
    <mergeCell ref="T296:U296"/>
    <mergeCell ref="T299:U299"/>
    <mergeCell ref="B300:C300"/>
    <mergeCell ref="D300:F300"/>
    <mergeCell ref="G300:H300"/>
    <mergeCell ref="I300:J300"/>
    <mergeCell ref="K300:L300"/>
    <mergeCell ref="M300:N300"/>
    <mergeCell ref="O300:P300"/>
    <mergeCell ref="R300:S300"/>
    <mergeCell ref="T300:U300"/>
    <mergeCell ref="R298:S298"/>
    <mergeCell ref="T298:U298"/>
    <mergeCell ref="B299:C299"/>
    <mergeCell ref="D299:F299"/>
    <mergeCell ref="G299:H299"/>
    <mergeCell ref="I299:J299"/>
    <mergeCell ref="K299:L299"/>
    <mergeCell ref="M299:N299"/>
    <mergeCell ref="O299:P299"/>
    <mergeCell ref="R299:S299"/>
    <mergeCell ref="R302:S302"/>
    <mergeCell ref="T302:U302"/>
    <mergeCell ref="B303:C303"/>
    <mergeCell ref="D303:F303"/>
    <mergeCell ref="G303:H303"/>
    <mergeCell ref="I303:J303"/>
    <mergeCell ref="K303:L303"/>
    <mergeCell ref="M303:N303"/>
    <mergeCell ref="O303:P303"/>
    <mergeCell ref="R303:S303"/>
    <mergeCell ref="O301:P301"/>
    <mergeCell ref="R301:S301"/>
    <mergeCell ref="T301:U301"/>
    <mergeCell ref="B302:C302"/>
    <mergeCell ref="D302:F302"/>
    <mergeCell ref="G302:H302"/>
    <mergeCell ref="I302:J302"/>
    <mergeCell ref="K302:L302"/>
    <mergeCell ref="M302:N302"/>
    <mergeCell ref="O302:P302"/>
    <mergeCell ref="B301:C301"/>
    <mergeCell ref="D301:F301"/>
    <mergeCell ref="G301:H301"/>
    <mergeCell ref="I301:J301"/>
    <mergeCell ref="K301:L301"/>
    <mergeCell ref="M301:N301"/>
    <mergeCell ref="O305:P305"/>
    <mergeCell ref="R305:S305"/>
    <mergeCell ref="T305:U305"/>
    <mergeCell ref="B306:C306"/>
    <mergeCell ref="D306:F306"/>
    <mergeCell ref="G306:H306"/>
    <mergeCell ref="I306:J306"/>
    <mergeCell ref="K306:L306"/>
    <mergeCell ref="M306:N306"/>
    <mergeCell ref="O306:P306"/>
    <mergeCell ref="B305:C305"/>
    <mergeCell ref="D305:F305"/>
    <mergeCell ref="G305:H305"/>
    <mergeCell ref="I305:J305"/>
    <mergeCell ref="K305:L305"/>
    <mergeCell ref="M305:N305"/>
    <mergeCell ref="T303:U303"/>
    <mergeCell ref="B304:C304"/>
    <mergeCell ref="D304:F304"/>
    <mergeCell ref="G304:H304"/>
    <mergeCell ref="I304:J304"/>
    <mergeCell ref="K304:L304"/>
    <mergeCell ref="M304:N304"/>
    <mergeCell ref="O304:P304"/>
    <mergeCell ref="R304:S304"/>
    <mergeCell ref="T304:U304"/>
    <mergeCell ref="T307:U307"/>
    <mergeCell ref="B308:C308"/>
    <mergeCell ref="D308:F308"/>
    <mergeCell ref="G308:H308"/>
    <mergeCell ref="I308:J308"/>
    <mergeCell ref="K308:L308"/>
    <mergeCell ref="M308:N308"/>
    <mergeCell ref="O308:P308"/>
    <mergeCell ref="R308:S308"/>
    <mergeCell ref="T308:U308"/>
    <mergeCell ref="R306:S306"/>
    <mergeCell ref="T306:U306"/>
    <mergeCell ref="B307:C307"/>
    <mergeCell ref="D307:F307"/>
    <mergeCell ref="G307:H307"/>
    <mergeCell ref="I307:J307"/>
    <mergeCell ref="K307:L307"/>
    <mergeCell ref="M307:N307"/>
    <mergeCell ref="O307:P307"/>
    <mergeCell ref="R307:S307"/>
    <mergeCell ref="R310:S310"/>
    <mergeCell ref="T310:U310"/>
    <mergeCell ref="B311:C311"/>
    <mergeCell ref="D311:F311"/>
    <mergeCell ref="G311:H311"/>
    <mergeCell ref="I311:J311"/>
    <mergeCell ref="K311:L311"/>
    <mergeCell ref="M311:N311"/>
    <mergeCell ref="O311:P311"/>
    <mergeCell ref="R311:S311"/>
    <mergeCell ref="O309:P309"/>
    <mergeCell ref="R309:S309"/>
    <mergeCell ref="T309:U309"/>
    <mergeCell ref="B310:C310"/>
    <mergeCell ref="D310:F310"/>
    <mergeCell ref="G310:H310"/>
    <mergeCell ref="I310:J310"/>
    <mergeCell ref="K310:L310"/>
    <mergeCell ref="M310:N310"/>
    <mergeCell ref="O310:P310"/>
    <mergeCell ref="B309:C309"/>
    <mergeCell ref="D309:F309"/>
    <mergeCell ref="G309:H309"/>
    <mergeCell ref="I309:J309"/>
    <mergeCell ref="K309:L309"/>
    <mergeCell ref="M309:N309"/>
    <mergeCell ref="O313:P313"/>
    <mergeCell ref="R313:S313"/>
    <mergeCell ref="T313:U313"/>
    <mergeCell ref="B314:C314"/>
    <mergeCell ref="D314:F314"/>
    <mergeCell ref="G314:H314"/>
    <mergeCell ref="I314:J314"/>
    <mergeCell ref="K314:L314"/>
    <mergeCell ref="M314:N314"/>
    <mergeCell ref="O314:P314"/>
    <mergeCell ref="B313:C313"/>
    <mergeCell ref="D313:F313"/>
    <mergeCell ref="G313:H313"/>
    <mergeCell ref="I313:J313"/>
    <mergeCell ref="K313:L313"/>
    <mergeCell ref="M313:N313"/>
    <mergeCell ref="T311:U311"/>
    <mergeCell ref="B312:C312"/>
    <mergeCell ref="D312:F312"/>
    <mergeCell ref="G312:H312"/>
    <mergeCell ref="I312:J312"/>
    <mergeCell ref="K312:L312"/>
    <mergeCell ref="M312:N312"/>
    <mergeCell ref="O312:P312"/>
    <mergeCell ref="R312:S312"/>
    <mergeCell ref="T312:U312"/>
    <mergeCell ref="T315:U315"/>
    <mergeCell ref="B316:C316"/>
    <mergeCell ref="D316:F316"/>
    <mergeCell ref="G316:H316"/>
    <mergeCell ref="I316:J316"/>
    <mergeCell ref="K316:L316"/>
    <mergeCell ref="M316:N316"/>
    <mergeCell ref="O316:P316"/>
    <mergeCell ref="R316:S316"/>
    <mergeCell ref="T316:U316"/>
    <mergeCell ref="R314:S314"/>
    <mergeCell ref="T314:U314"/>
    <mergeCell ref="B315:C315"/>
    <mergeCell ref="D315:F315"/>
    <mergeCell ref="G315:H315"/>
    <mergeCell ref="I315:J315"/>
    <mergeCell ref="K315:L315"/>
    <mergeCell ref="M315:N315"/>
    <mergeCell ref="O315:P315"/>
    <mergeCell ref="R315:S315"/>
    <mergeCell ref="R318:S318"/>
    <mergeCell ref="T318:U318"/>
    <mergeCell ref="B319:C319"/>
    <mergeCell ref="D319:F319"/>
    <mergeCell ref="G319:H319"/>
    <mergeCell ref="I319:J319"/>
    <mergeCell ref="K319:L319"/>
    <mergeCell ref="M319:N319"/>
    <mergeCell ref="O319:P319"/>
    <mergeCell ref="R319:S319"/>
    <mergeCell ref="O317:P317"/>
    <mergeCell ref="R317:S317"/>
    <mergeCell ref="T317:U317"/>
    <mergeCell ref="B318:C318"/>
    <mergeCell ref="D318:F318"/>
    <mergeCell ref="G318:H318"/>
    <mergeCell ref="I318:J318"/>
    <mergeCell ref="K318:L318"/>
    <mergeCell ref="M318:N318"/>
    <mergeCell ref="O318:P318"/>
    <mergeCell ref="B317:C317"/>
    <mergeCell ref="D317:F317"/>
    <mergeCell ref="G317:H317"/>
    <mergeCell ref="I317:J317"/>
    <mergeCell ref="K317:L317"/>
    <mergeCell ref="M317:N317"/>
    <mergeCell ref="O321:P321"/>
    <mergeCell ref="R321:S321"/>
    <mergeCell ref="T321:U321"/>
    <mergeCell ref="B322:C322"/>
    <mergeCell ref="D322:F322"/>
    <mergeCell ref="G322:H322"/>
    <mergeCell ref="I322:J322"/>
    <mergeCell ref="K322:L322"/>
    <mergeCell ref="M322:N322"/>
    <mergeCell ref="O322:P322"/>
    <mergeCell ref="B321:C321"/>
    <mergeCell ref="D321:F321"/>
    <mergeCell ref="G321:H321"/>
    <mergeCell ref="I321:J321"/>
    <mergeCell ref="K321:L321"/>
    <mergeCell ref="M321:N321"/>
    <mergeCell ref="T319:U319"/>
    <mergeCell ref="B320:C320"/>
    <mergeCell ref="D320:F320"/>
    <mergeCell ref="G320:H320"/>
    <mergeCell ref="I320:J320"/>
    <mergeCell ref="K320:L320"/>
    <mergeCell ref="M320:N320"/>
    <mergeCell ref="O320:P320"/>
    <mergeCell ref="R320:S320"/>
    <mergeCell ref="T320:U320"/>
    <mergeCell ref="T323:U323"/>
    <mergeCell ref="B324:C324"/>
    <mergeCell ref="D324:F324"/>
    <mergeCell ref="G324:H324"/>
    <mergeCell ref="I324:J324"/>
    <mergeCell ref="K324:L324"/>
    <mergeCell ref="M324:N324"/>
    <mergeCell ref="O324:P324"/>
    <mergeCell ref="R324:S324"/>
    <mergeCell ref="T324:U324"/>
    <mergeCell ref="R322:S322"/>
    <mergeCell ref="T322:U322"/>
    <mergeCell ref="B323:C323"/>
    <mergeCell ref="D323:F323"/>
    <mergeCell ref="G323:H323"/>
    <mergeCell ref="I323:J323"/>
    <mergeCell ref="K323:L323"/>
    <mergeCell ref="M323:N323"/>
    <mergeCell ref="O323:P323"/>
    <mergeCell ref="R323:S323"/>
    <mergeCell ref="R326:S326"/>
    <mergeCell ref="T326:U326"/>
    <mergeCell ref="B327:C327"/>
    <mergeCell ref="D327:F327"/>
    <mergeCell ref="G327:H327"/>
    <mergeCell ref="I327:J327"/>
    <mergeCell ref="K327:L327"/>
    <mergeCell ref="M327:N327"/>
    <mergeCell ref="O327:P327"/>
    <mergeCell ref="R327:S327"/>
    <mergeCell ref="O325:P325"/>
    <mergeCell ref="R325:S325"/>
    <mergeCell ref="T325:U325"/>
    <mergeCell ref="B326:C326"/>
    <mergeCell ref="D326:F326"/>
    <mergeCell ref="G326:H326"/>
    <mergeCell ref="I326:J326"/>
    <mergeCell ref="K326:L326"/>
    <mergeCell ref="M326:N326"/>
    <mergeCell ref="O326:P326"/>
    <mergeCell ref="B325:C325"/>
    <mergeCell ref="D325:F325"/>
    <mergeCell ref="G325:H325"/>
    <mergeCell ref="I325:J325"/>
    <mergeCell ref="K325:L325"/>
    <mergeCell ref="M325:N325"/>
    <mergeCell ref="O329:P329"/>
    <mergeCell ref="R329:S329"/>
    <mergeCell ref="T329:U329"/>
    <mergeCell ref="B330:C330"/>
    <mergeCell ref="D330:F330"/>
    <mergeCell ref="G330:H330"/>
    <mergeCell ref="I330:J330"/>
    <mergeCell ref="K330:L330"/>
    <mergeCell ref="M330:N330"/>
    <mergeCell ref="O330:P330"/>
    <mergeCell ref="B329:C329"/>
    <mergeCell ref="D329:F329"/>
    <mergeCell ref="G329:H329"/>
    <mergeCell ref="I329:J329"/>
    <mergeCell ref="K329:L329"/>
    <mergeCell ref="M329:N329"/>
    <mergeCell ref="T327:U327"/>
    <mergeCell ref="B328:C328"/>
    <mergeCell ref="D328:F328"/>
    <mergeCell ref="G328:H328"/>
    <mergeCell ref="I328:J328"/>
    <mergeCell ref="K328:L328"/>
    <mergeCell ref="M328:N328"/>
    <mergeCell ref="O328:P328"/>
    <mergeCell ref="R328:S328"/>
    <mergeCell ref="T328:U328"/>
    <mergeCell ref="T331:U331"/>
    <mergeCell ref="B332:C332"/>
    <mergeCell ref="D332:F332"/>
    <mergeCell ref="G332:H332"/>
    <mergeCell ref="I332:J332"/>
    <mergeCell ref="K332:L332"/>
    <mergeCell ref="M332:N332"/>
    <mergeCell ref="O332:P332"/>
    <mergeCell ref="R332:S332"/>
    <mergeCell ref="T332:U332"/>
    <mergeCell ref="R330:S330"/>
    <mergeCell ref="T330:U330"/>
    <mergeCell ref="B331:C331"/>
    <mergeCell ref="D331:F331"/>
    <mergeCell ref="G331:H331"/>
    <mergeCell ref="I331:J331"/>
    <mergeCell ref="K331:L331"/>
    <mergeCell ref="M331:N331"/>
    <mergeCell ref="O331:P331"/>
    <mergeCell ref="R331:S331"/>
    <mergeCell ref="R334:S334"/>
    <mergeCell ref="T334:U334"/>
    <mergeCell ref="B335:C335"/>
    <mergeCell ref="D335:F335"/>
    <mergeCell ref="G335:H335"/>
    <mergeCell ref="I335:J335"/>
    <mergeCell ref="K335:L335"/>
    <mergeCell ref="M335:N335"/>
    <mergeCell ref="O335:P335"/>
    <mergeCell ref="R335:S335"/>
    <mergeCell ref="O333:P333"/>
    <mergeCell ref="R333:S333"/>
    <mergeCell ref="T333:U333"/>
    <mergeCell ref="B334:C334"/>
    <mergeCell ref="D334:F334"/>
    <mergeCell ref="G334:H334"/>
    <mergeCell ref="I334:J334"/>
    <mergeCell ref="K334:L334"/>
    <mergeCell ref="M334:N334"/>
    <mergeCell ref="O334:P334"/>
    <mergeCell ref="B333:C333"/>
    <mergeCell ref="D333:F333"/>
    <mergeCell ref="G333:H333"/>
    <mergeCell ref="I333:J333"/>
    <mergeCell ref="K333:L333"/>
    <mergeCell ref="M333:N333"/>
    <mergeCell ref="O337:P337"/>
    <mergeCell ref="R337:S337"/>
    <mergeCell ref="T337:U337"/>
    <mergeCell ref="B338:C338"/>
    <mergeCell ref="D338:F338"/>
    <mergeCell ref="G338:H338"/>
    <mergeCell ref="I338:J338"/>
    <mergeCell ref="K338:L338"/>
    <mergeCell ref="M338:N338"/>
    <mergeCell ref="O338:P338"/>
    <mergeCell ref="B337:C337"/>
    <mergeCell ref="D337:F337"/>
    <mergeCell ref="G337:H337"/>
    <mergeCell ref="I337:J337"/>
    <mergeCell ref="K337:L337"/>
    <mergeCell ref="M337:N337"/>
    <mergeCell ref="T335:U335"/>
    <mergeCell ref="B336:C336"/>
    <mergeCell ref="D336:F336"/>
    <mergeCell ref="G336:H336"/>
    <mergeCell ref="I336:J336"/>
    <mergeCell ref="K336:L336"/>
    <mergeCell ref="M336:N336"/>
    <mergeCell ref="O336:P336"/>
    <mergeCell ref="R336:S336"/>
    <mergeCell ref="T336:U336"/>
    <mergeCell ref="T339:U339"/>
    <mergeCell ref="B340:C340"/>
    <mergeCell ref="D340:F340"/>
    <mergeCell ref="G340:H340"/>
    <mergeCell ref="I340:J340"/>
    <mergeCell ref="K340:L340"/>
    <mergeCell ref="M340:N340"/>
    <mergeCell ref="O340:P340"/>
    <mergeCell ref="R340:S340"/>
    <mergeCell ref="T340:U340"/>
    <mergeCell ref="R338:S338"/>
    <mergeCell ref="T338:U338"/>
    <mergeCell ref="B339:C339"/>
    <mergeCell ref="D339:F339"/>
    <mergeCell ref="G339:H339"/>
    <mergeCell ref="I339:J339"/>
    <mergeCell ref="K339:L339"/>
    <mergeCell ref="M339:N339"/>
    <mergeCell ref="O339:P339"/>
    <mergeCell ref="R339:S339"/>
    <mergeCell ref="R342:S342"/>
    <mergeCell ref="T342:U342"/>
    <mergeCell ref="B343:C343"/>
    <mergeCell ref="D343:F343"/>
    <mergeCell ref="G343:H343"/>
    <mergeCell ref="I343:J343"/>
    <mergeCell ref="K343:L343"/>
    <mergeCell ref="M343:N343"/>
    <mergeCell ref="O343:P343"/>
    <mergeCell ref="R343:S343"/>
    <mergeCell ref="O341:P341"/>
    <mergeCell ref="R341:S341"/>
    <mergeCell ref="T341:U341"/>
    <mergeCell ref="B342:C342"/>
    <mergeCell ref="D342:F342"/>
    <mergeCell ref="G342:H342"/>
    <mergeCell ref="I342:J342"/>
    <mergeCell ref="K342:L342"/>
    <mergeCell ref="M342:N342"/>
    <mergeCell ref="O342:P342"/>
    <mergeCell ref="B341:C341"/>
    <mergeCell ref="D341:F341"/>
    <mergeCell ref="G341:H341"/>
    <mergeCell ref="I341:J341"/>
    <mergeCell ref="K341:L341"/>
    <mergeCell ref="M341:N341"/>
    <mergeCell ref="O345:P345"/>
    <mergeCell ref="R345:S345"/>
    <mergeCell ref="T345:U345"/>
    <mergeCell ref="B346:C346"/>
    <mergeCell ref="D346:F346"/>
    <mergeCell ref="G346:H346"/>
    <mergeCell ref="I346:J346"/>
    <mergeCell ref="K346:L346"/>
    <mergeCell ref="M346:N346"/>
    <mergeCell ref="O346:P346"/>
    <mergeCell ref="B345:C345"/>
    <mergeCell ref="D345:F345"/>
    <mergeCell ref="G345:H345"/>
    <mergeCell ref="I345:J345"/>
    <mergeCell ref="K345:L345"/>
    <mergeCell ref="M345:N345"/>
    <mergeCell ref="T343:U343"/>
    <mergeCell ref="B344:C344"/>
    <mergeCell ref="D344:F344"/>
    <mergeCell ref="G344:H344"/>
    <mergeCell ref="I344:J344"/>
    <mergeCell ref="K344:L344"/>
    <mergeCell ref="M344:N344"/>
    <mergeCell ref="O344:P344"/>
    <mergeCell ref="R344:S344"/>
    <mergeCell ref="T344:U344"/>
    <mergeCell ref="T347:U347"/>
    <mergeCell ref="B348:C348"/>
    <mergeCell ref="D348:F348"/>
    <mergeCell ref="G348:H348"/>
    <mergeCell ref="I348:J348"/>
    <mergeCell ref="K348:L348"/>
    <mergeCell ref="M348:N348"/>
    <mergeCell ref="O348:P348"/>
    <mergeCell ref="R348:S348"/>
    <mergeCell ref="T348:U348"/>
    <mergeCell ref="R346:S346"/>
    <mergeCell ref="T346:U346"/>
    <mergeCell ref="B347:C347"/>
    <mergeCell ref="D347:F347"/>
    <mergeCell ref="G347:H347"/>
    <mergeCell ref="I347:J347"/>
    <mergeCell ref="K347:L347"/>
    <mergeCell ref="M347:N347"/>
    <mergeCell ref="O347:P347"/>
    <mergeCell ref="R347:S347"/>
    <mergeCell ref="R350:S350"/>
    <mergeCell ref="T350:U350"/>
    <mergeCell ref="B351:C351"/>
    <mergeCell ref="D351:F351"/>
    <mergeCell ref="G351:H351"/>
    <mergeCell ref="I351:J351"/>
    <mergeCell ref="K351:L351"/>
    <mergeCell ref="M351:N351"/>
    <mergeCell ref="O351:P351"/>
    <mergeCell ref="R351:S351"/>
    <mergeCell ref="O349:P349"/>
    <mergeCell ref="R349:S349"/>
    <mergeCell ref="T349:U349"/>
    <mergeCell ref="B350:C350"/>
    <mergeCell ref="D350:F350"/>
    <mergeCell ref="G350:H350"/>
    <mergeCell ref="I350:J350"/>
    <mergeCell ref="K350:L350"/>
    <mergeCell ref="M350:N350"/>
    <mergeCell ref="O350:P350"/>
    <mergeCell ref="B349:C349"/>
    <mergeCell ref="D349:F349"/>
    <mergeCell ref="G349:H349"/>
    <mergeCell ref="I349:J349"/>
    <mergeCell ref="K349:L349"/>
    <mergeCell ref="M349:N349"/>
    <mergeCell ref="O353:P353"/>
    <mergeCell ref="R353:S353"/>
    <mergeCell ref="T353:U353"/>
    <mergeCell ref="B354:C354"/>
    <mergeCell ref="D354:F354"/>
    <mergeCell ref="G354:H354"/>
    <mergeCell ref="I354:J354"/>
    <mergeCell ref="K354:L354"/>
    <mergeCell ref="M354:N354"/>
    <mergeCell ref="O354:P354"/>
    <mergeCell ref="B353:C353"/>
    <mergeCell ref="D353:F353"/>
    <mergeCell ref="G353:H353"/>
    <mergeCell ref="I353:J353"/>
    <mergeCell ref="K353:L353"/>
    <mergeCell ref="M353:N353"/>
    <mergeCell ref="T351:U351"/>
    <mergeCell ref="B352:C352"/>
    <mergeCell ref="D352:F352"/>
    <mergeCell ref="G352:H352"/>
    <mergeCell ref="I352:J352"/>
    <mergeCell ref="K352:L352"/>
    <mergeCell ref="M352:N352"/>
    <mergeCell ref="O352:P352"/>
    <mergeCell ref="R352:S352"/>
    <mergeCell ref="T352:U352"/>
    <mergeCell ref="T355:U355"/>
    <mergeCell ref="B356:C356"/>
    <mergeCell ref="D356:F356"/>
    <mergeCell ref="G356:H356"/>
    <mergeCell ref="I356:J356"/>
    <mergeCell ref="K356:L356"/>
    <mergeCell ref="M356:N356"/>
    <mergeCell ref="O356:P356"/>
    <mergeCell ref="R356:S356"/>
    <mergeCell ref="T356:U356"/>
    <mergeCell ref="R354:S354"/>
    <mergeCell ref="T354:U354"/>
    <mergeCell ref="B355:C355"/>
    <mergeCell ref="D355:F355"/>
    <mergeCell ref="G355:H355"/>
    <mergeCell ref="I355:J355"/>
    <mergeCell ref="K355:L355"/>
    <mergeCell ref="M355:N355"/>
    <mergeCell ref="O355:P355"/>
    <mergeCell ref="R355:S355"/>
    <mergeCell ref="R358:S358"/>
    <mergeCell ref="T358:U358"/>
    <mergeCell ref="B359:C359"/>
    <mergeCell ref="D359:F359"/>
    <mergeCell ref="G359:H359"/>
    <mergeCell ref="I359:J359"/>
    <mergeCell ref="K359:L359"/>
    <mergeCell ref="M359:N359"/>
    <mergeCell ref="O359:P359"/>
    <mergeCell ref="R359:S359"/>
    <mergeCell ref="O357:P357"/>
    <mergeCell ref="R357:S357"/>
    <mergeCell ref="T357:U357"/>
    <mergeCell ref="B358:C358"/>
    <mergeCell ref="D358:F358"/>
    <mergeCell ref="G358:H358"/>
    <mergeCell ref="I358:J358"/>
    <mergeCell ref="K358:L358"/>
    <mergeCell ref="M358:N358"/>
    <mergeCell ref="O358:P358"/>
    <mergeCell ref="B357:C357"/>
    <mergeCell ref="D357:F357"/>
    <mergeCell ref="G357:H357"/>
    <mergeCell ref="I357:J357"/>
    <mergeCell ref="K357:L357"/>
    <mergeCell ref="M357:N357"/>
    <mergeCell ref="O361:P361"/>
    <mergeCell ref="R361:S361"/>
    <mergeCell ref="T361:U361"/>
    <mergeCell ref="B362:C362"/>
    <mergeCell ref="D362:F362"/>
    <mergeCell ref="G362:H362"/>
    <mergeCell ref="I362:J362"/>
    <mergeCell ref="K362:L362"/>
    <mergeCell ref="M362:N362"/>
    <mergeCell ref="O362:P362"/>
    <mergeCell ref="B361:C361"/>
    <mergeCell ref="D361:F361"/>
    <mergeCell ref="G361:H361"/>
    <mergeCell ref="I361:J361"/>
    <mergeCell ref="K361:L361"/>
    <mergeCell ref="M361:N361"/>
    <mergeCell ref="T359:U359"/>
    <mergeCell ref="B360:C360"/>
    <mergeCell ref="D360:F360"/>
    <mergeCell ref="G360:H360"/>
    <mergeCell ref="I360:J360"/>
    <mergeCell ref="K360:L360"/>
    <mergeCell ref="M360:N360"/>
    <mergeCell ref="O360:P360"/>
    <mergeCell ref="R360:S360"/>
    <mergeCell ref="T360:U360"/>
    <mergeCell ref="T363:U363"/>
    <mergeCell ref="B364:C364"/>
    <mergeCell ref="D364:F364"/>
    <mergeCell ref="G364:H364"/>
    <mergeCell ref="I364:J364"/>
    <mergeCell ref="K364:L364"/>
    <mergeCell ref="M364:N364"/>
    <mergeCell ref="O364:P364"/>
    <mergeCell ref="R364:S364"/>
    <mergeCell ref="T364:U364"/>
    <mergeCell ref="R362:S362"/>
    <mergeCell ref="T362:U362"/>
    <mergeCell ref="B363:C363"/>
    <mergeCell ref="D363:F363"/>
    <mergeCell ref="G363:H363"/>
    <mergeCell ref="I363:J363"/>
    <mergeCell ref="K363:L363"/>
    <mergeCell ref="M363:N363"/>
    <mergeCell ref="O363:P363"/>
    <mergeCell ref="R363:S363"/>
    <mergeCell ref="R366:S366"/>
    <mergeCell ref="T366:U366"/>
    <mergeCell ref="B367:C367"/>
    <mergeCell ref="D367:F367"/>
    <mergeCell ref="G367:H367"/>
    <mergeCell ref="I367:J367"/>
    <mergeCell ref="K367:L367"/>
    <mergeCell ref="M367:N367"/>
    <mergeCell ref="O367:P367"/>
    <mergeCell ref="R367:S367"/>
    <mergeCell ref="O365:P365"/>
    <mergeCell ref="R365:S365"/>
    <mergeCell ref="T365:U365"/>
    <mergeCell ref="B366:C366"/>
    <mergeCell ref="D366:F366"/>
    <mergeCell ref="G366:H366"/>
    <mergeCell ref="I366:J366"/>
    <mergeCell ref="K366:L366"/>
    <mergeCell ref="M366:N366"/>
    <mergeCell ref="O366:P366"/>
    <mergeCell ref="B365:C365"/>
    <mergeCell ref="D365:F365"/>
    <mergeCell ref="G365:H365"/>
    <mergeCell ref="I365:J365"/>
    <mergeCell ref="K365:L365"/>
    <mergeCell ref="M365:N365"/>
    <mergeCell ref="O369:P369"/>
    <mergeCell ref="R369:S369"/>
    <mergeCell ref="T369:U369"/>
    <mergeCell ref="B370:C370"/>
    <mergeCell ref="D370:F370"/>
    <mergeCell ref="G370:H370"/>
    <mergeCell ref="I370:J370"/>
    <mergeCell ref="K370:L370"/>
    <mergeCell ref="M370:N370"/>
    <mergeCell ref="O370:P370"/>
    <mergeCell ref="B369:C369"/>
    <mergeCell ref="D369:F369"/>
    <mergeCell ref="G369:H369"/>
    <mergeCell ref="I369:J369"/>
    <mergeCell ref="K369:L369"/>
    <mergeCell ref="M369:N369"/>
    <mergeCell ref="T367:U367"/>
    <mergeCell ref="B368:C368"/>
    <mergeCell ref="D368:F368"/>
    <mergeCell ref="G368:H368"/>
    <mergeCell ref="I368:J368"/>
    <mergeCell ref="K368:L368"/>
    <mergeCell ref="M368:N368"/>
    <mergeCell ref="O368:P368"/>
    <mergeCell ref="R368:S368"/>
    <mergeCell ref="T368:U368"/>
    <mergeCell ref="T371:U371"/>
    <mergeCell ref="B372:C372"/>
    <mergeCell ref="D372:F372"/>
    <mergeCell ref="G372:H372"/>
    <mergeCell ref="I372:J372"/>
    <mergeCell ref="K372:L372"/>
    <mergeCell ref="M372:N372"/>
    <mergeCell ref="O372:P372"/>
    <mergeCell ref="R372:S372"/>
    <mergeCell ref="T372:U372"/>
    <mergeCell ref="R370:S370"/>
    <mergeCell ref="T370:U370"/>
    <mergeCell ref="B371:C371"/>
    <mergeCell ref="D371:F371"/>
    <mergeCell ref="G371:H371"/>
    <mergeCell ref="I371:J371"/>
    <mergeCell ref="K371:L371"/>
    <mergeCell ref="M371:N371"/>
    <mergeCell ref="O371:P371"/>
    <mergeCell ref="R371:S371"/>
    <mergeCell ref="R374:S374"/>
    <mergeCell ref="T374:U374"/>
    <mergeCell ref="B375:C375"/>
    <mergeCell ref="D375:F375"/>
    <mergeCell ref="G375:H375"/>
    <mergeCell ref="I375:J375"/>
    <mergeCell ref="K375:L375"/>
    <mergeCell ref="M375:N375"/>
    <mergeCell ref="O375:P375"/>
    <mergeCell ref="R375:S375"/>
    <mergeCell ref="O373:P373"/>
    <mergeCell ref="R373:S373"/>
    <mergeCell ref="T373:U373"/>
    <mergeCell ref="B374:C374"/>
    <mergeCell ref="D374:F374"/>
    <mergeCell ref="G374:H374"/>
    <mergeCell ref="I374:J374"/>
    <mergeCell ref="K374:L374"/>
    <mergeCell ref="M374:N374"/>
    <mergeCell ref="O374:P374"/>
    <mergeCell ref="B373:C373"/>
    <mergeCell ref="D373:F373"/>
    <mergeCell ref="G373:H373"/>
    <mergeCell ref="I373:J373"/>
    <mergeCell ref="K373:L373"/>
    <mergeCell ref="M373:N373"/>
    <mergeCell ref="O377:P377"/>
    <mergeCell ref="R377:S377"/>
    <mergeCell ref="T377:U377"/>
    <mergeCell ref="B378:C378"/>
    <mergeCell ref="D378:F378"/>
    <mergeCell ref="G378:H378"/>
    <mergeCell ref="I378:J378"/>
    <mergeCell ref="K378:L378"/>
    <mergeCell ref="M378:N378"/>
    <mergeCell ref="O378:P378"/>
    <mergeCell ref="B377:C377"/>
    <mergeCell ref="D377:F377"/>
    <mergeCell ref="G377:H377"/>
    <mergeCell ref="I377:J377"/>
    <mergeCell ref="K377:L377"/>
    <mergeCell ref="M377:N377"/>
    <mergeCell ref="T375:U375"/>
    <mergeCell ref="B376:C376"/>
    <mergeCell ref="D376:F376"/>
    <mergeCell ref="G376:H376"/>
    <mergeCell ref="I376:J376"/>
    <mergeCell ref="K376:L376"/>
    <mergeCell ref="M376:N376"/>
    <mergeCell ref="O376:P376"/>
    <mergeCell ref="R376:S376"/>
    <mergeCell ref="T376:U376"/>
    <mergeCell ref="T379:U379"/>
    <mergeCell ref="B380:C380"/>
    <mergeCell ref="D380:F380"/>
    <mergeCell ref="G380:H380"/>
    <mergeCell ref="I380:J380"/>
    <mergeCell ref="K380:L380"/>
    <mergeCell ref="M380:N380"/>
    <mergeCell ref="O380:P380"/>
    <mergeCell ref="R380:S380"/>
    <mergeCell ref="T380:U380"/>
    <mergeCell ref="R378:S378"/>
    <mergeCell ref="T378:U378"/>
    <mergeCell ref="B379:C379"/>
    <mergeCell ref="D379:F379"/>
    <mergeCell ref="G379:H379"/>
    <mergeCell ref="I379:J379"/>
    <mergeCell ref="K379:L379"/>
    <mergeCell ref="M379:N379"/>
    <mergeCell ref="O379:P379"/>
    <mergeCell ref="R379:S379"/>
    <mergeCell ref="R382:S382"/>
    <mergeCell ref="T382:U382"/>
    <mergeCell ref="B383:C383"/>
    <mergeCell ref="D383:F383"/>
    <mergeCell ref="G383:H383"/>
    <mergeCell ref="I383:J383"/>
    <mergeCell ref="K383:L383"/>
    <mergeCell ref="M383:N383"/>
    <mergeCell ref="O383:P383"/>
    <mergeCell ref="R383:S383"/>
    <mergeCell ref="O381:P381"/>
    <mergeCell ref="R381:S381"/>
    <mergeCell ref="T381:U381"/>
    <mergeCell ref="B382:C382"/>
    <mergeCell ref="D382:F382"/>
    <mergeCell ref="G382:H382"/>
    <mergeCell ref="I382:J382"/>
    <mergeCell ref="K382:L382"/>
    <mergeCell ref="M382:N382"/>
    <mergeCell ref="O382:P382"/>
    <mergeCell ref="B381:C381"/>
    <mergeCell ref="D381:F381"/>
    <mergeCell ref="G381:H381"/>
    <mergeCell ref="I381:J381"/>
    <mergeCell ref="K381:L381"/>
    <mergeCell ref="M381:N381"/>
    <mergeCell ref="O385:P385"/>
    <mergeCell ref="R385:S385"/>
    <mergeCell ref="T385:U385"/>
    <mergeCell ref="B386:C386"/>
    <mergeCell ref="D386:F386"/>
    <mergeCell ref="G386:H386"/>
    <mergeCell ref="I386:J386"/>
    <mergeCell ref="K386:L386"/>
    <mergeCell ref="M386:N386"/>
    <mergeCell ref="O386:P386"/>
    <mergeCell ref="B385:C385"/>
    <mergeCell ref="D385:F385"/>
    <mergeCell ref="G385:H385"/>
    <mergeCell ref="I385:J385"/>
    <mergeCell ref="K385:L385"/>
    <mergeCell ref="M385:N385"/>
    <mergeCell ref="T383:U383"/>
    <mergeCell ref="B384:C384"/>
    <mergeCell ref="D384:F384"/>
    <mergeCell ref="G384:H384"/>
    <mergeCell ref="I384:J384"/>
    <mergeCell ref="K384:L384"/>
    <mergeCell ref="M384:N384"/>
    <mergeCell ref="O384:P384"/>
    <mergeCell ref="R384:S384"/>
    <mergeCell ref="T384:U384"/>
    <mergeCell ref="T387:U387"/>
    <mergeCell ref="B388:C388"/>
    <mergeCell ref="D388:F388"/>
    <mergeCell ref="G388:H388"/>
    <mergeCell ref="I388:J388"/>
    <mergeCell ref="K388:L388"/>
    <mergeCell ref="M388:N388"/>
    <mergeCell ref="O388:P388"/>
    <mergeCell ref="R388:S388"/>
    <mergeCell ref="T388:U388"/>
    <mergeCell ref="R386:S386"/>
    <mergeCell ref="T386:U386"/>
    <mergeCell ref="B387:C387"/>
    <mergeCell ref="D387:F387"/>
    <mergeCell ref="G387:H387"/>
    <mergeCell ref="I387:J387"/>
    <mergeCell ref="K387:L387"/>
    <mergeCell ref="M387:N387"/>
    <mergeCell ref="O387:P387"/>
    <mergeCell ref="R387:S387"/>
    <mergeCell ref="R390:S390"/>
    <mergeCell ref="T390:U390"/>
    <mergeCell ref="B391:C391"/>
    <mergeCell ref="D391:F391"/>
    <mergeCell ref="G391:H391"/>
    <mergeCell ref="I391:J391"/>
    <mergeCell ref="K391:L391"/>
    <mergeCell ref="M391:N391"/>
    <mergeCell ref="O391:P391"/>
    <mergeCell ref="R391:S391"/>
    <mergeCell ref="O389:P389"/>
    <mergeCell ref="R389:S389"/>
    <mergeCell ref="T389:U389"/>
    <mergeCell ref="B390:C390"/>
    <mergeCell ref="D390:F390"/>
    <mergeCell ref="G390:H390"/>
    <mergeCell ref="I390:J390"/>
    <mergeCell ref="K390:L390"/>
    <mergeCell ref="M390:N390"/>
    <mergeCell ref="O390:P390"/>
    <mergeCell ref="B389:C389"/>
    <mergeCell ref="D389:F389"/>
    <mergeCell ref="G389:H389"/>
    <mergeCell ref="I389:J389"/>
    <mergeCell ref="K389:L389"/>
    <mergeCell ref="M389:N389"/>
    <mergeCell ref="O393:P393"/>
    <mergeCell ref="R393:S393"/>
    <mergeCell ref="T393:U393"/>
    <mergeCell ref="B394:C394"/>
    <mergeCell ref="D394:F394"/>
    <mergeCell ref="G394:H394"/>
    <mergeCell ref="I394:J394"/>
    <mergeCell ref="K394:L394"/>
    <mergeCell ref="M394:N394"/>
    <mergeCell ref="O394:P394"/>
    <mergeCell ref="B393:C393"/>
    <mergeCell ref="D393:F393"/>
    <mergeCell ref="G393:H393"/>
    <mergeCell ref="I393:J393"/>
    <mergeCell ref="K393:L393"/>
    <mergeCell ref="M393:N393"/>
    <mergeCell ref="T391:U391"/>
    <mergeCell ref="B392:C392"/>
    <mergeCell ref="D392:F392"/>
    <mergeCell ref="G392:H392"/>
    <mergeCell ref="I392:J392"/>
    <mergeCell ref="K392:L392"/>
    <mergeCell ref="M392:N392"/>
    <mergeCell ref="O392:P392"/>
    <mergeCell ref="R392:S392"/>
    <mergeCell ref="T392:U392"/>
    <mergeCell ref="T395:U395"/>
    <mergeCell ref="B396:C396"/>
    <mergeCell ref="D396:F396"/>
    <mergeCell ref="G396:H396"/>
    <mergeCell ref="I396:J396"/>
    <mergeCell ref="K396:L396"/>
    <mergeCell ref="M396:N396"/>
    <mergeCell ref="O396:P396"/>
    <mergeCell ref="R396:S396"/>
    <mergeCell ref="T396:U396"/>
    <mergeCell ref="R394:S394"/>
    <mergeCell ref="T394:U394"/>
    <mergeCell ref="B395:C395"/>
    <mergeCell ref="D395:F395"/>
    <mergeCell ref="G395:H395"/>
    <mergeCell ref="I395:J395"/>
    <mergeCell ref="K395:L395"/>
    <mergeCell ref="M395:N395"/>
    <mergeCell ref="O395:P395"/>
    <mergeCell ref="R395:S395"/>
    <mergeCell ref="R398:S398"/>
    <mergeCell ref="T398:U398"/>
    <mergeCell ref="B399:C399"/>
    <mergeCell ref="D399:F399"/>
    <mergeCell ref="G399:H399"/>
    <mergeCell ref="I399:J399"/>
    <mergeCell ref="K399:L399"/>
    <mergeCell ref="M399:N399"/>
    <mergeCell ref="O399:P399"/>
    <mergeCell ref="R399:S399"/>
    <mergeCell ref="O397:P397"/>
    <mergeCell ref="R397:S397"/>
    <mergeCell ref="T397:U397"/>
    <mergeCell ref="B398:C398"/>
    <mergeCell ref="D398:F398"/>
    <mergeCell ref="G398:H398"/>
    <mergeCell ref="I398:J398"/>
    <mergeCell ref="K398:L398"/>
    <mergeCell ref="M398:N398"/>
    <mergeCell ref="O398:P398"/>
    <mergeCell ref="B397:C397"/>
    <mergeCell ref="D397:F397"/>
    <mergeCell ref="G397:H397"/>
    <mergeCell ref="I397:J397"/>
    <mergeCell ref="K397:L397"/>
    <mergeCell ref="M397:N397"/>
    <mergeCell ref="O401:P401"/>
    <mergeCell ref="R401:S401"/>
    <mergeCell ref="T401:U401"/>
    <mergeCell ref="B402:C402"/>
    <mergeCell ref="D402:F402"/>
    <mergeCell ref="G402:H402"/>
    <mergeCell ref="I402:J402"/>
    <mergeCell ref="K402:L402"/>
    <mergeCell ref="M402:N402"/>
    <mergeCell ref="O402:P402"/>
    <mergeCell ref="B401:C401"/>
    <mergeCell ref="D401:F401"/>
    <mergeCell ref="G401:H401"/>
    <mergeCell ref="I401:J401"/>
    <mergeCell ref="K401:L401"/>
    <mergeCell ref="M401:N401"/>
    <mergeCell ref="T399:U399"/>
    <mergeCell ref="B400:C400"/>
    <mergeCell ref="D400:F400"/>
    <mergeCell ref="G400:H400"/>
    <mergeCell ref="I400:J400"/>
    <mergeCell ref="K400:L400"/>
    <mergeCell ref="M400:N400"/>
    <mergeCell ref="O400:P400"/>
    <mergeCell ref="R400:S400"/>
    <mergeCell ref="T400:U400"/>
    <mergeCell ref="T403:U403"/>
    <mergeCell ref="B404:C404"/>
    <mergeCell ref="D404:F404"/>
    <mergeCell ref="G404:H404"/>
    <mergeCell ref="I404:J404"/>
    <mergeCell ref="K404:L404"/>
    <mergeCell ref="M404:N404"/>
    <mergeCell ref="O404:P404"/>
    <mergeCell ref="R404:S404"/>
    <mergeCell ref="T404:U404"/>
    <mergeCell ref="R402:S402"/>
    <mergeCell ref="T402:U402"/>
    <mergeCell ref="B403:C403"/>
    <mergeCell ref="D403:F403"/>
    <mergeCell ref="G403:H403"/>
    <mergeCell ref="I403:J403"/>
    <mergeCell ref="K403:L403"/>
    <mergeCell ref="M403:N403"/>
    <mergeCell ref="O403:P403"/>
    <mergeCell ref="R403:S403"/>
    <mergeCell ref="R406:S406"/>
    <mergeCell ref="T406:U406"/>
    <mergeCell ref="B407:C407"/>
    <mergeCell ref="D407:F407"/>
    <mergeCell ref="G407:H407"/>
    <mergeCell ref="I407:J407"/>
    <mergeCell ref="K407:L407"/>
    <mergeCell ref="M407:N407"/>
    <mergeCell ref="O407:P407"/>
    <mergeCell ref="R407:S407"/>
    <mergeCell ref="O405:P405"/>
    <mergeCell ref="R405:S405"/>
    <mergeCell ref="T405:U405"/>
    <mergeCell ref="B406:C406"/>
    <mergeCell ref="D406:F406"/>
    <mergeCell ref="G406:H406"/>
    <mergeCell ref="I406:J406"/>
    <mergeCell ref="K406:L406"/>
    <mergeCell ref="M406:N406"/>
    <mergeCell ref="O406:P406"/>
    <mergeCell ref="B405:C405"/>
    <mergeCell ref="D405:F405"/>
    <mergeCell ref="G405:H405"/>
    <mergeCell ref="I405:J405"/>
    <mergeCell ref="K405:L405"/>
    <mergeCell ref="M405:N405"/>
    <mergeCell ref="O409:P409"/>
    <mergeCell ref="R409:S409"/>
    <mergeCell ref="T409:U409"/>
    <mergeCell ref="B410:C410"/>
    <mergeCell ref="D410:F410"/>
    <mergeCell ref="G410:H410"/>
    <mergeCell ref="I410:J410"/>
    <mergeCell ref="K410:L410"/>
    <mergeCell ref="M410:N410"/>
    <mergeCell ref="O410:P410"/>
    <mergeCell ref="B409:C409"/>
    <mergeCell ref="D409:F409"/>
    <mergeCell ref="G409:H409"/>
    <mergeCell ref="I409:J409"/>
    <mergeCell ref="K409:L409"/>
    <mergeCell ref="M409:N409"/>
    <mergeCell ref="T407:U407"/>
    <mergeCell ref="B408:C408"/>
    <mergeCell ref="D408:F408"/>
    <mergeCell ref="G408:H408"/>
    <mergeCell ref="I408:J408"/>
    <mergeCell ref="K408:L408"/>
    <mergeCell ref="M408:N408"/>
    <mergeCell ref="O408:P408"/>
    <mergeCell ref="R408:S408"/>
    <mergeCell ref="T408:U408"/>
    <mergeCell ref="T411:U411"/>
    <mergeCell ref="B412:C412"/>
    <mergeCell ref="D412:F412"/>
    <mergeCell ref="G412:H412"/>
    <mergeCell ref="I412:J412"/>
    <mergeCell ref="K412:L412"/>
    <mergeCell ref="M412:N412"/>
    <mergeCell ref="O412:P412"/>
    <mergeCell ref="R412:S412"/>
    <mergeCell ref="T412:U412"/>
    <mergeCell ref="R410:S410"/>
    <mergeCell ref="T410:U410"/>
    <mergeCell ref="B411:C411"/>
    <mergeCell ref="D411:F411"/>
    <mergeCell ref="G411:H411"/>
    <mergeCell ref="I411:J411"/>
    <mergeCell ref="K411:L411"/>
    <mergeCell ref="M411:N411"/>
    <mergeCell ref="O411:P411"/>
    <mergeCell ref="R411:S411"/>
    <mergeCell ref="R414:S414"/>
    <mergeCell ref="T414:U414"/>
    <mergeCell ref="B415:C415"/>
    <mergeCell ref="D415:F415"/>
    <mergeCell ref="G415:H415"/>
    <mergeCell ref="I415:J415"/>
    <mergeCell ref="K415:L415"/>
    <mergeCell ref="M415:N415"/>
    <mergeCell ref="O415:P415"/>
    <mergeCell ref="R415:S415"/>
    <mergeCell ref="O413:P413"/>
    <mergeCell ref="R413:S413"/>
    <mergeCell ref="T413:U413"/>
    <mergeCell ref="B414:C414"/>
    <mergeCell ref="D414:F414"/>
    <mergeCell ref="G414:H414"/>
    <mergeCell ref="I414:J414"/>
    <mergeCell ref="K414:L414"/>
    <mergeCell ref="M414:N414"/>
    <mergeCell ref="O414:P414"/>
    <mergeCell ref="B413:C413"/>
    <mergeCell ref="D413:F413"/>
    <mergeCell ref="G413:H413"/>
    <mergeCell ref="I413:J413"/>
    <mergeCell ref="K413:L413"/>
    <mergeCell ref="M413:N413"/>
    <mergeCell ref="O417:P417"/>
    <mergeCell ref="R417:S417"/>
    <mergeCell ref="T417:U417"/>
    <mergeCell ref="B418:C418"/>
    <mergeCell ref="D418:F418"/>
    <mergeCell ref="G418:H418"/>
    <mergeCell ref="I418:J418"/>
    <mergeCell ref="K418:L418"/>
    <mergeCell ref="M418:N418"/>
    <mergeCell ref="O418:P418"/>
    <mergeCell ref="B417:C417"/>
    <mergeCell ref="D417:F417"/>
    <mergeCell ref="G417:H417"/>
    <mergeCell ref="I417:J417"/>
    <mergeCell ref="K417:L417"/>
    <mergeCell ref="M417:N417"/>
    <mergeCell ref="T415:U415"/>
    <mergeCell ref="B416:C416"/>
    <mergeCell ref="D416:F416"/>
    <mergeCell ref="G416:H416"/>
    <mergeCell ref="I416:J416"/>
    <mergeCell ref="K416:L416"/>
    <mergeCell ref="M416:N416"/>
    <mergeCell ref="O416:P416"/>
    <mergeCell ref="R416:S416"/>
    <mergeCell ref="T416:U416"/>
    <mergeCell ref="T419:U419"/>
    <mergeCell ref="B420:C420"/>
    <mergeCell ref="D420:F420"/>
    <mergeCell ref="G420:H420"/>
    <mergeCell ref="I420:J420"/>
    <mergeCell ref="K420:L420"/>
    <mergeCell ref="M420:N420"/>
    <mergeCell ref="O420:P420"/>
    <mergeCell ref="R420:S420"/>
    <mergeCell ref="T420:U420"/>
    <mergeCell ref="R418:S418"/>
    <mergeCell ref="T418:U418"/>
    <mergeCell ref="B419:C419"/>
    <mergeCell ref="D419:F419"/>
    <mergeCell ref="G419:H419"/>
    <mergeCell ref="I419:J419"/>
    <mergeCell ref="K419:L419"/>
    <mergeCell ref="M419:N419"/>
    <mergeCell ref="O419:P419"/>
    <mergeCell ref="R419:S419"/>
    <mergeCell ref="R422:S422"/>
    <mergeCell ref="T422:U422"/>
    <mergeCell ref="B423:C423"/>
    <mergeCell ref="D423:F423"/>
    <mergeCell ref="G423:H423"/>
    <mergeCell ref="I423:J423"/>
    <mergeCell ref="K423:L423"/>
    <mergeCell ref="M423:N423"/>
    <mergeCell ref="O423:P423"/>
    <mergeCell ref="R423:S423"/>
    <mergeCell ref="O421:P421"/>
    <mergeCell ref="R421:S421"/>
    <mergeCell ref="T421:U421"/>
    <mergeCell ref="B422:C422"/>
    <mergeCell ref="D422:F422"/>
    <mergeCell ref="G422:H422"/>
    <mergeCell ref="I422:J422"/>
    <mergeCell ref="K422:L422"/>
    <mergeCell ref="M422:N422"/>
    <mergeCell ref="O422:P422"/>
    <mergeCell ref="B421:C421"/>
    <mergeCell ref="D421:F421"/>
    <mergeCell ref="G421:H421"/>
    <mergeCell ref="I421:J421"/>
    <mergeCell ref="K421:L421"/>
    <mergeCell ref="M421:N421"/>
    <mergeCell ref="O425:P425"/>
    <mergeCell ref="R425:S425"/>
    <mergeCell ref="T425:U425"/>
    <mergeCell ref="B426:C426"/>
    <mergeCell ref="D426:F426"/>
    <mergeCell ref="G426:H426"/>
    <mergeCell ref="I426:J426"/>
    <mergeCell ref="K426:L426"/>
    <mergeCell ref="M426:N426"/>
    <mergeCell ref="O426:P426"/>
    <mergeCell ref="B425:C425"/>
    <mergeCell ref="D425:F425"/>
    <mergeCell ref="G425:H425"/>
    <mergeCell ref="I425:J425"/>
    <mergeCell ref="K425:L425"/>
    <mergeCell ref="M425:N425"/>
    <mergeCell ref="T423:U423"/>
    <mergeCell ref="B424:C424"/>
    <mergeCell ref="D424:F424"/>
    <mergeCell ref="G424:H424"/>
    <mergeCell ref="I424:J424"/>
    <mergeCell ref="K424:L424"/>
    <mergeCell ref="M424:N424"/>
    <mergeCell ref="O424:P424"/>
    <mergeCell ref="R424:S424"/>
    <mergeCell ref="T424:U424"/>
    <mergeCell ref="T427:U427"/>
    <mergeCell ref="B428:C428"/>
    <mergeCell ref="D428:F428"/>
    <mergeCell ref="G428:H428"/>
    <mergeCell ref="I428:J428"/>
    <mergeCell ref="K428:L428"/>
    <mergeCell ref="M428:N428"/>
    <mergeCell ref="O428:P428"/>
    <mergeCell ref="R428:S428"/>
    <mergeCell ref="T428:U428"/>
    <mergeCell ref="R426:S426"/>
    <mergeCell ref="T426:U426"/>
    <mergeCell ref="B427:C427"/>
    <mergeCell ref="D427:F427"/>
    <mergeCell ref="G427:H427"/>
    <mergeCell ref="I427:J427"/>
    <mergeCell ref="K427:L427"/>
    <mergeCell ref="M427:N427"/>
    <mergeCell ref="O427:P427"/>
    <mergeCell ref="R427:S427"/>
    <mergeCell ref="R430:S430"/>
    <mergeCell ref="T430:U430"/>
    <mergeCell ref="B431:C431"/>
    <mergeCell ref="D431:F431"/>
    <mergeCell ref="G431:H431"/>
    <mergeCell ref="I431:J431"/>
    <mergeCell ref="K431:L431"/>
    <mergeCell ref="M431:N431"/>
    <mergeCell ref="O431:P431"/>
    <mergeCell ref="R431:S431"/>
    <mergeCell ref="O429:P429"/>
    <mergeCell ref="R429:S429"/>
    <mergeCell ref="T429:U429"/>
    <mergeCell ref="B430:C430"/>
    <mergeCell ref="D430:F430"/>
    <mergeCell ref="G430:H430"/>
    <mergeCell ref="I430:J430"/>
    <mergeCell ref="K430:L430"/>
    <mergeCell ref="M430:N430"/>
    <mergeCell ref="O430:P430"/>
    <mergeCell ref="B429:C429"/>
    <mergeCell ref="D429:F429"/>
    <mergeCell ref="G429:H429"/>
    <mergeCell ref="I429:J429"/>
    <mergeCell ref="K429:L429"/>
    <mergeCell ref="M429:N429"/>
    <mergeCell ref="O433:P433"/>
    <mergeCell ref="R433:S433"/>
    <mergeCell ref="T433:U433"/>
    <mergeCell ref="B434:C434"/>
    <mergeCell ref="D434:F434"/>
    <mergeCell ref="G434:H434"/>
    <mergeCell ref="I434:J434"/>
    <mergeCell ref="K434:L434"/>
    <mergeCell ref="M434:N434"/>
    <mergeCell ref="O434:P434"/>
    <mergeCell ref="B433:C433"/>
    <mergeCell ref="D433:F433"/>
    <mergeCell ref="G433:H433"/>
    <mergeCell ref="I433:J433"/>
    <mergeCell ref="K433:L433"/>
    <mergeCell ref="M433:N433"/>
    <mergeCell ref="T431:U431"/>
    <mergeCell ref="B432:C432"/>
    <mergeCell ref="D432:F432"/>
    <mergeCell ref="G432:H432"/>
    <mergeCell ref="I432:J432"/>
    <mergeCell ref="K432:L432"/>
    <mergeCell ref="M432:N432"/>
    <mergeCell ref="O432:P432"/>
    <mergeCell ref="R432:S432"/>
    <mergeCell ref="T432:U432"/>
    <mergeCell ref="T435:U435"/>
    <mergeCell ref="B436:C436"/>
    <mergeCell ref="D436:F436"/>
    <mergeCell ref="G436:H436"/>
    <mergeCell ref="I436:J436"/>
    <mergeCell ref="K436:L436"/>
    <mergeCell ref="M436:N436"/>
    <mergeCell ref="O436:P436"/>
    <mergeCell ref="R436:S436"/>
    <mergeCell ref="T436:U436"/>
    <mergeCell ref="R434:S434"/>
    <mergeCell ref="T434:U434"/>
    <mergeCell ref="B435:C435"/>
    <mergeCell ref="D435:F435"/>
    <mergeCell ref="G435:H435"/>
    <mergeCell ref="I435:J435"/>
    <mergeCell ref="K435:L435"/>
    <mergeCell ref="M435:N435"/>
    <mergeCell ref="O435:P435"/>
    <mergeCell ref="R435:S435"/>
    <mergeCell ref="R438:S438"/>
    <mergeCell ref="T438:U438"/>
    <mergeCell ref="B439:C439"/>
    <mergeCell ref="D439:F439"/>
    <mergeCell ref="G439:H439"/>
    <mergeCell ref="I439:J439"/>
    <mergeCell ref="K439:L439"/>
    <mergeCell ref="M439:N439"/>
    <mergeCell ref="O439:P439"/>
    <mergeCell ref="R439:S439"/>
    <mergeCell ref="O437:P437"/>
    <mergeCell ref="R437:S437"/>
    <mergeCell ref="T437:U437"/>
    <mergeCell ref="B438:C438"/>
    <mergeCell ref="D438:F438"/>
    <mergeCell ref="G438:H438"/>
    <mergeCell ref="I438:J438"/>
    <mergeCell ref="K438:L438"/>
    <mergeCell ref="M438:N438"/>
    <mergeCell ref="O438:P438"/>
    <mergeCell ref="B437:C437"/>
    <mergeCell ref="D437:F437"/>
    <mergeCell ref="G437:H437"/>
    <mergeCell ref="I437:J437"/>
    <mergeCell ref="K437:L437"/>
    <mergeCell ref="M437:N437"/>
    <mergeCell ref="O441:P441"/>
    <mergeCell ref="R441:S441"/>
    <mergeCell ref="T441:U441"/>
    <mergeCell ref="B442:C442"/>
    <mergeCell ref="D442:F442"/>
    <mergeCell ref="G442:H442"/>
    <mergeCell ref="I442:J442"/>
    <mergeCell ref="K442:L442"/>
    <mergeCell ref="M442:N442"/>
    <mergeCell ref="O442:P442"/>
    <mergeCell ref="B441:C441"/>
    <mergeCell ref="D441:F441"/>
    <mergeCell ref="G441:H441"/>
    <mergeCell ref="I441:J441"/>
    <mergeCell ref="K441:L441"/>
    <mergeCell ref="M441:N441"/>
    <mergeCell ref="T439:U439"/>
    <mergeCell ref="B440:C440"/>
    <mergeCell ref="D440:F440"/>
    <mergeCell ref="G440:H440"/>
    <mergeCell ref="I440:J440"/>
    <mergeCell ref="K440:L440"/>
    <mergeCell ref="M440:N440"/>
    <mergeCell ref="O440:P440"/>
    <mergeCell ref="R440:S440"/>
    <mergeCell ref="T440:U440"/>
    <mergeCell ref="T443:U443"/>
    <mergeCell ref="B444:C444"/>
    <mergeCell ref="D444:F444"/>
    <mergeCell ref="G444:H444"/>
    <mergeCell ref="I444:J444"/>
    <mergeCell ref="K444:L444"/>
    <mergeCell ref="M444:N444"/>
    <mergeCell ref="O444:P444"/>
    <mergeCell ref="R444:S444"/>
    <mergeCell ref="T444:U444"/>
    <mergeCell ref="R442:S442"/>
    <mergeCell ref="T442:U442"/>
    <mergeCell ref="B443:C443"/>
    <mergeCell ref="D443:F443"/>
    <mergeCell ref="G443:H443"/>
    <mergeCell ref="I443:J443"/>
    <mergeCell ref="K443:L443"/>
    <mergeCell ref="M443:N443"/>
    <mergeCell ref="O443:P443"/>
    <mergeCell ref="R443:S443"/>
    <mergeCell ref="R446:S446"/>
    <mergeCell ref="T446:U446"/>
    <mergeCell ref="B447:C447"/>
    <mergeCell ref="D447:F447"/>
    <mergeCell ref="G447:H447"/>
    <mergeCell ref="I447:J447"/>
    <mergeCell ref="K447:L447"/>
    <mergeCell ref="M447:N447"/>
    <mergeCell ref="O447:P447"/>
    <mergeCell ref="R447:S447"/>
    <mergeCell ref="O445:P445"/>
    <mergeCell ref="R445:S445"/>
    <mergeCell ref="T445:U445"/>
    <mergeCell ref="B446:C446"/>
    <mergeCell ref="D446:F446"/>
    <mergeCell ref="G446:H446"/>
    <mergeCell ref="I446:J446"/>
    <mergeCell ref="K446:L446"/>
    <mergeCell ref="M446:N446"/>
    <mergeCell ref="O446:P446"/>
    <mergeCell ref="B445:C445"/>
    <mergeCell ref="D445:F445"/>
    <mergeCell ref="G445:H445"/>
    <mergeCell ref="I445:J445"/>
    <mergeCell ref="K445:L445"/>
    <mergeCell ref="M445:N445"/>
    <mergeCell ref="O449:P449"/>
    <mergeCell ref="R449:S449"/>
    <mergeCell ref="T449:U449"/>
    <mergeCell ref="B450:C450"/>
    <mergeCell ref="D450:F450"/>
    <mergeCell ref="G450:H450"/>
    <mergeCell ref="I450:J450"/>
    <mergeCell ref="K450:L450"/>
    <mergeCell ref="M450:N450"/>
    <mergeCell ref="O450:P450"/>
    <mergeCell ref="B449:C449"/>
    <mergeCell ref="D449:F449"/>
    <mergeCell ref="G449:H449"/>
    <mergeCell ref="I449:J449"/>
    <mergeCell ref="K449:L449"/>
    <mergeCell ref="M449:N449"/>
    <mergeCell ref="T447:U447"/>
    <mergeCell ref="B448:C448"/>
    <mergeCell ref="D448:F448"/>
    <mergeCell ref="G448:H448"/>
    <mergeCell ref="I448:J448"/>
    <mergeCell ref="K448:L448"/>
    <mergeCell ref="M448:N448"/>
    <mergeCell ref="O448:P448"/>
    <mergeCell ref="R448:S448"/>
    <mergeCell ref="T448:U448"/>
    <mergeCell ref="T451:U451"/>
    <mergeCell ref="B452:C452"/>
    <mergeCell ref="D452:F452"/>
    <mergeCell ref="G452:H452"/>
    <mergeCell ref="I452:J452"/>
    <mergeCell ref="K452:L452"/>
    <mergeCell ref="M452:N452"/>
    <mergeCell ref="O452:P452"/>
    <mergeCell ref="R452:S452"/>
    <mergeCell ref="T452:U452"/>
    <mergeCell ref="R450:S450"/>
    <mergeCell ref="T450:U450"/>
    <mergeCell ref="B451:C451"/>
    <mergeCell ref="D451:F451"/>
    <mergeCell ref="G451:H451"/>
    <mergeCell ref="I451:J451"/>
    <mergeCell ref="K451:L451"/>
    <mergeCell ref="M451:N451"/>
    <mergeCell ref="O451:P451"/>
    <mergeCell ref="R451:S451"/>
    <mergeCell ref="R454:S454"/>
    <mergeCell ref="T454:U454"/>
    <mergeCell ref="B455:C455"/>
    <mergeCell ref="D455:F455"/>
    <mergeCell ref="G455:H455"/>
    <mergeCell ref="I455:J455"/>
    <mergeCell ref="K455:L455"/>
    <mergeCell ref="M455:N455"/>
    <mergeCell ref="O455:P455"/>
    <mergeCell ref="R455:S455"/>
    <mergeCell ref="O453:P453"/>
    <mergeCell ref="R453:S453"/>
    <mergeCell ref="T453:U453"/>
    <mergeCell ref="B454:C454"/>
    <mergeCell ref="D454:F454"/>
    <mergeCell ref="G454:H454"/>
    <mergeCell ref="I454:J454"/>
    <mergeCell ref="K454:L454"/>
    <mergeCell ref="M454:N454"/>
    <mergeCell ref="O454:P454"/>
    <mergeCell ref="B453:C453"/>
    <mergeCell ref="D453:F453"/>
    <mergeCell ref="G453:H453"/>
    <mergeCell ref="I453:J453"/>
    <mergeCell ref="K453:L453"/>
    <mergeCell ref="M453:N453"/>
    <mergeCell ref="O457:P457"/>
    <mergeCell ref="R457:S457"/>
    <mergeCell ref="T457:U457"/>
    <mergeCell ref="B458:C458"/>
    <mergeCell ref="D458:F458"/>
    <mergeCell ref="G458:H458"/>
    <mergeCell ref="I458:J458"/>
    <mergeCell ref="K458:L458"/>
    <mergeCell ref="M458:N458"/>
    <mergeCell ref="O458:P458"/>
    <mergeCell ref="B457:C457"/>
    <mergeCell ref="D457:F457"/>
    <mergeCell ref="G457:H457"/>
    <mergeCell ref="I457:J457"/>
    <mergeCell ref="K457:L457"/>
    <mergeCell ref="M457:N457"/>
    <mergeCell ref="T455:U455"/>
    <mergeCell ref="B456:C456"/>
    <mergeCell ref="D456:F456"/>
    <mergeCell ref="G456:H456"/>
    <mergeCell ref="I456:J456"/>
    <mergeCell ref="K456:L456"/>
    <mergeCell ref="M456:N456"/>
    <mergeCell ref="O456:P456"/>
    <mergeCell ref="R456:S456"/>
    <mergeCell ref="T456:U456"/>
    <mergeCell ref="T459:U459"/>
    <mergeCell ref="B460:C460"/>
    <mergeCell ref="D460:F460"/>
    <mergeCell ref="G460:H460"/>
    <mergeCell ref="I460:J460"/>
    <mergeCell ref="K460:L460"/>
    <mergeCell ref="M460:N460"/>
    <mergeCell ref="O460:P460"/>
    <mergeCell ref="R460:S460"/>
    <mergeCell ref="T460:U460"/>
    <mergeCell ref="R458:S458"/>
    <mergeCell ref="T458:U458"/>
    <mergeCell ref="B459:C459"/>
    <mergeCell ref="D459:F459"/>
    <mergeCell ref="G459:H459"/>
    <mergeCell ref="I459:J459"/>
    <mergeCell ref="K459:L459"/>
    <mergeCell ref="M459:N459"/>
    <mergeCell ref="O459:P459"/>
    <mergeCell ref="R459:S459"/>
    <mergeCell ref="R462:S462"/>
    <mergeCell ref="T462:U462"/>
    <mergeCell ref="B463:C463"/>
    <mergeCell ref="D463:F463"/>
    <mergeCell ref="G463:H463"/>
    <mergeCell ref="I463:J463"/>
    <mergeCell ref="K463:L463"/>
    <mergeCell ref="M463:N463"/>
    <mergeCell ref="O463:P463"/>
    <mergeCell ref="R463:S463"/>
    <mergeCell ref="O461:P461"/>
    <mergeCell ref="R461:S461"/>
    <mergeCell ref="T461:U461"/>
    <mergeCell ref="B462:C462"/>
    <mergeCell ref="D462:F462"/>
    <mergeCell ref="G462:H462"/>
    <mergeCell ref="I462:J462"/>
    <mergeCell ref="K462:L462"/>
    <mergeCell ref="M462:N462"/>
    <mergeCell ref="O462:P462"/>
    <mergeCell ref="B461:C461"/>
    <mergeCell ref="D461:F461"/>
    <mergeCell ref="G461:H461"/>
    <mergeCell ref="I461:J461"/>
    <mergeCell ref="K461:L461"/>
    <mergeCell ref="M461:N461"/>
    <mergeCell ref="O465:P465"/>
    <mergeCell ref="R465:S465"/>
    <mergeCell ref="T465:U465"/>
    <mergeCell ref="B466:C466"/>
    <mergeCell ref="D466:F466"/>
    <mergeCell ref="G466:H466"/>
    <mergeCell ref="I466:J466"/>
    <mergeCell ref="K466:L466"/>
    <mergeCell ref="M466:N466"/>
    <mergeCell ref="O466:P466"/>
    <mergeCell ref="B465:C465"/>
    <mergeCell ref="D465:F465"/>
    <mergeCell ref="G465:H465"/>
    <mergeCell ref="I465:J465"/>
    <mergeCell ref="K465:L465"/>
    <mergeCell ref="M465:N465"/>
    <mergeCell ref="T463:U463"/>
    <mergeCell ref="B464:C464"/>
    <mergeCell ref="D464:F464"/>
    <mergeCell ref="G464:H464"/>
    <mergeCell ref="I464:J464"/>
    <mergeCell ref="K464:L464"/>
    <mergeCell ref="M464:N464"/>
    <mergeCell ref="O464:P464"/>
    <mergeCell ref="R464:S464"/>
    <mergeCell ref="T464:U464"/>
    <mergeCell ref="T467:U467"/>
    <mergeCell ref="B468:C468"/>
    <mergeCell ref="D468:F468"/>
    <mergeCell ref="G468:H468"/>
    <mergeCell ref="I468:J468"/>
    <mergeCell ref="K468:L468"/>
    <mergeCell ref="M468:N468"/>
    <mergeCell ref="O468:P468"/>
    <mergeCell ref="R468:S468"/>
    <mergeCell ref="T468:U468"/>
    <mergeCell ref="R466:S466"/>
    <mergeCell ref="T466:U466"/>
    <mergeCell ref="B467:C467"/>
    <mergeCell ref="D467:F467"/>
    <mergeCell ref="G467:H467"/>
    <mergeCell ref="I467:J467"/>
    <mergeCell ref="K467:L467"/>
    <mergeCell ref="M467:N467"/>
    <mergeCell ref="O467:P467"/>
    <mergeCell ref="R467:S467"/>
    <mergeCell ref="R470:S470"/>
    <mergeCell ref="T470:U470"/>
    <mergeCell ref="B471:C471"/>
    <mergeCell ref="D471:F471"/>
    <mergeCell ref="G471:H471"/>
    <mergeCell ref="I471:J471"/>
    <mergeCell ref="K471:L471"/>
    <mergeCell ref="M471:N471"/>
    <mergeCell ref="O471:P471"/>
    <mergeCell ref="R471:S471"/>
    <mergeCell ref="O469:P469"/>
    <mergeCell ref="R469:S469"/>
    <mergeCell ref="T469:U469"/>
    <mergeCell ref="B470:C470"/>
    <mergeCell ref="D470:F470"/>
    <mergeCell ref="G470:H470"/>
    <mergeCell ref="I470:J470"/>
    <mergeCell ref="K470:L470"/>
    <mergeCell ref="M470:N470"/>
    <mergeCell ref="O470:P470"/>
    <mergeCell ref="B469:C469"/>
    <mergeCell ref="D469:F469"/>
    <mergeCell ref="G469:H469"/>
    <mergeCell ref="I469:J469"/>
    <mergeCell ref="K469:L469"/>
    <mergeCell ref="M469:N469"/>
    <mergeCell ref="O473:P473"/>
    <mergeCell ref="R473:S473"/>
    <mergeCell ref="T473:U473"/>
    <mergeCell ref="B474:C474"/>
    <mergeCell ref="D474:F474"/>
    <mergeCell ref="G474:H474"/>
    <mergeCell ref="I474:J474"/>
    <mergeCell ref="K474:L474"/>
    <mergeCell ref="M474:N474"/>
    <mergeCell ref="O474:P474"/>
    <mergeCell ref="B473:C473"/>
    <mergeCell ref="D473:F473"/>
    <mergeCell ref="G473:H473"/>
    <mergeCell ref="I473:J473"/>
    <mergeCell ref="K473:L473"/>
    <mergeCell ref="M473:N473"/>
    <mergeCell ref="T471:U471"/>
    <mergeCell ref="B472:C472"/>
    <mergeCell ref="D472:F472"/>
    <mergeCell ref="G472:H472"/>
    <mergeCell ref="I472:J472"/>
    <mergeCell ref="K472:L472"/>
    <mergeCell ref="M472:N472"/>
    <mergeCell ref="O472:P472"/>
    <mergeCell ref="R472:S472"/>
    <mergeCell ref="T472:U472"/>
    <mergeCell ref="T475:U475"/>
    <mergeCell ref="B476:C476"/>
    <mergeCell ref="D476:F476"/>
    <mergeCell ref="G476:H476"/>
    <mergeCell ref="I476:J476"/>
    <mergeCell ref="K476:L476"/>
    <mergeCell ref="M476:N476"/>
    <mergeCell ref="O476:P476"/>
    <mergeCell ref="R476:S476"/>
    <mergeCell ref="T476:U476"/>
    <mergeCell ref="R474:S474"/>
    <mergeCell ref="T474:U474"/>
    <mergeCell ref="B475:C475"/>
    <mergeCell ref="D475:F475"/>
    <mergeCell ref="G475:H475"/>
    <mergeCell ref="I475:J475"/>
    <mergeCell ref="K475:L475"/>
    <mergeCell ref="M475:N475"/>
    <mergeCell ref="O475:P475"/>
    <mergeCell ref="R475:S475"/>
    <mergeCell ref="R478:S478"/>
    <mergeCell ref="T478:U478"/>
    <mergeCell ref="B479:C479"/>
    <mergeCell ref="D479:F479"/>
    <mergeCell ref="G479:H479"/>
    <mergeCell ref="I479:J479"/>
    <mergeCell ref="K479:L479"/>
    <mergeCell ref="M479:N479"/>
    <mergeCell ref="O479:P479"/>
    <mergeCell ref="R479:S479"/>
    <mergeCell ref="O477:P477"/>
    <mergeCell ref="R477:S477"/>
    <mergeCell ref="T477:U477"/>
    <mergeCell ref="B478:C478"/>
    <mergeCell ref="D478:F478"/>
    <mergeCell ref="G478:H478"/>
    <mergeCell ref="I478:J478"/>
    <mergeCell ref="K478:L478"/>
    <mergeCell ref="M478:N478"/>
    <mergeCell ref="O478:P478"/>
    <mergeCell ref="B477:C477"/>
    <mergeCell ref="D477:F477"/>
    <mergeCell ref="G477:H477"/>
    <mergeCell ref="I477:J477"/>
    <mergeCell ref="K477:L477"/>
    <mergeCell ref="M477:N477"/>
    <mergeCell ref="O481:P481"/>
    <mergeCell ref="R481:S481"/>
    <mergeCell ref="T481:U481"/>
    <mergeCell ref="B482:C482"/>
    <mergeCell ref="D482:F482"/>
    <mergeCell ref="G482:H482"/>
    <mergeCell ref="I482:J482"/>
    <mergeCell ref="K482:L482"/>
    <mergeCell ref="M482:N482"/>
    <mergeCell ref="O482:P482"/>
    <mergeCell ref="B481:C481"/>
    <mergeCell ref="D481:F481"/>
    <mergeCell ref="G481:H481"/>
    <mergeCell ref="I481:J481"/>
    <mergeCell ref="K481:L481"/>
    <mergeCell ref="M481:N481"/>
    <mergeCell ref="T479:U479"/>
    <mergeCell ref="B480:C480"/>
    <mergeCell ref="D480:F480"/>
    <mergeCell ref="G480:H480"/>
    <mergeCell ref="I480:J480"/>
    <mergeCell ref="K480:L480"/>
    <mergeCell ref="M480:N480"/>
    <mergeCell ref="O480:P480"/>
    <mergeCell ref="R480:S480"/>
    <mergeCell ref="T480:U480"/>
    <mergeCell ref="T483:U483"/>
    <mergeCell ref="B484:C484"/>
    <mergeCell ref="D484:F484"/>
    <mergeCell ref="G484:H484"/>
    <mergeCell ref="I484:J484"/>
    <mergeCell ref="K484:L484"/>
    <mergeCell ref="M484:N484"/>
    <mergeCell ref="O484:P484"/>
    <mergeCell ref="R484:S484"/>
    <mergeCell ref="T484:U484"/>
    <mergeCell ref="R482:S482"/>
    <mergeCell ref="T482:U482"/>
    <mergeCell ref="B483:C483"/>
    <mergeCell ref="D483:F483"/>
    <mergeCell ref="G483:H483"/>
    <mergeCell ref="I483:J483"/>
    <mergeCell ref="K483:L483"/>
    <mergeCell ref="M483:N483"/>
    <mergeCell ref="O483:P483"/>
    <mergeCell ref="R483:S483"/>
    <mergeCell ref="R486:S486"/>
    <mergeCell ref="T486:U486"/>
    <mergeCell ref="B487:C487"/>
    <mergeCell ref="D487:F487"/>
    <mergeCell ref="G487:H487"/>
    <mergeCell ref="I487:J487"/>
    <mergeCell ref="K487:L487"/>
    <mergeCell ref="M487:N487"/>
    <mergeCell ref="O487:P487"/>
    <mergeCell ref="R487:S487"/>
    <mergeCell ref="O485:P485"/>
    <mergeCell ref="R485:S485"/>
    <mergeCell ref="T485:U485"/>
    <mergeCell ref="B486:C486"/>
    <mergeCell ref="D486:F486"/>
    <mergeCell ref="G486:H486"/>
    <mergeCell ref="I486:J486"/>
    <mergeCell ref="K486:L486"/>
    <mergeCell ref="M486:N486"/>
    <mergeCell ref="O486:P486"/>
    <mergeCell ref="B485:C485"/>
    <mergeCell ref="D485:F485"/>
    <mergeCell ref="G485:H485"/>
    <mergeCell ref="I485:J485"/>
    <mergeCell ref="K485:L485"/>
    <mergeCell ref="M485:N485"/>
    <mergeCell ref="O489:P489"/>
    <mergeCell ref="R489:S489"/>
    <mergeCell ref="T489:U489"/>
    <mergeCell ref="B490:C490"/>
    <mergeCell ref="D490:F490"/>
    <mergeCell ref="G490:H490"/>
    <mergeCell ref="I490:J490"/>
    <mergeCell ref="K490:L490"/>
    <mergeCell ref="M490:N490"/>
    <mergeCell ref="O490:P490"/>
    <mergeCell ref="B489:C489"/>
    <mergeCell ref="D489:F489"/>
    <mergeCell ref="G489:H489"/>
    <mergeCell ref="I489:J489"/>
    <mergeCell ref="K489:L489"/>
    <mergeCell ref="M489:N489"/>
    <mergeCell ref="T487:U487"/>
    <mergeCell ref="B488:C488"/>
    <mergeCell ref="D488:F488"/>
    <mergeCell ref="G488:H488"/>
    <mergeCell ref="I488:J488"/>
    <mergeCell ref="K488:L488"/>
    <mergeCell ref="M488:N488"/>
    <mergeCell ref="O488:P488"/>
    <mergeCell ref="R488:S488"/>
    <mergeCell ref="T488:U488"/>
    <mergeCell ref="T491:U491"/>
    <mergeCell ref="B492:C492"/>
    <mergeCell ref="D492:F492"/>
    <mergeCell ref="G492:H492"/>
    <mergeCell ref="I492:J492"/>
    <mergeCell ref="K492:L492"/>
    <mergeCell ref="M492:N492"/>
    <mergeCell ref="O492:P492"/>
    <mergeCell ref="R492:S492"/>
    <mergeCell ref="T492:U492"/>
    <mergeCell ref="R490:S490"/>
    <mergeCell ref="T490:U490"/>
    <mergeCell ref="B491:C491"/>
    <mergeCell ref="D491:F491"/>
    <mergeCell ref="G491:H491"/>
    <mergeCell ref="I491:J491"/>
    <mergeCell ref="K491:L491"/>
    <mergeCell ref="M491:N491"/>
    <mergeCell ref="O491:P491"/>
    <mergeCell ref="R491:S491"/>
    <mergeCell ref="R494:S494"/>
    <mergeCell ref="T494:U494"/>
    <mergeCell ref="B495:C495"/>
    <mergeCell ref="D495:F495"/>
    <mergeCell ref="G495:H495"/>
    <mergeCell ref="I495:J495"/>
    <mergeCell ref="K495:L495"/>
    <mergeCell ref="M495:N495"/>
    <mergeCell ref="O495:P495"/>
    <mergeCell ref="R495:S495"/>
    <mergeCell ref="O493:P493"/>
    <mergeCell ref="R493:S493"/>
    <mergeCell ref="T493:U493"/>
    <mergeCell ref="B494:C494"/>
    <mergeCell ref="D494:F494"/>
    <mergeCell ref="G494:H494"/>
    <mergeCell ref="I494:J494"/>
    <mergeCell ref="K494:L494"/>
    <mergeCell ref="M494:N494"/>
    <mergeCell ref="O494:P494"/>
    <mergeCell ref="B493:C493"/>
    <mergeCell ref="D493:F493"/>
    <mergeCell ref="G493:H493"/>
    <mergeCell ref="I493:J493"/>
    <mergeCell ref="K493:L493"/>
    <mergeCell ref="M493:N493"/>
    <mergeCell ref="O497:P497"/>
    <mergeCell ref="R497:S497"/>
    <mergeCell ref="T497:U497"/>
    <mergeCell ref="B498:C498"/>
    <mergeCell ref="D498:F498"/>
    <mergeCell ref="G498:H498"/>
    <mergeCell ref="I498:J498"/>
    <mergeCell ref="K498:L498"/>
    <mergeCell ref="M498:N498"/>
    <mergeCell ref="O498:P498"/>
    <mergeCell ref="B497:C497"/>
    <mergeCell ref="D497:F497"/>
    <mergeCell ref="G497:H497"/>
    <mergeCell ref="I497:J497"/>
    <mergeCell ref="K497:L497"/>
    <mergeCell ref="M497:N497"/>
    <mergeCell ref="T495:U495"/>
    <mergeCell ref="B496:C496"/>
    <mergeCell ref="D496:F496"/>
    <mergeCell ref="G496:H496"/>
    <mergeCell ref="I496:J496"/>
    <mergeCell ref="K496:L496"/>
    <mergeCell ref="M496:N496"/>
    <mergeCell ref="O496:P496"/>
    <mergeCell ref="R496:S496"/>
    <mergeCell ref="T496:U496"/>
    <mergeCell ref="T499:U499"/>
    <mergeCell ref="B500:C500"/>
    <mergeCell ref="D500:F500"/>
    <mergeCell ref="G500:H500"/>
    <mergeCell ref="I500:J500"/>
    <mergeCell ref="K500:L500"/>
    <mergeCell ref="M500:N500"/>
    <mergeCell ref="O500:P500"/>
    <mergeCell ref="R500:S500"/>
    <mergeCell ref="T500:U500"/>
    <mergeCell ref="R498:S498"/>
    <mergeCell ref="T498:U498"/>
    <mergeCell ref="B499:C499"/>
    <mergeCell ref="D499:F499"/>
    <mergeCell ref="G499:H499"/>
    <mergeCell ref="I499:J499"/>
    <mergeCell ref="K499:L499"/>
    <mergeCell ref="M499:N499"/>
    <mergeCell ref="O499:P499"/>
    <mergeCell ref="R499:S499"/>
    <mergeCell ref="R502:S502"/>
    <mergeCell ref="T502:U502"/>
    <mergeCell ref="B503:C503"/>
    <mergeCell ref="D503:F503"/>
    <mergeCell ref="G503:H503"/>
    <mergeCell ref="I503:J503"/>
    <mergeCell ref="K503:L503"/>
    <mergeCell ref="M503:N503"/>
    <mergeCell ref="O503:P503"/>
    <mergeCell ref="R503:S503"/>
    <mergeCell ref="O501:P501"/>
    <mergeCell ref="R501:S501"/>
    <mergeCell ref="T501:U501"/>
    <mergeCell ref="B502:C502"/>
    <mergeCell ref="D502:F502"/>
    <mergeCell ref="G502:H502"/>
    <mergeCell ref="I502:J502"/>
    <mergeCell ref="K502:L502"/>
    <mergeCell ref="M502:N502"/>
    <mergeCell ref="O502:P502"/>
    <mergeCell ref="B501:C501"/>
    <mergeCell ref="D501:F501"/>
    <mergeCell ref="G501:H501"/>
    <mergeCell ref="I501:J501"/>
    <mergeCell ref="K501:L501"/>
    <mergeCell ref="M501:N501"/>
    <mergeCell ref="O505:P505"/>
    <mergeCell ref="R505:S505"/>
    <mergeCell ref="T505:U505"/>
    <mergeCell ref="B506:C506"/>
    <mergeCell ref="D506:F506"/>
    <mergeCell ref="G506:H506"/>
    <mergeCell ref="I506:J506"/>
    <mergeCell ref="K506:L506"/>
    <mergeCell ref="M506:N506"/>
    <mergeCell ref="O506:P506"/>
    <mergeCell ref="B505:C505"/>
    <mergeCell ref="D505:F505"/>
    <mergeCell ref="G505:H505"/>
    <mergeCell ref="I505:J505"/>
    <mergeCell ref="K505:L505"/>
    <mergeCell ref="M505:N505"/>
    <mergeCell ref="T503:U503"/>
    <mergeCell ref="B504:C504"/>
    <mergeCell ref="D504:F504"/>
    <mergeCell ref="G504:H504"/>
    <mergeCell ref="I504:J504"/>
    <mergeCell ref="K504:L504"/>
    <mergeCell ref="M504:N504"/>
    <mergeCell ref="O504:P504"/>
    <mergeCell ref="R504:S504"/>
    <mergeCell ref="T504:U504"/>
    <mergeCell ref="T507:U507"/>
    <mergeCell ref="B508:C508"/>
    <mergeCell ref="D508:F508"/>
    <mergeCell ref="G508:H508"/>
    <mergeCell ref="I508:J508"/>
    <mergeCell ref="K508:L508"/>
    <mergeCell ref="M508:N508"/>
    <mergeCell ref="O508:P508"/>
    <mergeCell ref="R508:S508"/>
    <mergeCell ref="T508:U508"/>
    <mergeCell ref="R506:S506"/>
    <mergeCell ref="T506:U506"/>
    <mergeCell ref="B507:C507"/>
    <mergeCell ref="D507:F507"/>
    <mergeCell ref="G507:H507"/>
    <mergeCell ref="I507:J507"/>
    <mergeCell ref="K507:L507"/>
    <mergeCell ref="M507:N507"/>
    <mergeCell ref="O507:P507"/>
    <mergeCell ref="R507:S507"/>
    <mergeCell ref="R510:S510"/>
    <mergeCell ref="T510:U510"/>
    <mergeCell ref="B511:C511"/>
    <mergeCell ref="D511:F511"/>
    <mergeCell ref="G511:H511"/>
    <mergeCell ref="I511:J511"/>
    <mergeCell ref="K511:L511"/>
    <mergeCell ref="M511:N511"/>
    <mergeCell ref="O511:P511"/>
    <mergeCell ref="R511:S511"/>
    <mergeCell ref="O509:P509"/>
    <mergeCell ref="R509:S509"/>
    <mergeCell ref="T509:U509"/>
    <mergeCell ref="B510:C510"/>
    <mergeCell ref="D510:F510"/>
    <mergeCell ref="G510:H510"/>
    <mergeCell ref="I510:J510"/>
    <mergeCell ref="K510:L510"/>
    <mergeCell ref="M510:N510"/>
    <mergeCell ref="O510:P510"/>
    <mergeCell ref="B509:C509"/>
    <mergeCell ref="D509:F509"/>
    <mergeCell ref="G509:H509"/>
    <mergeCell ref="I509:J509"/>
    <mergeCell ref="K509:L509"/>
    <mergeCell ref="M509:N509"/>
    <mergeCell ref="O513:P513"/>
    <mergeCell ref="R513:S513"/>
    <mergeCell ref="T513:U513"/>
    <mergeCell ref="B514:C514"/>
    <mergeCell ref="D514:F514"/>
    <mergeCell ref="G514:H514"/>
    <mergeCell ref="I514:J514"/>
    <mergeCell ref="K514:L514"/>
    <mergeCell ref="M514:N514"/>
    <mergeCell ref="O514:P514"/>
    <mergeCell ref="B513:C513"/>
    <mergeCell ref="D513:F513"/>
    <mergeCell ref="G513:H513"/>
    <mergeCell ref="I513:J513"/>
    <mergeCell ref="K513:L513"/>
    <mergeCell ref="M513:N513"/>
    <mergeCell ref="T511:U511"/>
    <mergeCell ref="B512:C512"/>
    <mergeCell ref="D512:F512"/>
    <mergeCell ref="G512:H512"/>
    <mergeCell ref="I512:J512"/>
    <mergeCell ref="K512:L512"/>
    <mergeCell ref="M512:N512"/>
    <mergeCell ref="O512:P512"/>
    <mergeCell ref="R512:S512"/>
    <mergeCell ref="T512:U512"/>
    <mergeCell ref="T515:U515"/>
    <mergeCell ref="B516:C516"/>
    <mergeCell ref="D516:F516"/>
    <mergeCell ref="G516:H516"/>
    <mergeCell ref="I516:J516"/>
    <mergeCell ref="K516:L516"/>
    <mergeCell ref="M516:N516"/>
    <mergeCell ref="O516:P516"/>
    <mergeCell ref="R516:S516"/>
    <mergeCell ref="T516:U516"/>
    <mergeCell ref="R514:S514"/>
    <mergeCell ref="T514:U514"/>
    <mergeCell ref="B515:C515"/>
    <mergeCell ref="D515:F515"/>
    <mergeCell ref="G515:H515"/>
    <mergeCell ref="I515:J515"/>
    <mergeCell ref="K515:L515"/>
    <mergeCell ref="M515:N515"/>
    <mergeCell ref="O515:P515"/>
    <mergeCell ref="R515:S515"/>
    <mergeCell ref="R518:S518"/>
    <mergeCell ref="T518:U518"/>
    <mergeCell ref="B519:C519"/>
    <mergeCell ref="D519:F519"/>
    <mergeCell ref="G519:H519"/>
    <mergeCell ref="I519:J519"/>
    <mergeCell ref="K519:L519"/>
    <mergeCell ref="M519:N519"/>
    <mergeCell ref="O519:P519"/>
    <mergeCell ref="R519:S519"/>
    <mergeCell ref="O517:P517"/>
    <mergeCell ref="R517:S517"/>
    <mergeCell ref="T517:U517"/>
    <mergeCell ref="B518:C518"/>
    <mergeCell ref="D518:F518"/>
    <mergeCell ref="G518:H518"/>
    <mergeCell ref="I518:J518"/>
    <mergeCell ref="K518:L518"/>
    <mergeCell ref="M518:N518"/>
    <mergeCell ref="O518:P518"/>
    <mergeCell ref="B517:C517"/>
    <mergeCell ref="D517:F517"/>
    <mergeCell ref="G517:H517"/>
    <mergeCell ref="I517:J517"/>
    <mergeCell ref="K517:L517"/>
    <mergeCell ref="M517:N517"/>
    <mergeCell ref="O521:P521"/>
    <mergeCell ref="R521:S521"/>
    <mergeCell ref="T521:U521"/>
    <mergeCell ref="B522:C522"/>
    <mergeCell ref="D522:F522"/>
    <mergeCell ref="G522:H522"/>
    <mergeCell ref="I522:J522"/>
    <mergeCell ref="K522:L522"/>
    <mergeCell ref="M522:N522"/>
    <mergeCell ref="O522:P522"/>
    <mergeCell ref="B521:C521"/>
    <mergeCell ref="D521:F521"/>
    <mergeCell ref="G521:H521"/>
    <mergeCell ref="I521:J521"/>
    <mergeCell ref="K521:L521"/>
    <mergeCell ref="M521:N521"/>
    <mergeCell ref="T519:U519"/>
    <mergeCell ref="B520:C520"/>
    <mergeCell ref="D520:F520"/>
    <mergeCell ref="G520:H520"/>
    <mergeCell ref="I520:J520"/>
    <mergeCell ref="K520:L520"/>
    <mergeCell ref="M520:N520"/>
    <mergeCell ref="O520:P520"/>
    <mergeCell ref="R520:S520"/>
    <mergeCell ref="T520:U520"/>
    <mergeCell ref="T523:U523"/>
    <mergeCell ref="B524:C524"/>
    <mergeCell ref="D524:F524"/>
    <mergeCell ref="G524:H524"/>
    <mergeCell ref="I524:J524"/>
    <mergeCell ref="K524:L524"/>
    <mergeCell ref="M524:N524"/>
    <mergeCell ref="O524:P524"/>
    <mergeCell ref="R524:S524"/>
    <mergeCell ref="T524:U524"/>
    <mergeCell ref="R522:S522"/>
    <mergeCell ref="T522:U522"/>
    <mergeCell ref="B523:C523"/>
    <mergeCell ref="D523:F523"/>
    <mergeCell ref="G523:H523"/>
    <mergeCell ref="I523:J523"/>
    <mergeCell ref="K523:L523"/>
    <mergeCell ref="M523:N523"/>
    <mergeCell ref="O523:P523"/>
    <mergeCell ref="R523:S523"/>
    <mergeCell ref="R526:S526"/>
    <mergeCell ref="T526:U526"/>
    <mergeCell ref="B527:C527"/>
    <mergeCell ref="D527:F527"/>
    <mergeCell ref="G527:H527"/>
    <mergeCell ref="I527:J527"/>
    <mergeCell ref="K527:L527"/>
    <mergeCell ref="M527:N527"/>
    <mergeCell ref="O527:P527"/>
    <mergeCell ref="R527:S527"/>
    <mergeCell ref="O525:P525"/>
    <mergeCell ref="R525:S525"/>
    <mergeCell ref="T525:U525"/>
    <mergeCell ref="B526:C526"/>
    <mergeCell ref="D526:F526"/>
    <mergeCell ref="G526:H526"/>
    <mergeCell ref="I526:J526"/>
    <mergeCell ref="K526:L526"/>
    <mergeCell ref="M526:N526"/>
    <mergeCell ref="O526:P526"/>
    <mergeCell ref="B525:C525"/>
    <mergeCell ref="D525:F525"/>
    <mergeCell ref="G525:H525"/>
    <mergeCell ref="I525:J525"/>
    <mergeCell ref="K525:L525"/>
    <mergeCell ref="M525:N525"/>
    <mergeCell ref="O529:P529"/>
    <mergeCell ref="R529:S529"/>
    <mergeCell ref="T529:U529"/>
    <mergeCell ref="B530:C530"/>
    <mergeCell ref="D530:F530"/>
    <mergeCell ref="G530:H530"/>
    <mergeCell ref="I530:J530"/>
    <mergeCell ref="K530:L530"/>
    <mergeCell ref="M530:N530"/>
    <mergeCell ref="O530:P530"/>
    <mergeCell ref="B529:C529"/>
    <mergeCell ref="D529:F529"/>
    <mergeCell ref="G529:H529"/>
    <mergeCell ref="I529:J529"/>
    <mergeCell ref="K529:L529"/>
    <mergeCell ref="M529:N529"/>
    <mergeCell ref="T527:U527"/>
    <mergeCell ref="B528:C528"/>
    <mergeCell ref="D528:F528"/>
    <mergeCell ref="G528:H528"/>
    <mergeCell ref="I528:J528"/>
    <mergeCell ref="K528:L528"/>
    <mergeCell ref="M528:N528"/>
    <mergeCell ref="O528:P528"/>
    <mergeCell ref="R528:S528"/>
    <mergeCell ref="T528:U528"/>
    <mergeCell ref="T531:U531"/>
    <mergeCell ref="B532:C532"/>
    <mergeCell ref="D532:F532"/>
    <mergeCell ref="G532:H532"/>
    <mergeCell ref="I532:J532"/>
    <mergeCell ref="K532:L532"/>
    <mergeCell ref="M532:N532"/>
    <mergeCell ref="O532:P532"/>
    <mergeCell ref="R532:S532"/>
    <mergeCell ref="T532:U532"/>
    <mergeCell ref="R530:S530"/>
    <mergeCell ref="T530:U530"/>
    <mergeCell ref="B531:C531"/>
    <mergeCell ref="D531:F531"/>
    <mergeCell ref="G531:H531"/>
    <mergeCell ref="I531:J531"/>
    <mergeCell ref="K531:L531"/>
    <mergeCell ref="M531:N531"/>
    <mergeCell ref="O531:P531"/>
    <mergeCell ref="R531:S531"/>
    <mergeCell ref="R534:S534"/>
    <mergeCell ref="T534:U534"/>
    <mergeCell ref="B535:C535"/>
    <mergeCell ref="D535:F535"/>
    <mergeCell ref="G535:H535"/>
    <mergeCell ref="I535:J535"/>
    <mergeCell ref="K535:L535"/>
    <mergeCell ref="M535:N535"/>
    <mergeCell ref="O535:P535"/>
    <mergeCell ref="R535:S535"/>
    <mergeCell ref="O533:P533"/>
    <mergeCell ref="R533:S533"/>
    <mergeCell ref="T533:U533"/>
    <mergeCell ref="B534:C534"/>
    <mergeCell ref="D534:F534"/>
    <mergeCell ref="G534:H534"/>
    <mergeCell ref="I534:J534"/>
    <mergeCell ref="K534:L534"/>
    <mergeCell ref="M534:N534"/>
    <mergeCell ref="O534:P534"/>
    <mergeCell ref="B533:C533"/>
    <mergeCell ref="D533:F533"/>
    <mergeCell ref="G533:H533"/>
    <mergeCell ref="I533:J533"/>
    <mergeCell ref="K533:L533"/>
    <mergeCell ref="M533:N533"/>
    <mergeCell ref="O537:P537"/>
    <mergeCell ref="R537:S537"/>
    <mergeCell ref="T537:U537"/>
    <mergeCell ref="B538:C538"/>
    <mergeCell ref="D538:F538"/>
    <mergeCell ref="G538:H538"/>
    <mergeCell ref="I538:J538"/>
    <mergeCell ref="K538:L538"/>
    <mergeCell ref="M538:N538"/>
    <mergeCell ref="O538:P538"/>
    <mergeCell ref="B537:C537"/>
    <mergeCell ref="D537:F537"/>
    <mergeCell ref="G537:H537"/>
    <mergeCell ref="I537:J537"/>
    <mergeCell ref="K537:L537"/>
    <mergeCell ref="M537:N537"/>
    <mergeCell ref="T535:U535"/>
    <mergeCell ref="B536:C536"/>
    <mergeCell ref="D536:F536"/>
    <mergeCell ref="G536:H536"/>
    <mergeCell ref="I536:J536"/>
    <mergeCell ref="K536:L536"/>
    <mergeCell ref="M536:N536"/>
    <mergeCell ref="O536:P536"/>
    <mergeCell ref="R536:S536"/>
    <mergeCell ref="T536:U536"/>
    <mergeCell ref="T539:U539"/>
    <mergeCell ref="B540:C540"/>
    <mergeCell ref="D540:F540"/>
    <mergeCell ref="G540:H540"/>
    <mergeCell ref="I540:J540"/>
    <mergeCell ref="K540:L540"/>
    <mergeCell ref="M540:N540"/>
    <mergeCell ref="O540:P540"/>
    <mergeCell ref="R540:S540"/>
    <mergeCell ref="T540:U540"/>
    <mergeCell ref="R538:S538"/>
    <mergeCell ref="T538:U538"/>
    <mergeCell ref="B539:C539"/>
    <mergeCell ref="D539:F539"/>
    <mergeCell ref="G539:H539"/>
    <mergeCell ref="I539:J539"/>
    <mergeCell ref="K539:L539"/>
    <mergeCell ref="M539:N539"/>
    <mergeCell ref="O539:P539"/>
    <mergeCell ref="R539:S539"/>
    <mergeCell ref="T543:U543"/>
    <mergeCell ref="R542:S542"/>
    <mergeCell ref="T542:U542"/>
    <mergeCell ref="B543:C543"/>
    <mergeCell ref="D543:F543"/>
    <mergeCell ref="G543:H543"/>
    <mergeCell ref="I543:J543"/>
    <mergeCell ref="K543:L543"/>
    <mergeCell ref="M543:N543"/>
    <mergeCell ref="O543:P543"/>
    <mergeCell ref="R543:S543"/>
    <mergeCell ref="O541:P541"/>
    <mergeCell ref="R541:S541"/>
    <mergeCell ref="T541:U541"/>
    <mergeCell ref="B542:C542"/>
    <mergeCell ref="D542:F542"/>
    <mergeCell ref="G542:H542"/>
    <mergeCell ref="I542:J542"/>
    <mergeCell ref="K542:L542"/>
    <mergeCell ref="M542:N542"/>
    <mergeCell ref="O542:P542"/>
    <mergeCell ref="B541:C541"/>
    <mergeCell ref="D541:F541"/>
    <mergeCell ref="G541:H541"/>
    <mergeCell ref="I541:J541"/>
    <mergeCell ref="K541:L541"/>
    <mergeCell ref="M541:N541"/>
  </mergeCells>
  <pageMargins left="0.78740157480314965" right="0.78740157480314965" top="0.78740157480314965" bottom="0.78740157480314965" header="0.78740157480314965" footer="0.78740157480314965"/>
  <pageSetup paperSize="9" orientation="portrait" horizontalDpi="0" verticalDpi="0"/>
  <headerFooter alignWithMargins="0">
    <oddFooter>&amp;L&amp;C&amp;R</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V626"/>
  <sheetViews>
    <sheetView showGridLines="0" workbookViewId="0">
      <pane xSplit="1" ySplit="18" topLeftCell="B19" activePane="bottomRight" state="frozen"/>
      <selection pane="topRight" activeCell="B1" sqref="B1"/>
      <selection pane="bottomLeft" activeCell="A19" sqref="A19"/>
      <selection pane="bottomRight" activeCell="G15" sqref="G15"/>
    </sheetView>
  </sheetViews>
  <sheetFormatPr defaultRowHeight="12.75" x14ac:dyDescent="0.2"/>
  <cols>
    <col min="1" max="1" width="3.28515625" style="9" customWidth="1"/>
    <col min="2" max="2" width="13.7109375" style="9" customWidth="1"/>
    <col min="3" max="3" width="12.5703125" style="9" customWidth="1"/>
    <col min="4" max="4" width="9.5703125" style="9" customWidth="1"/>
    <col min="5" max="5" width="15" style="9" customWidth="1"/>
    <col min="6" max="6" width="9.5703125" style="9" customWidth="1"/>
    <col min="7" max="7" width="5.42578125" style="9" customWidth="1"/>
    <col min="8" max="8" width="7.85546875" style="9" customWidth="1"/>
    <col min="9" max="9" width="7" style="9" customWidth="1"/>
    <col min="10" max="10" width="6.28515625" style="9" customWidth="1"/>
    <col min="11" max="11" width="8.7109375" style="9" customWidth="1"/>
    <col min="12" max="12" width="4.7109375" style="9" customWidth="1"/>
    <col min="13" max="13" width="10.28515625" style="9" customWidth="1"/>
    <col min="14" max="14" width="3.140625" style="9" customWidth="1"/>
    <col min="15" max="15" width="11.85546875" style="9" customWidth="1"/>
    <col min="16" max="16" width="1.5703125" style="9" customWidth="1"/>
    <col min="17" max="17" width="13.42578125" style="9" customWidth="1"/>
    <col min="18" max="18" width="0" style="9" hidden="1" customWidth="1"/>
    <col min="19" max="19" width="13.42578125" style="9" customWidth="1"/>
    <col min="20" max="20" width="1.5703125" style="9" customWidth="1"/>
    <col min="21" max="21" width="11.85546875" style="9" customWidth="1"/>
    <col min="22" max="22" width="14.5703125" style="9" customWidth="1"/>
    <col min="23" max="23" width="0" style="9" hidden="1" customWidth="1"/>
    <col min="24" max="24" width="13.42578125" style="9" customWidth="1"/>
    <col min="25" max="16384" width="9.140625" style="9"/>
  </cols>
  <sheetData>
    <row r="1" spans="2:20" ht="23.85" customHeight="1" x14ac:dyDescent="0.2"/>
    <row r="2" spans="2:20" ht="38.25" customHeight="1" x14ac:dyDescent="0.2">
      <c r="B2" s="10" t="s">
        <v>8</v>
      </c>
      <c r="C2" s="15" t="s">
        <v>817</v>
      </c>
      <c r="D2" s="11"/>
      <c r="E2" s="10" t="s">
        <v>7</v>
      </c>
      <c r="F2" s="26" t="s">
        <v>6</v>
      </c>
      <c r="G2" s="23"/>
      <c r="H2" s="26" t="s">
        <v>5</v>
      </c>
      <c r="I2" s="23"/>
      <c r="J2" s="26" t="s">
        <v>4</v>
      </c>
      <c r="K2" s="23"/>
      <c r="L2" s="26" t="s">
        <v>3</v>
      </c>
      <c r="M2" s="23"/>
      <c r="N2" s="26" t="s">
        <v>2</v>
      </c>
      <c r="O2" s="23"/>
      <c r="P2" s="26" t="s">
        <v>818</v>
      </c>
      <c r="Q2" s="25"/>
      <c r="R2" s="23"/>
      <c r="S2" s="26" t="s">
        <v>819</v>
      </c>
      <c r="T2" s="23"/>
    </row>
    <row r="3" spans="2:20" x14ac:dyDescent="0.2">
      <c r="B3" s="12" t="s">
        <v>1385</v>
      </c>
      <c r="C3" s="16">
        <v>72872</v>
      </c>
      <c r="D3" s="11">
        <f t="shared" ref="D3:D14" si="0">C3-E3</f>
        <v>66498</v>
      </c>
      <c r="E3" s="12">
        <v>6374</v>
      </c>
      <c r="F3" s="24">
        <v>0</v>
      </c>
      <c r="G3" s="23"/>
      <c r="H3" s="24">
        <v>6374</v>
      </c>
      <c r="I3" s="23"/>
      <c r="J3" s="24">
        <v>22.13</v>
      </c>
      <c r="K3" s="23"/>
      <c r="L3" s="24">
        <v>0</v>
      </c>
      <c r="M3" s="23"/>
      <c r="N3" s="24">
        <v>22.13</v>
      </c>
      <c r="O3" s="23"/>
      <c r="P3" s="24">
        <v>483</v>
      </c>
      <c r="Q3" s="25"/>
      <c r="R3" s="23"/>
      <c r="S3" s="24">
        <v>6374</v>
      </c>
      <c r="T3" s="23"/>
    </row>
    <row r="4" spans="2:20" x14ac:dyDescent="0.2">
      <c r="B4" s="12" t="s">
        <v>1386</v>
      </c>
      <c r="C4" s="16">
        <v>64829</v>
      </c>
      <c r="D4" s="11">
        <f t="shared" si="0"/>
        <v>63341</v>
      </c>
      <c r="E4" s="12">
        <v>1488</v>
      </c>
      <c r="F4" s="24">
        <v>4</v>
      </c>
      <c r="G4" s="23"/>
      <c r="H4" s="24">
        <v>1484</v>
      </c>
      <c r="I4" s="23"/>
      <c r="J4" s="24">
        <v>5.17</v>
      </c>
      <c r="K4" s="23"/>
      <c r="L4" s="24">
        <v>0.01</v>
      </c>
      <c r="M4" s="23"/>
      <c r="N4" s="24">
        <v>5.15</v>
      </c>
      <c r="O4" s="23"/>
      <c r="P4" s="24">
        <v>130</v>
      </c>
      <c r="Q4" s="25"/>
      <c r="R4" s="23"/>
      <c r="S4" s="24">
        <v>1488</v>
      </c>
      <c r="T4" s="23"/>
    </row>
    <row r="5" spans="2:20" x14ac:dyDescent="0.2">
      <c r="B5" s="12" t="s">
        <v>1387</v>
      </c>
      <c r="C5" s="16">
        <v>71949</v>
      </c>
      <c r="D5" s="11">
        <f t="shared" si="0"/>
        <v>69853</v>
      </c>
      <c r="E5" s="12">
        <v>2096</v>
      </c>
      <c r="F5" s="24">
        <v>68</v>
      </c>
      <c r="G5" s="23"/>
      <c r="H5" s="24">
        <v>2028</v>
      </c>
      <c r="I5" s="23"/>
      <c r="J5" s="24">
        <v>7.28</v>
      </c>
      <c r="K5" s="23"/>
      <c r="L5" s="24">
        <v>0.24</v>
      </c>
      <c r="M5" s="23"/>
      <c r="N5" s="24">
        <v>7.04</v>
      </c>
      <c r="O5" s="23"/>
      <c r="P5" s="24">
        <v>232</v>
      </c>
      <c r="Q5" s="25"/>
      <c r="R5" s="23"/>
      <c r="S5" s="24">
        <v>2096</v>
      </c>
      <c r="T5" s="23"/>
    </row>
    <row r="6" spans="2:20" x14ac:dyDescent="0.2">
      <c r="B6" s="12" t="s">
        <v>1388</v>
      </c>
      <c r="C6" s="16">
        <v>77946</v>
      </c>
      <c r="D6" s="11">
        <f t="shared" si="0"/>
        <v>71061</v>
      </c>
      <c r="E6" s="12">
        <v>6885</v>
      </c>
      <c r="F6" s="24">
        <v>9</v>
      </c>
      <c r="G6" s="23"/>
      <c r="H6" s="24">
        <v>6876</v>
      </c>
      <c r="I6" s="23"/>
      <c r="J6" s="24">
        <v>23.91</v>
      </c>
      <c r="K6" s="23"/>
      <c r="L6" s="24">
        <v>0.03</v>
      </c>
      <c r="M6" s="23"/>
      <c r="N6" s="24">
        <v>23.88</v>
      </c>
      <c r="O6" s="23"/>
      <c r="P6" s="24">
        <v>6256</v>
      </c>
      <c r="Q6" s="25"/>
      <c r="R6" s="23"/>
      <c r="S6" s="24">
        <v>6885</v>
      </c>
      <c r="T6" s="23"/>
    </row>
    <row r="7" spans="2:20" x14ac:dyDescent="0.2">
      <c r="B7" s="12" t="s">
        <v>1389</v>
      </c>
      <c r="C7" s="16">
        <v>72671</v>
      </c>
      <c r="D7" s="11">
        <f t="shared" si="0"/>
        <v>69629</v>
      </c>
      <c r="E7" s="12">
        <v>3042</v>
      </c>
      <c r="F7" s="24">
        <v>191</v>
      </c>
      <c r="G7" s="23"/>
      <c r="H7" s="24">
        <v>2851</v>
      </c>
      <c r="I7" s="23"/>
      <c r="J7" s="24">
        <v>10.56</v>
      </c>
      <c r="K7" s="23"/>
      <c r="L7" s="24">
        <v>0.66</v>
      </c>
      <c r="M7" s="23"/>
      <c r="N7" s="24">
        <v>9.9</v>
      </c>
      <c r="O7" s="23"/>
      <c r="P7" s="24">
        <v>1101</v>
      </c>
      <c r="Q7" s="25"/>
      <c r="R7" s="23"/>
      <c r="S7" s="24">
        <v>3042</v>
      </c>
      <c r="T7" s="23"/>
    </row>
    <row r="8" spans="2:20" x14ac:dyDescent="0.2">
      <c r="B8" s="12" t="s">
        <v>1390</v>
      </c>
      <c r="C8" s="16">
        <v>67538</v>
      </c>
      <c r="D8" s="11">
        <f t="shared" si="0"/>
        <v>65816</v>
      </c>
      <c r="E8" s="12">
        <v>1722</v>
      </c>
      <c r="F8" s="24">
        <v>157</v>
      </c>
      <c r="G8" s="23"/>
      <c r="H8" s="24">
        <v>1565</v>
      </c>
      <c r="I8" s="23"/>
      <c r="J8" s="24">
        <v>5.98</v>
      </c>
      <c r="K8" s="23"/>
      <c r="L8" s="24">
        <v>0.55000000000000004</v>
      </c>
      <c r="M8" s="23"/>
      <c r="N8" s="24">
        <v>5.43</v>
      </c>
      <c r="O8" s="23"/>
      <c r="P8" s="24">
        <v>104</v>
      </c>
      <c r="Q8" s="25"/>
      <c r="R8" s="23"/>
      <c r="S8" s="24">
        <v>1722</v>
      </c>
      <c r="T8" s="23"/>
    </row>
    <row r="9" spans="2:20" x14ac:dyDescent="0.2">
      <c r="B9" s="12" t="s">
        <v>1391</v>
      </c>
      <c r="C9" s="16">
        <v>63637</v>
      </c>
      <c r="D9" s="11">
        <f t="shared" si="0"/>
        <v>61528</v>
      </c>
      <c r="E9" s="12">
        <v>2109</v>
      </c>
      <c r="F9" s="24">
        <v>34</v>
      </c>
      <c r="G9" s="23"/>
      <c r="H9" s="24">
        <v>2075</v>
      </c>
      <c r="I9" s="23"/>
      <c r="J9" s="24">
        <v>7.32</v>
      </c>
      <c r="K9" s="23"/>
      <c r="L9" s="24">
        <v>0.12</v>
      </c>
      <c r="M9" s="23"/>
      <c r="N9" s="24">
        <v>7.2</v>
      </c>
      <c r="O9" s="23"/>
      <c r="P9" s="24">
        <v>148</v>
      </c>
      <c r="Q9" s="25"/>
      <c r="R9" s="23"/>
      <c r="S9" s="24">
        <v>2109</v>
      </c>
      <c r="T9" s="23"/>
    </row>
    <row r="10" spans="2:20" x14ac:dyDescent="0.2">
      <c r="B10" s="12" t="s">
        <v>1392</v>
      </c>
      <c r="C10" s="16">
        <v>66256</v>
      </c>
      <c r="D10" s="11">
        <f t="shared" si="0"/>
        <v>62114</v>
      </c>
      <c r="E10" s="12">
        <v>4142</v>
      </c>
      <c r="F10" s="24">
        <v>343</v>
      </c>
      <c r="G10" s="23"/>
      <c r="H10" s="24">
        <v>3799</v>
      </c>
      <c r="I10" s="23"/>
      <c r="J10" s="24">
        <v>14.38</v>
      </c>
      <c r="K10" s="23"/>
      <c r="L10" s="24">
        <v>1.19</v>
      </c>
      <c r="M10" s="23"/>
      <c r="N10" s="24">
        <v>13.19</v>
      </c>
      <c r="O10" s="23"/>
      <c r="P10" s="24">
        <v>3100</v>
      </c>
      <c r="Q10" s="25"/>
      <c r="R10" s="23"/>
      <c r="S10" s="24">
        <v>4142</v>
      </c>
      <c r="T10" s="23"/>
    </row>
    <row r="11" spans="2:20" x14ac:dyDescent="0.2">
      <c r="B11" s="12" t="s">
        <v>1393</v>
      </c>
      <c r="C11" s="16">
        <v>67618</v>
      </c>
      <c r="D11" s="11">
        <f t="shared" si="0"/>
        <v>61395</v>
      </c>
      <c r="E11" s="12">
        <v>6223</v>
      </c>
      <c r="F11" s="24">
        <v>431</v>
      </c>
      <c r="G11" s="23"/>
      <c r="H11" s="24">
        <v>5792</v>
      </c>
      <c r="I11" s="23"/>
      <c r="J11" s="24">
        <v>21.61</v>
      </c>
      <c r="K11" s="23"/>
      <c r="L11" s="24">
        <v>1.5</v>
      </c>
      <c r="M11" s="23"/>
      <c r="N11" s="24">
        <v>20.11</v>
      </c>
      <c r="O11" s="23"/>
      <c r="P11" s="24">
        <v>3741</v>
      </c>
      <c r="Q11" s="25"/>
      <c r="R11" s="23"/>
      <c r="S11" s="24">
        <v>6223</v>
      </c>
      <c r="T11" s="23"/>
    </row>
    <row r="12" spans="2:20" x14ac:dyDescent="0.2">
      <c r="B12" s="12" t="s">
        <v>1394</v>
      </c>
      <c r="C12" s="16">
        <v>79400</v>
      </c>
      <c r="D12" s="11">
        <f t="shared" si="0"/>
        <v>75109</v>
      </c>
      <c r="E12" s="12">
        <v>4291</v>
      </c>
      <c r="F12" s="24">
        <v>409</v>
      </c>
      <c r="G12" s="23"/>
      <c r="H12" s="24">
        <v>3882</v>
      </c>
      <c r="I12" s="23"/>
      <c r="J12" s="24">
        <v>14.9</v>
      </c>
      <c r="K12" s="23"/>
      <c r="L12" s="24">
        <v>1.42</v>
      </c>
      <c r="M12" s="23"/>
      <c r="N12" s="24">
        <v>13.48</v>
      </c>
      <c r="O12" s="23"/>
      <c r="P12" s="24">
        <v>1957</v>
      </c>
      <c r="Q12" s="25"/>
      <c r="R12" s="23"/>
      <c r="S12" s="24">
        <v>4291</v>
      </c>
      <c r="T12" s="23"/>
    </row>
    <row r="13" spans="2:20" x14ac:dyDescent="0.2">
      <c r="B13" s="12" t="s">
        <v>1395</v>
      </c>
      <c r="C13" s="16">
        <v>73776</v>
      </c>
      <c r="D13" s="11">
        <f t="shared" si="0"/>
        <v>71965</v>
      </c>
      <c r="E13" s="12">
        <v>1811</v>
      </c>
      <c r="F13" s="24">
        <v>183.5</v>
      </c>
      <c r="G13" s="23"/>
      <c r="H13" s="24">
        <v>1627</v>
      </c>
      <c r="I13" s="23"/>
      <c r="J13" s="24">
        <v>6.29</v>
      </c>
      <c r="K13" s="23"/>
      <c r="L13" s="24">
        <v>0.64</v>
      </c>
      <c r="M13" s="23"/>
      <c r="N13" s="24">
        <v>5.65</v>
      </c>
      <c r="O13" s="23"/>
      <c r="P13" s="24">
        <v>384</v>
      </c>
      <c r="Q13" s="25"/>
      <c r="R13" s="23"/>
      <c r="S13" s="24">
        <v>1811</v>
      </c>
      <c r="T13" s="23"/>
    </row>
    <row r="14" spans="2:20" x14ac:dyDescent="0.2">
      <c r="B14" s="12" t="s">
        <v>1396</v>
      </c>
      <c r="C14" s="16">
        <v>70077</v>
      </c>
      <c r="D14" s="11">
        <f t="shared" si="0"/>
        <v>69311</v>
      </c>
      <c r="E14" s="12">
        <v>766</v>
      </c>
      <c r="F14" s="24">
        <v>4</v>
      </c>
      <c r="G14" s="23"/>
      <c r="H14" s="24">
        <v>762</v>
      </c>
      <c r="I14" s="23"/>
      <c r="J14" s="24">
        <v>2.66</v>
      </c>
      <c r="K14" s="23"/>
      <c r="L14" s="24">
        <v>0.01</v>
      </c>
      <c r="M14" s="23"/>
      <c r="N14" s="24">
        <v>2.65</v>
      </c>
      <c r="O14" s="23"/>
      <c r="P14" s="24">
        <v>39</v>
      </c>
      <c r="Q14" s="25"/>
      <c r="R14" s="23"/>
      <c r="S14" s="24">
        <v>766</v>
      </c>
      <c r="T14" s="23"/>
    </row>
    <row r="15" spans="2:20" x14ac:dyDescent="0.2">
      <c r="B15" s="13" t="s">
        <v>0</v>
      </c>
      <c r="C15" s="15">
        <v>848569</v>
      </c>
      <c r="D15" s="11">
        <f>SUM(D3:D14)</f>
        <v>807620</v>
      </c>
      <c r="E15" s="13">
        <v>40949</v>
      </c>
      <c r="G15" s="13">
        <v>1833.5</v>
      </c>
      <c r="H15" s="11"/>
      <c r="I15" s="13">
        <v>39115</v>
      </c>
      <c r="J15" s="11"/>
      <c r="K15" s="13">
        <v>142.19</v>
      </c>
      <c r="L15" s="11"/>
      <c r="M15" s="13">
        <v>6.37</v>
      </c>
      <c r="N15" s="11"/>
      <c r="O15" s="13">
        <v>135.81</v>
      </c>
      <c r="P15" s="13">
        <v>17675</v>
      </c>
      <c r="Q15" s="20"/>
      <c r="R15" s="11"/>
      <c r="S15" s="22">
        <v>40949</v>
      </c>
      <c r="T15" s="23"/>
    </row>
    <row r="16" spans="2:20" ht="5.0999999999999996" customHeight="1" x14ac:dyDescent="0.2"/>
    <row r="17" spans="2:22" ht="25.5" x14ac:dyDescent="0.2">
      <c r="B17" s="26" t="s">
        <v>832</v>
      </c>
      <c r="C17" s="23"/>
      <c r="D17" s="26" t="s">
        <v>833</v>
      </c>
      <c r="E17" s="25"/>
      <c r="F17" s="23"/>
      <c r="G17" s="26" t="s">
        <v>817</v>
      </c>
      <c r="H17" s="23"/>
      <c r="I17" s="26" t="s">
        <v>834</v>
      </c>
      <c r="J17" s="23"/>
      <c r="K17" s="26" t="s">
        <v>6</v>
      </c>
      <c r="L17" s="23"/>
      <c r="M17" s="26" t="s">
        <v>5</v>
      </c>
      <c r="N17" s="23"/>
      <c r="O17" s="26" t="s">
        <v>4</v>
      </c>
      <c r="P17" s="23"/>
      <c r="Q17" s="10" t="s">
        <v>3</v>
      </c>
      <c r="R17" s="26" t="s">
        <v>2</v>
      </c>
      <c r="S17" s="23"/>
      <c r="T17" s="26" t="s">
        <v>818</v>
      </c>
      <c r="U17" s="23"/>
      <c r="V17" s="10" t="s">
        <v>819</v>
      </c>
    </row>
    <row r="18" spans="2:22" x14ac:dyDescent="0.2">
      <c r="B18" s="24" t="s">
        <v>1397</v>
      </c>
      <c r="C18" s="23"/>
      <c r="D18" s="24" t="s">
        <v>1398</v>
      </c>
      <c r="E18" s="25"/>
      <c r="F18" s="23"/>
      <c r="G18" s="24">
        <v>11</v>
      </c>
      <c r="H18" s="23"/>
      <c r="I18" s="24">
        <v>0</v>
      </c>
      <c r="J18" s="23"/>
      <c r="K18" s="24">
        <v>0</v>
      </c>
      <c r="L18" s="23"/>
      <c r="M18" s="24">
        <v>0</v>
      </c>
      <c r="N18" s="23"/>
      <c r="O18" s="24">
        <v>0</v>
      </c>
      <c r="P18" s="23"/>
      <c r="Q18" s="12">
        <v>0</v>
      </c>
      <c r="R18" s="24">
        <v>0</v>
      </c>
      <c r="S18" s="23"/>
      <c r="T18" s="24">
        <v>0</v>
      </c>
      <c r="U18" s="23"/>
      <c r="V18" s="12">
        <v>0</v>
      </c>
    </row>
    <row r="19" spans="2:22" x14ac:dyDescent="0.2">
      <c r="B19" s="24" t="s">
        <v>1399</v>
      </c>
      <c r="C19" s="23"/>
      <c r="D19" s="24" t="s">
        <v>1400</v>
      </c>
      <c r="E19" s="25"/>
      <c r="F19" s="23"/>
      <c r="G19" s="24">
        <v>3</v>
      </c>
      <c r="H19" s="23"/>
      <c r="I19" s="24">
        <v>0</v>
      </c>
      <c r="J19" s="23"/>
      <c r="K19" s="24">
        <v>0</v>
      </c>
      <c r="L19" s="23"/>
      <c r="M19" s="24">
        <v>0</v>
      </c>
      <c r="N19" s="23"/>
      <c r="O19" s="24">
        <v>0</v>
      </c>
      <c r="P19" s="23"/>
      <c r="Q19" s="12">
        <v>0</v>
      </c>
      <c r="R19" s="24">
        <v>0</v>
      </c>
      <c r="S19" s="23"/>
      <c r="T19" s="24">
        <v>0</v>
      </c>
      <c r="U19" s="23"/>
      <c r="V19" s="12">
        <v>0</v>
      </c>
    </row>
    <row r="20" spans="2:22" x14ac:dyDescent="0.2">
      <c r="B20" s="24" t="s">
        <v>1401</v>
      </c>
      <c r="C20" s="23"/>
      <c r="D20" s="24" t="s">
        <v>1402</v>
      </c>
      <c r="E20" s="25"/>
      <c r="F20" s="23"/>
      <c r="G20" s="24">
        <v>5</v>
      </c>
      <c r="H20" s="23"/>
      <c r="I20" s="24">
        <v>0</v>
      </c>
      <c r="J20" s="23"/>
      <c r="K20" s="24">
        <v>0</v>
      </c>
      <c r="L20" s="23"/>
      <c r="M20" s="24">
        <v>0</v>
      </c>
      <c r="N20" s="23"/>
      <c r="O20" s="24">
        <v>0</v>
      </c>
      <c r="P20" s="23"/>
      <c r="Q20" s="12">
        <v>0</v>
      </c>
      <c r="R20" s="24">
        <v>0</v>
      </c>
      <c r="S20" s="23"/>
      <c r="T20" s="24">
        <v>0</v>
      </c>
      <c r="U20" s="23"/>
      <c r="V20" s="12">
        <v>0</v>
      </c>
    </row>
    <row r="21" spans="2:22" x14ac:dyDescent="0.2">
      <c r="B21" s="24" t="s">
        <v>1403</v>
      </c>
      <c r="C21" s="23"/>
      <c r="D21" s="24" t="s">
        <v>1404</v>
      </c>
      <c r="E21" s="25"/>
      <c r="F21" s="23"/>
      <c r="G21" s="24">
        <v>1</v>
      </c>
      <c r="H21" s="23"/>
      <c r="I21" s="24">
        <v>0</v>
      </c>
      <c r="J21" s="23"/>
      <c r="K21" s="24">
        <v>0</v>
      </c>
      <c r="L21" s="23"/>
      <c r="M21" s="24">
        <v>0</v>
      </c>
      <c r="N21" s="23"/>
      <c r="O21" s="24">
        <v>0</v>
      </c>
      <c r="P21" s="23"/>
      <c r="Q21" s="12">
        <v>0</v>
      </c>
      <c r="R21" s="24">
        <v>0</v>
      </c>
      <c r="S21" s="23"/>
      <c r="T21" s="24">
        <v>0</v>
      </c>
      <c r="U21" s="23"/>
      <c r="V21" s="12">
        <v>0</v>
      </c>
    </row>
    <row r="22" spans="2:22" x14ac:dyDescent="0.2">
      <c r="B22" s="24" t="s">
        <v>1405</v>
      </c>
      <c r="C22" s="23"/>
      <c r="D22" s="24" t="s">
        <v>1406</v>
      </c>
      <c r="E22" s="25"/>
      <c r="F22" s="23"/>
      <c r="G22" s="24">
        <v>4</v>
      </c>
      <c r="H22" s="23"/>
      <c r="I22" s="24">
        <v>0</v>
      </c>
      <c r="J22" s="23"/>
      <c r="K22" s="24">
        <v>0</v>
      </c>
      <c r="L22" s="23"/>
      <c r="M22" s="24">
        <v>0</v>
      </c>
      <c r="N22" s="23"/>
      <c r="O22" s="24">
        <v>0</v>
      </c>
      <c r="P22" s="23"/>
      <c r="Q22" s="12">
        <v>0</v>
      </c>
      <c r="R22" s="24">
        <v>0</v>
      </c>
      <c r="S22" s="23"/>
      <c r="T22" s="24">
        <v>0</v>
      </c>
      <c r="U22" s="23"/>
      <c r="V22" s="12">
        <v>0</v>
      </c>
    </row>
    <row r="23" spans="2:22" x14ac:dyDescent="0.2">
      <c r="B23" s="24" t="s">
        <v>1407</v>
      </c>
      <c r="C23" s="23"/>
      <c r="D23" s="24" t="s">
        <v>1408</v>
      </c>
      <c r="E23" s="25"/>
      <c r="F23" s="23"/>
      <c r="G23" s="24">
        <v>1</v>
      </c>
      <c r="H23" s="23"/>
      <c r="I23" s="24">
        <v>0</v>
      </c>
      <c r="J23" s="23"/>
      <c r="K23" s="24">
        <v>0</v>
      </c>
      <c r="L23" s="23"/>
      <c r="M23" s="24">
        <v>0</v>
      </c>
      <c r="N23" s="23"/>
      <c r="O23" s="24">
        <v>0</v>
      </c>
      <c r="P23" s="23"/>
      <c r="Q23" s="12">
        <v>0</v>
      </c>
      <c r="R23" s="24">
        <v>0</v>
      </c>
      <c r="S23" s="23"/>
      <c r="T23" s="24">
        <v>0</v>
      </c>
      <c r="U23" s="23"/>
      <c r="V23" s="12">
        <v>0</v>
      </c>
    </row>
    <row r="24" spans="2:22" x14ac:dyDescent="0.2">
      <c r="B24" s="24" t="s">
        <v>1409</v>
      </c>
      <c r="C24" s="23"/>
      <c r="D24" s="24" t="s">
        <v>1410</v>
      </c>
      <c r="E24" s="25"/>
      <c r="F24" s="23"/>
      <c r="G24" s="24">
        <v>5</v>
      </c>
      <c r="H24" s="23"/>
      <c r="I24" s="24">
        <v>5</v>
      </c>
      <c r="J24" s="23"/>
      <c r="K24" s="24">
        <v>0</v>
      </c>
      <c r="L24" s="23"/>
      <c r="M24" s="24">
        <v>5</v>
      </c>
      <c r="N24" s="23"/>
      <c r="O24" s="24">
        <v>0.02</v>
      </c>
      <c r="P24" s="23"/>
      <c r="Q24" s="12">
        <v>0</v>
      </c>
      <c r="R24" s="24">
        <v>0.02</v>
      </c>
      <c r="S24" s="23"/>
      <c r="T24" s="24">
        <v>0</v>
      </c>
      <c r="U24" s="23"/>
      <c r="V24" s="12">
        <v>5</v>
      </c>
    </row>
    <row r="25" spans="2:22" x14ac:dyDescent="0.2">
      <c r="B25" s="24" t="s">
        <v>1411</v>
      </c>
      <c r="C25" s="23"/>
      <c r="D25" s="24" t="s">
        <v>1412</v>
      </c>
      <c r="E25" s="25"/>
      <c r="F25" s="23"/>
      <c r="G25" s="24">
        <v>6</v>
      </c>
      <c r="H25" s="23"/>
      <c r="I25" s="24">
        <v>5</v>
      </c>
      <c r="J25" s="23"/>
      <c r="K25" s="24">
        <v>0</v>
      </c>
      <c r="L25" s="23"/>
      <c r="M25" s="24">
        <v>5</v>
      </c>
      <c r="N25" s="23"/>
      <c r="O25" s="24">
        <v>0.02</v>
      </c>
      <c r="P25" s="23"/>
      <c r="Q25" s="12">
        <v>0</v>
      </c>
      <c r="R25" s="24">
        <v>0.02</v>
      </c>
      <c r="S25" s="23"/>
      <c r="T25" s="24">
        <v>0</v>
      </c>
      <c r="U25" s="23"/>
      <c r="V25" s="12">
        <v>5</v>
      </c>
    </row>
    <row r="26" spans="2:22" x14ac:dyDescent="0.2">
      <c r="B26" s="24" t="s">
        <v>1413</v>
      </c>
      <c r="C26" s="23"/>
      <c r="D26" s="24" t="s">
        <v>1414</v>
      </c>
      <c r="E26" s="25"/>
      <c r="F26" s="23"/>
      <c r="G26" s="24">
        <v>2</v>
      </c>
      <c r="H26" s="23"/>
      <c r="I26" s="24">
        <v>0</v>
      </c>
      <c r="J26" s="23"/>
      <c r="K26" s="24">
        <v>0</v>
      </c>
      <c r="L26" s="23"/>
      <c r="M26" s="24">
        <v>0</v>
      </c>
      <c r="N26" s="23"/>
      <c r="O26" s="24">
        <v>0</v>
      </c>
      <c r="P26" s="23"/>
      <c r="Q26" s="12">
        <v>0</v>
      </c>
      <c r="R26" s="24">
        <v>0</v>
      </c>
      <c r="S26" s="23"/>
      <c r="T26" s="24">
        <v>0</v>
      </c>
      <c r="U26" s="23"/>
      <c r="V26" s="12">
        <v>0</v>
      </c>
    </row>
    <row r="27" spans="2:22" x14ac:dyDescent="0.2">
      <c r="B27" s="24" t="s">
        <v>1415</v>
      </c>
      <c r="C27" s="23"/>
      <c r="D27" s="24" t="s">
        <v>1416</v>
      </c>
      <c r="E27" s="25"/>
      <c r="F27" s="23"/>
      <c r="G27" s="24">
        <v>2</v>
      </c>
      <c r="H27" s="23"/>
      <c r="I27" s="24">
        <v>0</v>
      </c>
      <c r="J27" s="23"/>
      <c r="K27" s="24">
        <v>0</v>
      </c>
      <c r="L27" s="23"/>
      <c r="M27" s="24">
        <v>0</v>
      </c>
      <c r="N27" s="23"/>
      <c r="O27" s="24">
        <v>0</v>
      </c>
      <c r="P27" s="23"/>
      <c r="Q27" s="12">
        <v>0</v>
      </c>
      <c r="R27" s="24">
        <v>0</v>
      </c>
      <c r="S27" s="23"/>
      <c r="T27" s="24">
        <v>0</v>
      </c>
      <c r="U27" s="23"/>
      <c r="V27" s="12">
        <v>0</v>
      </c>
    </row>
    <row r="28" spans="2:22" x14ac:dyDescent="0.2">
      <c r="B28" s="24" t="s">
        <v>1417</v>
      </c>
      <c r="C28" s="23"/>
      <c r="D28" s="24" t="s">
        <v>1418</v>
      </c>
      <c r="E28" s="25"/>
      <c r="F28" s="23"/>
      <c r="G28" s="24">
        <v>6</v>
      </c>
      <c r="H28" s="23"/>
      <c r="I28" s="24">
        <v>0</v>
      </c>
      <c r="J28" s="23"/>
      <c r="K28" s="24">
        <v>0</v>
      </c>
      <c r="L28" s="23"/>
      <c r="M28" s="24">
        <v>0</v>
      </c>
      <c r="N28" s="23"/>
      <c r="O28" s="24">
        <v>0</v>
      </c>
      <c r="P28" s="23"/>
      <c r="Q28" s="12">
        <v>0</v>
      </c>
      <c r="R28" s="24">
        <v>0</v>
      </c>
      <c r="S28" s="23"/>
      <c r="T28" s="24">
        <v>0</v>
      </c>
      <c r="U28" s="23"/>
      <c r="V28" s="12">
        <v>0</v>
      </c>
    </row>
    <row r="29" spans="2:22" x14ac:dyDescent="0.2">
      <c r="B29" s="24" t="s">
        <v>1419</v>
      </c>
      <c r="C29" s="23"/>
      <c r="D29" s="24" t="s">
        <v>1420</v>
      </c>
      <c r="E29" s="25"/>
      <c r="F29" s="23"/>
      <c r="G29" s="24">
        <v>9</v>
      </c>
      <c r="H29" s="23"/>
      <c r="I29" s="24">
        <v>0</v>
      </c>
      <c r="J29" s="23"/>
      <c r="K29" s="24">
        <v>0</v>
      </c>
      <c r="L29" s="23"/>
      <c r="M29" s="24">
        <v>0</v>
      </c>
      <c r="N29" s="23"/>
      <c r="O29" s="24">
        <v>0</v>
      </c>
      <c r="P29" s="23"/>
      <c r="Q29" s="12">
        <v>0</v>
      </c>
      <c r="R29" s="24">
        <v>0</v>
      </c>
      <c r="S29" s="23"/>
      <c r="T29" s="24">
        <v>0</v>
      </c>
      <c r="U29" s="23"/>
      <c r="V29" s="12">
        <v>0</v>
      </c>
    </row>
    <row r="30" spans="2:22" x14ac:dyDescent="0.2">
      <c r="B30" s="24" t="s">
        <v>1421</v>
      </c>
      <c r="C30" s="23"/>
      <c r="D30" s="24" t="s">
        <v>1422</v>
      </c>
      <c r="E30" s="25"/>
      <c r="F30" s="23"/>
      <c r="G30" s="24">
        <v>2</v>
      </c>
      <c r="H30" s="23"/>
      <c r="I30" s="24">
        <v>0</v>
      </c>
      <c r="J30" s="23"/>
      <c r="K30" s="24">
        <v>0</v>
      </c>
      <c r="L30" s="23"/>
      <c r="M30" s="24">
        <v>0</v>
      </c>
      <c r="N30" s="23"/>
      <c r="O30" s="24">
        <v>0</v>
      </c>
      <c r="P30" s="23"/>
      <c r="Q30" s="12">
        <v>0</v>
      </c>
      <c r="R30" s="24">
        <v>0</v>
      </c>
      <c r="S30" s="23"/>
      <c r="T30" s="24">
        <v>0</v>
      </c>
      <c r="U30" s="23"/>
      <c r="V30" s="12">
        <v>0</v>
      </c>
    </row>
    <row r="31" spans="2:22" x14ac:dyDescent="0.2">
      <c r="B31" s="24" t="s">
        <v>1423</v>
      </c>
      <c r="C31" s="23"/>
      <c r="D31" s="24" t="s">
        <v>1424</v>
      </c>
      <c r="E31" s="25"/>
      <c r="F31" s="23"/>
      <c r="G31" s="24">
        <v>1</v>
      </c>
      <c r="H31" s="23"/>
      <c r="I31" s="24">
        <v>0</v>
      </c>
      <c r="J31" s="23"/>
      <c r="K31" s="24">
        <v>0</v>
      </c>
      <c r="L31" s="23"/>
      <c r="M31" s="24">
        <v>0</v>
      </c>
      <c r="N31" s="23"/>
      <c r="O31" s="24">
        <v>0</v>
      </c>
      <c r="P31" s="23"/>
      <c r="Q31" s="12">
        <v>0</v>
      </c>
      <c r="R31" s="24">
        <v>0</v>
      </c>
      <c r="S31" s="23"/>
      <c r="T31" s="24">
        <v>0</v>
      </c>
      <c r="U31" s="23"/>
      <c r="V31" s="12">
        <v>0</v>
      </c>
    </row>
    <row r="32" spans="2:22" x14ac:dyDescent="0.2">
      <c r="B32" s="24" t="s">
        <v>1425</v>
      </c>
      <c r="C32" s="23"/>
      <c r="D32" s="24" t="s">
        <v>1426</v>
      </c>
      <c r="E32" s="25"/>
      <c r="F32" s="23"/>
      <c r="G32" s="24">
        <v>1</v>
      </c>
      <c r="H32" s="23"/>
      <c r="I32" s="24">
        <v>0</v>
      </c>
      <c r="J32" s="23"/>
      <c r="K32" s="24">
        <v>0</v>
      </c>
      <c r="L32" s="23"/>
      <c r="M32" s="24">
        <v>0</v>
      </c>
      <c r="N32" s="23"/>
      <c r="O32" s="24">
        <v>0</v>
      </c>
      <c r="P32" s="23"/>
      <c r="Q32" s="12">
        <v>0</v>
      </c>
      <c r="R32" s="24">
        <v>0</v>
      </c>
      <c r="S32" s="23"/>
      <c r="T32" s="24">
        <v>0</v>
      </c>
      <c r="U32" s="23"/>
      <c r="V32" s="12">
        <v>0</v>
      </c>
    </row>
    <row r="33" spans="2:22" x14ac:dyDescent="0.2">
      <c r="B33" s="24" t="s">
        <v>1427</v>
      </c>
      <c r="C33" s="23"/>
      <c r="D33" s="24" t="s">
        <v>1428</v>
      </c>
      <c r="E33" s="25"/>
      <c r="F33" s="23"/>
      <c r="G33" s="24">
        <v>3</v>
      </c>
      <c r="H33" s="23"/>
      <c r="I33" s="24">
        <v>0</v>
      </c>
      <c r="J33" s="23"/>
      <c r="K33" s="24">
        <v>0</v>
      </c>
      <c r="L33" s="23"/>
      <c r="M33" s="24">
        <v>0</v>
      </c>
      <c r="N33" s="23"/>
      <c r="O33" s="24">
        <v>0</v>
      </c>
      <c r="P33" s="23"/>
      <c r="Q33" s="12">
        <v>0</v>
      </c>
      <c r="R33" s="24">
        <v>0</v>
      </c>
      <c r="S33" s="23"/>
      <c r="T33" s="24">
        <v>0</v>
      </c>
      <c r="U33" s="23"/>
      <c r="V33" s="12">
        <v>0</v>
      </c>
    </row>
    <row r="34" spans="2:22" x14ac:dyDescent="0.2">
      <c r="B34" s="24" t="s">
        <v>1429</v>
      </c>
      <c r="C34" s="23"/>
      <c r="D34" s="24" t="s">
        <v>1430</v>
      </c>
      <c r="E34" s="25"/>
      <c r="F34" s="23"/>
      <c r="G34" s="24">
        <v>8</v>
      </c>
      <c r="H34" s="23"/>
      <c r="I34" s="24">
        <v>5</v>
      </c>
      <c r="J34" s="23"/>
      <c r="K34" s="24">
        <v>0</v>
      </c>
      <c r="L34" s="23"/>
      <c r="M34" s="24">
        <v>5</v>
      </c>
      <c r="N34" s="23"/>
      <c r="O34" s="24">
        <v>0.02</v>
      </c>
      <c r="P34" s="23"/>
      <c r="Q34" s="12">
        <v>0</v>
      </c>
      <c r="R34" s="24">
        <v>0.02</v>
      </c>
      <c r="S34" s="23"/>
      <c r="T34" s="24">
        <v>0</v>
      </c>
      <c r="U34" s="23"/>
      <c r="V34" s="12">
        <v>5</v>
      </c>
    </row>
    <row r="35" spans="2:22" x14ac:dyDescent="0.2">
      <c r="B35" s="24" t="s">
        <v>1431</v>
      </c>
      <c r="C35" s="23"/>
      <c r="D35" s="24" t="s">
        <v>1432</v>
      </c>
      <c r="E35" s="25"/>
      <c r="F35" s="23"/>
      <c r="G35" s="24">
        <v>11</v>
      </c>
      <c r="H35" s="23"/>
      <c r="I35" s="24">
        <v>11</v>
      </c>
      <c r="J35" s="23"/>
      <c r="K35" s="24">
        <v>0</v>
      </c>
      <c r="L35" s="23"/>
      <c r="M35" s="24">
        <v>11</v>
      </c>
      <c r="N35" s="23"/>
      <c r="O35" s="24">
        <v>0.04</v>
      </c>
      <c r="P35" s="23"/>
      <c r="Q35" s="12">
        <v>0</v>
      </c>
      <c r="R35" s="24">
        <v>0.04</v>
      </c>
      <c r="S35" s="23"/>
      <c r="T35" s="24">
        <v>0</v>
      </c>
      <c r="U35" s="23"/>
      <c r="V35" s="12">
        <v>11</v>
      </c>
    </row>
    <row r="36" spans="2:22" x14ac:dyDescent="0.2">
      <c r="B36" s="24" t="s">
        <v>1433</v>
      </c>
      <c r="C36" s="23"/>
      <c r="D36" s="24" t="s">
        <v>1434</v>
      </c>
      <c r="E36" s="25"/>
      <c r="F36" s="23"/>
      <c r="G36" s="24">
        <v>1</v>
      </c>
      <c r="H36" s="23"/>
      <c r="I36" s="24">
        <v>0</v>
      </c>
      <c r="J36" s="23"/>
      <c r="K36" s="24">
        <v>0</v>
      </c>
      <c r="L36" s="23"/>
      <c r="M36" s="24">
        <v>0</v>
      </c>
      <c r="N36" s="23"/>
      <c r="O36" s="24">
        <v>0</v>
      </c>
      <c r="P36" s="23"/>
      <c r="Q36" s="12">
        <v>0</v>
      </c>
      <c r="R36" s="24">
        <v>0</v>
      </c>
      <c r="S36" s="23"/>
      <c r="T36" s="24">
        <v>0</v>
      </c>
      <c r="U36" s="23"/>
      <c r="V36" s="12">
        <v>0</v>
      </c>
    </row>
    <row r="37" spans="2:22" x14ac:dyDescent="0.2">
      <c r="B37" s="24" t="s">
        <v>1435</v>
      </c>
      <c r="C37" s="23"/>
      <c r="D37" s="24" t="s">
        <v>1436</v>
      </c>
      <c r="E37" s="25"/>
      <c r="F37" s="23"/>
      <c r="G37" s="24">
        <v>1</v>
      </c>
      <c r="H37" s="23"/>
      <c r="I37" s="24">
        <v>0</v>
      </c>
      <c r="J37" s="23"/>
      <c r="K37" s="24">
        <v>0</v>
      </c>
      <c r="L37" s="23"/>
      <c r="M37" s="24">
        <v>0</v>
      </c>
      <c r="N37" s="23"/>
      <c r="O37" s="24">
        <v>0</v>
      </c>
      <c r="P37" s="23"/>
      <c r="Q37" s="12">
        <v>0</v>
      </c>
      <c r="R37" s="24">
        <v>0</v>
      </c>
      <c r="S37" s="23"/>
      <c r="T37" s="24">
        <v>0</v>
      </c>
      <c r="U37" s="23"/>
      <c r="V37" s="12">
        <v>0</v>
      </c>
    </row>
    <row r="38" spans="2:22" x14ac:dyDescent="0.2">
      <c r="B38" s="24" t="s">
        <v>1437</v>
      </c>
      <c r="C38" s="23"/>
      <c r="D38" s="24" t="s">
        <v>1438</v>
      </c>
      <c r="E38" s="25"/>
      <c r="F38" s="23"/>
      <c r="G38" s="24">
        <v>2</v>
      </c>
      <c r="H38" s="23"/>
      <c r="I38" s="24">
        <v>1</v>
      </c>
      <c r="J38" s="23"/>
      <c r="K38" s="24">
        <v>0</v>
      </c>
      <c r="L38" s="23"/>
      <c r="M38" s="24">
        <v>1</v>
      </c>
      <c r="N38" s="23"/>
      <c r="O38" s="24">
        <v>0</v>
      </c>
      <c r="P38" s="23"/>
      <c r="Q38" s="12">
        <v>0</v>
      </c>
      <c r="R38" s="24">
        <v>0</v>
      </c>
      <c r="S38" s="23"/>
      <c r="T38" s="24">
        <v>0</v>
      </c>
      <c r="U38" s="23"/>
      <c r="V38" s="12">
        <v>1</v>
      </c>
    </row>
    <row r="39" spans="2:22" x14ac:dyDescent="0.2">
      <c r="B39" s="24" t="s">
        <v>1439</v>
      </c>
      <c r="C39" s="23"/>
      <c r="D39" s="24" t="s">
        <v>1440</v>
      </c>
      <c r="E39" s="25"/>
      <c r="F39" s="23"/>
      <c r="G39" s="24">
        <v>6</v>
      </c>
      <c r="H39" s="23"/>
      <c r="I39" s="24">
        <v>6</v>
      </c>
      <c r="J39" s="23"/>
      <c r="K39" s="24">
        <v>0</v>
      </c>
      <c r="L39" s="23"/>
      <c r="M39" s="24">
        <v>6</v>
      </c>
      <c r="N39" s="23"/>
      <c r="O39" s="24">
        <v>0.02</v>
      </c>
      <c r="P39" s="23"/>
      <c r="Q39" s="12">
        <v>0</v>
      </c>
      <c r="R39" s="24">
        <v>0.02</v>
      </c>
      <c r="S39" s="23"/>
      <c r="T39" s="24">
        <v>0</v>
      </c>
      <c r="U39" s="23"/>
      <c r="V39" s="12">
        <v>6</v>
      </c>
    </row>
    <row r="40" spans="2:22" x14ac:dyDescent="0.2">
      <c r="B40" s="24" t="s">
        <v>1441</v>
      </c>
      <c r="C40" s="23"/>
      <c r="D40" s="24" t="s">
        <v>1442</v>
      </c>
      <c r="E40" s="25"/>
      <c r="F40" s="23"/>
      <c r="G40" s="24">
        <v>7</v>
      </c>
      <c r="H40" s="23"/>
      <c r="I40" s="24">
        <v>7</v>
      </c>
      <c r="J40" s="23"/>
      <c r="K40" s="24">
        <v>0</v>
      </c>
      <c r="L40" s="23"/>
      <c r="M40" s="24">
        <v>7</v>
      </c>
      <c r="N40" s="23"/>
      <c r="O40" s="24">
        <v>0.02</v>
      </c>
      <c r="P40" s="23"/>
      <c r="Q40" s="12">
        <v>0</v>
      </c>
      <c r="R40" s="24">
        <v>0.02</v>
      </c>
      <c r="S40" s="23"/>
      <c r="T40" s="24">
        <v>0</v>
      </c>
      <c r="U40" s="23"/>
      <c r="V40" s="12">
        <v>7</v>
      </c>
    </row>
    <row r="41" spans="2:22" x14ac:dyDescent="0.2">
      <c r="B41" s="24" t="s">
        <v>1443</v>
      </c>
      <c r="C41" s="23"/>
      <c r="D41" s="24" t="s">
        <v>1440</v>
      </c>
      <c r="E41" s="25"/>
      <c r="F41" s="23"/>
      <c r="G41" s="24">
        <v>6</v>
      </c>
      <c r="H41" s="23"/>
      <c r="I41" s="24">
        <v>0</v>
      </c>
      <c r="J41" s="23"/>
      <c r="K41" s="24">
        <v>0</v>
      </c>
      <c r="L41" s="23"/>
      <c r="M41" s="24">
        <v>0</v>
      </c>
      <c r="N41" s="23"/>
      <c r="O41" s="24">
        <v>0</v>
      </c>
      <c r="P41" s="23"/>
      <c r="Q41" s="12">
        <v>0</v>
      </c>
      <c r="R41" s="24">
        <v>0</v>
      </c>
      <c r="S41" s="23"/>
      <c r="T41" s="24">
        <v>0</v>
      </c>
      <c r="U41" s="23"/>
      <c r="V41" s="12">
        <v>0</v>
      </c>
    </row>
    <row r="42" spans="2:22" x14ac:dyDescent="0.2">
      <c r="B42" s="24" t="s">
        <v>1444</v>
      </c>
      <c r="C42" s="23"/>
      <c r="D42" s="24" t="s">
        <v>1442</v>
      </c>
      <c r="E42" s="25"/>
      <c r="F42" s="23"/>
      <c r="G42" s="24">
        <v>6</v>
      </c>
      <c r="H42" s="23"/>
      <c r="I42" s="24">
        <v>6</v>
      </c>
      <c r="J42" s="23"/>
      <c r="K42" s="24">
        <v>0</v>
      </c>
      <c r="L42" s="23"/>
      <c r="M42" s="24">
        <v>6</v>
      </c>
      <c r="N42" s="23"/>
      <c r="O42" s="24">
        <v>0.02</v>
      </c>
      <c r="P42" s="23"/>
      <c r="Q42" s="12">
        <v>0</v>
      </c>
      <c r="R42" s="24">
        <v>0.02</v>
      </c>
      <c r="S42" s="23"/>
      <c r="T42" s="24">
        <v>0</v>
      </c>
      <c r="U42" s="23"/>
      <c r="V42" s="12">
        <v>6</v>
      </c>
    </row>
    <row r="43" spans="2:22" x14ac:dyDescent="0.2">
      <c r="B43" s="24" t="s">
        <v>1445</v>
      </c>
      <c r="C43" s="23"/>
      <c r="D43" s="24" t="s">
        <v>1446</v>
      </c>
      <c r="E43" s="25"/>
      <c r="F43" s="23"/>
      <c r="G43" s="24">
        <v>2</v>
      </c>
      <c r="H43" s="23"/>
      <c r="I43" s="24">
        <v>0</v>
      </c>
      <c r="J43" s="23"/>
      <c r="K43" s="24">
        <v>0</v>
      </c>
      <c r="L43" s="23"/>
      <c r="M43" s="24">
        <v>0</v>
      </c>
      <c r="N43" s="23"/>
      <c r="O43" s="24">
        <v>0</v>
      </c>
      <c r="P43" s="23"/>
      <c r="Q43" s="12">
        <v>0</v>
      </c>
      <c r="R43" s="24">
        <v>0</v>
      </c>
      <c r="S43" s="23"/>
      <c r="T43" s="24">
        <v>0</v>
      </c>
      <c r="U43" s="23"/>
      <c r="V43" s="12">
        <v>0</v>
      </c>
    </row>
    <row r="44" spans="2:22" x14ac:dyDescent="0.2">
      <c r="B44" s="24" t="s">
        <v>1447</v>
      </c>
      <c r="C44" s="23"/>
      <c r="D44" s="24" t="s">
        <v>1448</v>
      </c>
      <c r="E44" s="25"/>
      <c r="F44" s="23"/>
      <c r="G44" s="24">
        <v>2</v>
      </c>
      <c r="H44" s="23"/>
      <c r="I44" s="24">
        <v>0</v>
      </c>
      <c r="J44" s="23"/>
      <c r="K44" s="24">
        <v>0</v>
      </c>
      <c r="L44" s="23"/>
      <c r="M44" s="24">
        <v>0</v>
      </c>
      <c r="N44" s="23"/>
      <c r="O44" s="24">
        <v>0</v>
      </c>
      <c r="P44" s="23"/>
      <c r="Q44" s="12">
        <v>0</v>
      </c>
      <c r="R44" s="24">
        <v>0</v>
      </c>
      <c r="S44" s="23"/>
      <c r="T44" s="24">
        <v>0</v>
      </c>
      <c r="U44" s="23"/>
      <c r="V44" s="12">
        <v>0</v>
      </c>
    </row>
    <row r="45" spans="2:22" x14ac:dyDescent="0.2">
      <c r="B45" s="24" t="s">
        <v>1449</v>
      </c>
      <c r="C45" s="23"/>
      <c r="D45" s="24" t="s">
        <v>1448</v>
      </c>
      <c r="E45" s="25"/>
      <c r="F45" s="23"/>
      <c r="G45" s="24">
        <v>1</v>
      </c>
      <c r="H45" s="23"/>
      <c r="I45" s="24">
        <v>1</v>
      </c>
      <c r="J45" s="23"/>
      <c r="K45" s="24">
        <v>0</v>
      </c>
      <c r="L45" s="23"/>
      <c r="M45" s="24">
        <v>1</v>
      </c>
      <c r="N45" s="23"/>
      <c r="O45" s="24">
        <v>0</v>
      </c>
      <c r="P45" s="23"/>
      <c r="Q45" s="12">
        <v>0</v>
      </c>
      <c r="R45" s="24">
        <v>0</v>
      </c>
      <c r="S45" s="23"/>
      <c r="T45" s="24">
        <v>0</v>
      </c>
      <c r="U45" s="23"/>
      <c r="V45" s="12">
        <v>1</v>
      </c>
    </row>
    <row r="46" spans="2:22" x14ac:dyDescent="0.2">
      <c r="B46" s="24" t="s">
        <v>1450</v>
      </c>
      <c r="C46" s="23"/>
      <c r="D46" s="24" t="s">
        <v>1451</v>
      </c>
      <c r="E46" s="25"/>
      <c r="F46" s="23"/>
      <c r="G46" s="24">
        <v>5</v>
      </c>
      <c r="H46" s="23"/>
      <c r="I46" s="24">
        <v>0</v>
      </c>
      <c r="J46" s="23"/>
      <c r="K46" s="24">
        <v>0</v>
      </c>
      <c r="L46" s="23"/>
      <c r="M46" s="24">
        <v>0</v>
      </c>
      <c r="N46" s="23"/>
      <c r="O46" s="24">
        <v>0</v>
      </c>
      <c r="P46" s="23"/>
      <c r="Q46" s="12">
        <v>0</v>
      </c>
      <c r="R46" s="24">
        <v>0</v>
      </c>
      <c r="S46" s="23"/>
      <c r="T46" s="24">
        <v>0</v>
      </c>
      <c r="U46" s="23"/>
      <c r="V46" s="12">
        <v>0</v>
      </c>
    </row>
    <row r="47" spans="2:22" x14ac:dyDescent="0.2">
      <c r="B47" s="24" t="s">
        <v>1452</v>
      </c>
      <c r="C47" s="23"/>
      <c r="D47" s="24" t="s">
        <v>1453</v>
      </c>
      <c r="E47" s="25"/>
      <c r="F47" s="23"/>
      <c r="G47" s="24">
        <v>6</v>
      </c>
      <c r="H47" s="23"/>
      <c r="I47" s="24">
        <v>6</v>
      </c>
      <c r="J47" s="23"/>
      <c r="K47" s="24">
        <v>0</v>
      </c>
      <c r="L47" s="23"/>
      <c r="M47" s="24">
        <v>6</v>
      </c>
      <c r="N47" s="23"/>
      <c r="O47" s="24">
        <v>0.02</v>
      </c>
      <c r="P47" s="23"/>
      <c r="Q47" s="12">
        <v>0</v>
      </c>
      <c r="R47" s="24">
        <v>0.02</v>
      </c>
      <c r="S47" s="23"/>
      <c r="T47" s="24">
        <v>0</v>
      </c>
      <c r="U47" s="23"/>
      <c r="V47" s="12">
        <v>6</v>
      </c>
    </row>
    <row r="48" spans="2:22" x14ac:dyDescent="0.2">
      <c r="B48" s="24" t="s">
        <v>1454</v>
      </c>
      <c r="C48" s="23"/>
      <c r="D48" s="24" t="s">
        <v>1455</v>
      </c>
      <c r="E48" s="25"/>
      <c r="F48" s="23"/>
      <c r="G48" s="24">
        <v>3</v>
      </c>
      <c r="H48" s="23"/>
      <c r="I48" s="24">
        <v>0</v>
      </c>
      <c r="J48" s="23"/>
      <c r="K48" s="24">
        <v>0</v>
      </c>
      <c r="L48" s="23"/>
      <c r="M48" s="24">
        <v>0</v>
      </c>
      <c r="N48" s="23"/>
      <c r="O48" s="24">
        <v>0</v>
      </c>
      <c r="P48" s="23"/>
      <c r="Q48" s="12">
        <v>0</v>
      </c>
      <c r="R48" s="24">
        <v>0</v>
      </c>
      <c r="S48" s="23"/>
      <c r="T48" s="24">
        <v>0</v>
      </c>
      <c r="U48" s="23"/>
      <c r="V48" s="12">
        <v>0</v>
      </c>
    </row>
    <row r="49" spans="2:22" x14ac:dyDescent="0.2">
      <c r="B49" s="24" t="s">
        <v>1456</v>
      </c>
      <c r="C49" s="23"/>
      <c r="D49" s="24" t="s">
        <v>1457</v>
      </c>
      <c r="E49" s="25"/>
      <c r="F49" s="23"/>
      <c r="G49" s="24">
        <v>4</v>
      </c>
      <c r="H49" s="23"/>
      <c r="I49" s="24">
        <v>0</v>
      </c>
      <c r="J49" s="23"/>
      <c r="K49" s="24">
        <v>0</v>
      </c>
      <c r="L49" s="23"/>
      <c r="M49" s="24">
        <v>0</v>
      </c>
      <c r="N49" s="23"/>
      <c r="O49" s="24">
        <v>0</v>
      </c>
      <c r="P49" s="23"/>
      <c r="Q49" s="12">
        <v>0</v>
      </c>
      <c r="R49" s="24">
        <v>0</v>
      </c>
      <c r="S49" s="23"/>
      <c r="T49" s="24">
        <v>0</v>
      </c>
      <c r="U49" s="23"/>
      <c r="V49" s="12">
        <v>0</v>
      </c>
    </row>
    <row r="50" spans="2:22" x14ac:dyDescent="0.2">
      <c r="B50" s="24" t="s">
        <v>1458</v>
      </c>
      <c r="C50" s="23"/>
      <c r="D50" s="24" t="s">
        <v>1459</v>
      </c>
      <c r="E50" s="25"/>
      <c r="F50" s="23"/>
      <c r="G50" s="24">
        <v>3</v>
      </c>
      <c r="H50" s="23"/>
      <c r="I50" s="24">
        <v>0</v>
      </c>
      <c r="J50" s="23"/>
      <c r="K50" s="24">
        <v>0</v>
      </c>
      <c r="L50" s="23"/>
      <c r="M50" s="24">
        <v>0</v>
      </c>
      <c r="N50" s="23"/>
      <c r="O50" s="24">
        <v>0</v>
      </c>
      <c r="P50" s="23"/>
      <c r="Q50" s="12">
        <v>0</v>
      </c>
      <c r="R50" s="24">
        <v>0</v>
      </c>
      <c r="S50" s="23"/>
      <c r="T50" s="24">
        <v>0</v>
      </c>
      <c r="U50" s="23"/>
      <c r="V50" s="12">
        <v>0</v>
      </c>
    </row>
    <row r="51" spans="2:22" x14ac:dyDescent="0.2">
      <c r="B51" s="24" t="s">
        <v>1460</v>
      </c>
      <c r="C51" s="23"/>
      <c r="D51" s="24" t="s">
        <v>1461</v>
      </c>
      <c r="E51" s="25"/>
      <c r="F51" s="23"/>
      <c r="G51" s="24">
        <v>7</v>
      </c>
      <c r="H51" s="23"/>
      <c r="I51" s="24">
        <v>0</v>
      </c>
      <c r="J51" s="23"/>
      <c r="K51" s="24">
        <v>0</v>
      </c>
      <c r="L51" s="23"/>
      <c r="M51" s="24">
        <v>0</v>
      </c>
      <c r="N51" s="23"/>
      <c r="O51" s="24">
        <v>0</v>
      </c>
      <c r="P51" s="23"/>
      <c r="Q51" s="12">
        <v>0</v>
      </c>
      <c r="R51" s="24">
        <v>0</v>
      </c>
      <c r="S51" s="23"/>
      <c r="T51" s="24">
        <v>0</v>
      </c>
      <c r="U51" s="23"/>
      <c r="V51" s="12">
        <v>0</v>
      </c>
    </row>
    <row r="52" spans="2:22" x14ac:dyDescent="0.2">
      <c r="B52" s="24" t="s">
        <v>1462</v>
      </c>
      <c r="C52" s="23"/>
      <c r="D52" s="24" t="s">
        <v>1463</v>
      </c>
      <c r="E52" s="25"/>
      <c r="F52" s="23"/>
      <c r="G52" s="24">
        <v>4</v>
      </c>
      <c r="H52" s="23"/>
      <c r="I52" s="24">
        <v>0</v>
      </c>
      <c r="J52" s="23"/>
      <c r="K52" s="24">
        <v>0</v>
      </c>
      <c r="L52" s="23"/>
      <c r="M52" s="24">
        <v>0</v>
      </c>
      <c r="N52" s="23"/>
      <c r="O52" s="24">
        <v>0</v>
      </c>
      <c r="P52" s="23"/>
      <c r="Q52" s="12">
        <v>0</v>
      </c>
      <c r="R52" s="24">
        <v>0</v>
      </c>
      <c r="S52" s="23"/>
      <c r="T52" s="24">
        <v>0</v>
      </c>
      <c r="U52" s="23"/>
      <c r="V52" s="12">
        <v>0</v>
      </c>
    </row>
    <row r="53" spans="2:22" x14ac:dyDescent="0.2">
      <c r="B53" s="24" t="s">
        <v>1464</v>
      </c>
      <c r="C53" s="23"/>
      <c r="D53" s="24" t="s">
        <v>1465</v>
      </c>
      <c r="E53" s="25"/>
      <c r="F53" s="23"/>
      <c r="G53" s="24">
        <v>7</v>
      </c>
      <c r="H53" s="23"/>
      <c r="I53" s="24">
        <v>0</v>
      </c>
      <c r="J53" s="23"/>
      <c r="K53" s="24">
        <v>0</v>
      </c>
      <c r="L53" s="23"/>
      <c r="M53" s="24">
        <v>0</v>
      </c>
      <c r="N53" s="23"/>
      <c r="O53" s="24">
        <v>0</v>
      </c>
      <c r="P53" s="23"/>
      <c r="Q53" s="12">
        <v>0</v>
      </c>
      <c r="R53" s="24">
        <v>0</v>
      </c>
      <c r="S53" s="23"/>
      <c r="T53" s="24">
        <v>0</v>
      </c>
      <c r="U53" s="23"/>
      <c r="V53" s="12">
        <v>0</v>
      </c>
    </row>
    <row r="54" spans="2:22" x14ac:dyDescent="0.2">
      <c r="B54" s="24" t="s">
        <v>1466</v>
      </c>
      <c r="C54" s="23"/>
      <c r="D54" s="24" t="s">
        <v>1467</v>
      </c>
      <c r="E54" s="25"/>
      <c r="F54" s="23"/>
      <c r="G54" s="24">
        <v>1</v>
      </c>
      <c r="H54" s="23"/>
      <c r="I54" s="24">
        <v>0</v>
      </c>
      <c r="J54" s="23"/>
      <c r="K54" s="24">
        <v>0</v>
      </c>
      <c r="L54" s="23"/>
      <c r="M54" s="24">
        <v>0</v>
      </c>
      <c r="N54" s="23"/>
      <c r="O54" s="24">
        <v>0</v>
      </c>
      <c r="P54" s="23"/>
      <c r="Q54" s="12">
        <v>0</v>
      </c>
      <c r="R54" s="24">
        <v>0</v>
      </c>
      <c r="S54" s="23"/>
      <c r="T54" s="24">
        <v>0</v>
      </c>
      <c r="U54" s="23"/>
      <c r="V54" s="12">
        <v>0</v>
      </c>
    </row>
    <row r="55" spans="2:22" x14ac:dyDescent="0.2">
      <c r="B55" s="24" t="s">
        <v>1468</v>
      </c>
      <c r="C55" s="23"/>
      <c r="D55" s="24" t="s">
        <v>1469</v>
      </c>
      <c r="E55" s="25"/>
      <c r="F55" s="23"/>
      <c r="G55" s="24">
        <v>1</v>
      </c>
      <c r="H55" s="23"/>
      <c r="I55" s="24">
        <v>0</v>
      </c>
      <c r="J55" s="23"/>
      <c r="K55" s="24">
        <v>0</v>
      </c>
      <c r="L55" s="23"/>
      <c r="M55" s="24">
        <v>0</v>
      </c>
      <c r="N55" s="23"/>
      <c r="O55" s="24">
        <v>0</v>
      </c>
      <c r="P55" s="23"/>
      <c r="Q55" s="12">
        <v>0</v>
      </c>
      <c r="R55" s="24">
        <v>0</v>
      </c>
      <c r="S55" s="23"/>
      <c r="T55" s="24">
        <v>0</v>
      </c>
      <c r="U55" s="23"/>
      <c r="V55" s="12">
        <v>0</v>
      </c>
    </row>
    <row r="56" spans="2:22" x14ac:dyDescent="0.2">
      <c r="B56" s="24" t="s">
        <v>1470</v>
      </c>
      <c r="C56" s="23"/>
      <c r="D56" s="24" t="s">
        <v>1471</v>
      </c>
      <c r="E56" s="25"/>
      <c r="F56" s="23"/>
      <c r="G56" s="24">
        <v>5</v>
      </c>
      <c r="H56" s="23"/>
      <c r="I56" s="24">
        <v>0</v>
      </c>
      <c r="J56" s="23"/>
      <c r="K56" s="24">
        <v>0</v>
      </c>
      <c r="L56" s="23"/>
      <c r="M56" s="24">
        <v>0</v>
      </c>
      <c r="N56" s="23"/>
      <c r="O56" s="24">
        <v>0</v>
      </c>
      <c r="P56" s="23"/>
      <c r="Q56" s="12">
        <v>0</v>
      </c>
      <c r="R56" s="24">
        <v>0</v>
      </c>
      <c r="S56" s="23"/>
      <c r="T56" s="24">
        <v>0</v>
      </c>
      <c r="U56" s="23"/>
      <c r="V56" s="12">
        <v>0</v>
      </c>
    </row>
    <row r="57" spans="2:22" x14ac:dyDescent="0.2">
      <c r="B57" s="24" t="s">
        <v>1472</v>
      </c>
      <c r="C57" s="23"/>
      <c r="D57" s="24" t="s">
        <v>1473</v>
      </c>
      <c r="E57" s="25"/>
      <c r="F57" s="23"/>
      <c r="G57" s="24">
        <v>7</v>
      </c>
      <c r="H57" s="23"/>
      <c r="I57" s="24">
        <v>0</v>
      </c>
      <c r="J57" s="23"/>
      <c r="K57" s="24">
        <v>0</v>
      </c>
      <c r="L57" s="23"/>
      <c r="M57" s="24">
        <v>0</v>
      </c>
      <c r="N57" s="23"/>
      <c r="O57" s="24">
        <v>0</v>
      </c>
      <c r="P57" s="23"/>
      <c r="Q57" s="12">
        <v>0</v>
      </c>
      <c r="R57" s="24">
        <v>0</v>
      </c>
      <c r="S57" s="23"/>
      <c r="T57" s="24">
        <v>0</v>
      </c>
      <c r="U57" s="23"/>
      <c r="V57" s="12">
        <v>0</v>
      </c>
    </row>
    <row r="58" spans="2:22" x14ac:dyDescent="0.2">
      <c r="B58" s="24" t="s">
        <v>1474</v>
      </c>
      <c r="C58" s="23"/>
      <c r="D58" s="24" t="s">
        <v>1475</v>
      </c>
      <c r="E58" s="25"/>
      <c r="F58" s="23"/>
      <c r="G58" s="24">
        <v>4</v>
      </c>
      <c r="H58" s="23"/>
      <c r="I58" s="24">
        <v>0</v>
      </c>
      <c r="J58" s="23"/>
      <c r="K58" s="24">
        <v>0</v>
      </c>
      <c r="L58" s="23"/>
      <c r="M58" s="24">
        <v>0</v>
      </c>
      <c r="N58" s="23"/>
      <c r="O58" s="24">
        <v>0</v>
      </c>
      <c r="P58" s="23"/>
      <c r="Q58" s="12">
        <v>0</v>
      </c>
      <c r="R58" s="24">
        <v>0</v>
      </c>
      <c r="S58" s="23"/>
      <c r="T58" s="24">
        <v>0</v>
      </c>
      <c r="U58" s="23"/>
      <c r="V58" s="12">
        <v>0</v>
      </c>
    </row>
    <row r="59" spans="2:22" x14ac:dyDescent="0.2">
      <c r="B59" s="24" t="s">
        <v>1476</v>
      </c>
      <c r="C59" s="23"/>
      <c r="D59" s="24" t="s">
        <v>1477</v>
      </c>
      <c r="E59" s="25"/>
      <c r="F59" s="23"/>
      <c r="G59" s="24">
        <v>5</v>
      </c>
      <c r="H59" s="23"/>
      <c r="I59" s="24">
        <v>0</v>
      </c>
      <c r="J59" s="23"/>
      <c r="K59" s="24">
        <v>0</v>
      </c>
      <c r="L59" s="23"/>
      <c r="M59" s="24">
        <v>0</v>
      </c>
      <c r="N59" s="23"/>
      <c r="O59" s="24">
        <v>0</v>
      </c>
      <c r="P59" s="23"/>
      <c r="Q59" s="12">
        <v>0</v>
      </c>
      <c r="R59" s="24">
        <v>0</v>
      </c>
      <c r="S59" s="23"/>
      <c r="T59" s="24">
        <v>0</v>
      </c>
      <c r="U59" s="23"/>
      <c r="V59" s="12">
        <v>0</v>
      </c>
    </row>
    <row r="60" spans="2:22" x14ac:dyDescent="0.2">
      <c r="B60" s="24" t="s">
        <v>1478</v>
      </c>
      <c r="C60" s="23"/>
      <c r="D60" s="24" t="s">
        <v>1479</v>
      </c>
      <c r="E60" s="25"/>
      <c r="F60" s="23"/>
      <c r="G60" s="24">
        <v>4</v>
      </c>
      <c r="H60" s="23"/>
      <c r="I60" s="24">
        <v>0</v>
      </c>
      <c r="J60" s="23"/>
      <c r="K60" s="24">
        <v>0</v>
      </c>
      <c r="L60" s="23"/>
      <c r="M60" s="24">
        <v>0</v>
      </c>
      <c r="N60" s="23"/>
      <c r="O60" s="24">
        <v>0</v>
      </c>
      <c r="P60" s="23"/>
      <c r="Q60" s="12">
        <v>0</v>
      </c>
      <c r="R60" s="24">
        <v>0</v>
      </c>
      <c r="S60" s="23"/>
      <c r="T60" s="24">
        <v>0</v>
      </c>
      <c r="U60" s="23"/>
      <c r="V60" s="12">
        <v>0</v>
      </c>
    </row>
    <row r="61" spans="2:22" x14ac:dyDescent="0.2">
      <c r="B61" s="24" t="s">
        <v>1480</v>
      </c>
      <c r="C61" s="23"/>
      <c r="D61" s="24" t="s">
        <v>1481</v>
      </c>
      <c r="E61" s="25"/>
      <c r="F61" s="23"/>
      <c r="G61" s="24">
        <v>7</v>
      </c>
      <c r="H61" s="23"/>
      <c r="I61" s="24">
        <v>0</v>
      </c>
      <c r="J61" s="23"/>
      <c r="K61" s="24">
        <v>0</v>
      </c>
      <c r="L61" s="23"/>
      <c r="M61" s="24">
        <v>0</v>
      </c>
      <c r="N61" s="23"/>
      <c r="O61" s="24">
        <v>0</v>
      </c>
      <c r="P61" s="23"/>
      <c r="Q61" s="12">
        <v>0</v>
      </c>
      <c r="R61" s="24">
        <v>0</v>
      </c>
      <c r="S61" s="23"/>
      <c r="T61" s="24">
        <v>0</v>
      </c>
      <c r="U61" s="23"/>
      <c r="V61" s="12">
        <v>0</v>
      </c>
    </row>
    <row r="62" spans="2:22" x14ac:dyDescent="0.2">
      <c r="B62" s="24" t="s">
        <v>1482</v>
      </c>
      <c r="C62" s="23"/>
      <c r="D62" s="24" t="s">
        <v>1483</v>
      </c>
      <c r="E62" s="25"/>
      <c r="F62" s="23"/>
      <c r="G62" s="24">
        <v>2</v>
      </c>
      <c r="H62" s="23"/>
      <c r="I62" s="24">
        <v>0</v>
      </c>
      <c r="J62" s="23"/>
      <c r="K62" s="24">
        <v>0</v>
      </c>
      <c r="L62" s="23"/>
      <c r="M62" s="24">
        <v>0</v>
      </c>
      <c r="N62" s="23"/>
      <c r="O62" s="24">
        <v>0</v>
      </c>
      <c r="P62" s="23"/>
      <c r="Q62" s="12">
        <v>0</v>
      </c>
      <c r="R62" s="24">
        <v>0</v>
      </c>
      <c r="S62" s="23"/>
      <c r="T62" s="24">
        <v>0</v>
      </c>
      <c r="U62" s="23"/>
      <c r="V62" s="12">
        <v>0</v>
      </c>
    </row>
    <row r="63" spans="2:22" x14ac:dyDescent="0.2">
      <c r="B63" s="24" t="s">
        <v>1484</v>
      </c>
      <c r="C63" s="23"/>
      <c r="D63" s="24" t="s">
        <v>1485</v>
      </c>
      <c r="E63" s="25"/>
      <c r="F63" s="23"/>
      <c r="G63" s="24">
        <v>3</v>
      </c>
      <c r="H63" s="23"/>
      <c r="I63" s="24">
        <v>0</v>
      </c>
      <c r="J63" s="23"/>
      <c r="K63" s="24">
        <v>0</v>
      </c>
      <c r="L63" s="23"/>
      <c r="M63" s="24">
        <v>0</v>
      </c>
      <c r="N63" s="23"/>
      <c r="O63" s="24">
        <v>0</v>
      </c>
      <c r="P63" s="23"/>
      <c r="Q63" s="12">
        <v>0</v>
      </c>
      <c r="R63" s="24">
        <v>0</v>
      </c>
      <c r="S63" s="23"/>
      <c r="T63" s="24">
        <v>0</v>
      </c>
      <c r="U63" s="23"/>
      <c r="V63" s="12">
        <v>0</v>
      </c>
    </row>
    <row r="64" spans="2:22" x14ac:dyDescent="0.2">
      <c r="B64" s="24" t="s">
        <v>1486</v>
      </c>
      <c r="C64" s="23"/>
      <c r="D64" s="24" t="s">
        <v>1487</v>
      </c>
      <c r="E64" s="25"/>
      <c r="F64" s="23"/>
      <c r="G64" s="24">
        <v>6</v>
      </c>
      <c r="H64" s="23"/>
      <c r="I64" s="24">
        <v>0</v>
      </c>
      <c r="J64" s="23"/>
      <c r="K64" s="24">
        <v>0</v>
      </c>
      <c r="L64" s="23"/>
      <c r="M64" s="24">
        <v>0</v>
      </c>
      <c r="N64" s="23"/>
      <c r="O64" s="24">
        <v>0</v>
      </c>
      <c r="P64" s="23"/>
      <c r="Q64" s="12">
        <v>0</v>
      </c>
      <c r="R64" s="24">
        <v>0</v>
      </c>
      <c r="S64" s="23"/>
      <c r="T64" s="24">
        <v>0</v>
      </c>
      <c r="U64" s="23"/>
      <c r="V64" s="12">
        <v>0</v>
      </c>
    </row>
    <row r="65" spans="2:22" x14ac:dyDescent="0.2">
      <c r="B65" s="24" t="s">
        <v>1488</v>
      </c>
      <c r="C65" s="23"/>
      <c r="D65" s="24" t="s">
        <v>1489</v>
      </c>
      <c r="E65" s="25"/>
      <c r="F65" s="23"/>
      <c r="G65" s="24">
        <v>6</v>
      </c>
      <c r="H65" s="23"/>
      <c r="I65" s="24">
        <v>0</v>
      </c>
      <c r="J65" s="23"/>
      <c r="K65" s="24">
        <v>0</v>
      </c>
      <c r="L65" s="23"/>
      <c r="M65" s="24">
        <v>0</v>
      </c>
      <c r="N65" s="23"/>
      <c r="O65" s="24">
        <v>0</v>
      </c>
      <c r="P65" s="23"/>
      <c r="Q65" s="12">
        <v>0</v>
      </c>
      <c r="R65" s="24">
        <v>0</v>
      </c>
      <c r="S65" s="23"/>
      <c r="T65" s="24">
        <v>0</v>
      </c>
      <c r="U65" s="23"/>
      <c r="V65" s="12">
        <v>0</v>
      </c>
    </row>
    <row r="66" spans="2:22" x14ac:dyDescent="0.2">
      <c r="B66" s="24" t="s">
        <v>1490</v>
      </c>
      <c r="C66" s="23"/>
      <c r="D66" s="24" t="s">
        <v>1491</v>
      </c>
      <c r="E66" s="25"/>
      <c r="F66" s="23"/>
      <c r="G66" s="24">
        <v>1</v>
      </c>
      <c r="H66" s="23"/>
      <c r="I66" s="24">
        <v>0</v>
      </c>
      <c r="J66" s="23"/>
      <c r="K66" s="24">
        <v>0</v>
      </c>
      <c r="L66" s="23"/>
      <c r="M66" s="24">
        <v>0</v>
      </c>
      <c r="N66" s="23"/>
      <c r="O66" s="24">
        <v>0</v>
      </c>
      <c r="P66" s="23"/>
      <c r="Q66" s="12">
        <v>0</v>
      </c>
      <c r="R66" s="24">
        <v>0</v>
      </c>
      <c r="S66" s="23"/>
      <c r="T66" s="24">
        <v>0</v>
      </c>
      <c r="U66" s="23"/>
      <c r="V66" s="12">
        <v>0</v>
      </c>
    </row>
    <row r="67" spans="2:22" x14ac:dyDescent="0.2">
      <c r="B67" s="24" t="s">
        <v>1492</v>
      </c>
      <c r="C67" s="23"/>
      <c r="D67" s="24" t="s">
        <v>1493</v>
      </c>
      <c r="E67" s="25"/>
      <c r="F67" s="23"/>
      <c r="G67" s="24">
        <v>2</v>
      </c>
      <c r="H67" s="23"/>
      <c r="I67" s="24">
        <v>0</v>
      </c>
      <c r="J67" s="23"/>
      <c r="K67" s="24">
        <v>0</v>
      </c>
      <c r="L67" s="23"/>
      <c r="M67" s="24">
        <v>0</v>
      </c>
      <c r="N67" s="23"/>
      <c r="O67" s="24">
        <v>0</v>
      </c>
      <c r="P67" s="23"/>
      <c r="Q67" s="12">
        <v>0</v>
      </c>
      <c r="R67" s="24">
        <v>0</v>
      </c>
      <c r="S67" s="23"/>
      <c r="T67" s="24">
        <v>0</v>
      </c>
      <c r="U67" s="23"/>
      <c r="V67" s="12">
        <v>0</v>
      </c>
    </row>
    <row r="68" spans="2:22" x14ac:dyDescent="0.2">
      <c r="B68" s="24" t="s">
        <v>1494</v>
      </c>
      <c r="C68" s="23"/>
      <c r="D68" s="24" t="s">
        <v>1495</v>
      </c>
      <c r="E68" s="25"/>
      <c r="F68" s="23"/>
      <c r="G68" s="24">
        <v>4</v>
      </c>
      <c r="H68" s="23"/>
      <c r="I68" s="24">
        <v>0</v>
      </c>
      <c r="J68" s="23"/>
      <c r="K68" s="24">
        <v>0</v>
      </c>
      <c r="L68" s="23"/>
      <c r="M68" s="24">
        <v>0</v>
      </c>
      <c r="N68" s="23"/>
      <c r="O68" s="24">
        <v>0</v>
      </c>
      <c r="P68" s="23"/>
      <c r="Q68" s="12">
        <v>0</v>
      </c>
      <c r="R68" s="24">
        <v>0</v>
      </c>
      <c r="S68" s="23"/>
      <c r="T68" s="24">
        <v>0</v>
      </c>
      <c r="U68" s="23"/>
      <c r="V68" s="12">
        <v>0</v>
      </c>
    </row>
    <row r="69" spans="2:22" x14ac:dyDescent="0.2">
      <c r="B69" s="24" t="s">
        <v>1496</v>
      </c>
      <c r="C69" s="23"/>
      <c r="D69" s="24" t="s">
        <v>1497</v>
      </c>
      <c r="E69" s="25"/>
      <c r="F69" s="23"/>
      <c r="G69" s="24">
        <v>2</v>
      </c>
      <c r="H69" s="23"/>
      <c r="I69" s="24">
        <v>0</v>
      </c>
      <c r="J69" s="23"/>
      <c r="K69" s="24">
        <v>0</v>
      </c>
      <c r="L69" s="23"/>
      <c r="M69" s="24">
        <v>0</v>
      </c>
      <c r="N69" s="23"/>
      <c r="O69" s="24">
        <v>0</v>
      </c>
      <c r="P69" s="23"/>
      <c r="Q69" s="12">
        <v>0</v>
      </c>
      <c r="R69" s="24">
        <v>0</v>
      </c>
      <c r="S69" s="23"/>
      <c r="T69" s="24">
        <v>0</v>
      </c>
      <c r="U69" s="23"/>
      <c r="V69" s="12">
        <v>0</v>
      </c>
    </row>
    <row r="70" spans="2:22" x14ac:dyDescent="0.2">
      <c r="B70" s="24" t="s">
        <v>1498</v>
      </c>
      <c r="C70" s="23"/>
      <c r="D70" s="24" t="s">
        <v>1499</v>
      </c>
      <c r="E70" s="25"/>
      <c r="F70" s="23"/>
      <c r="G70" s="24">
        <v>4</v>
      </c>
      <c r="H70" s="23"/>
      <c r="I70" s="24">
        <v>0</v>
      </c>
      <c r="J70" s="23"/>
      <c r="K70" s="24">
        <v>0</v>
      </c>
      <c r="L70" s="23"/>
      <c r="M70" s="24">
        <v>0</v>
      </c>
      <c r="N70" s="23"/>
      <c r="O70" s="24">
        <v>0</v>
      </c>
      <c r="P70" s="23"/>
      <c r="Q70" s="12">
        <v>0</v>
      </c>
      <c r="R70" s="24">
        <v>0</v>
      </c>
      <c r="S70" s="23"/>
      <c r="T70" s="24">
        <v>0</v>
      </c>
      <c r="U70" s="23"/>
      <c r="V70" s="12">
        <v>0</v>
      </c>
    </row>
    <row r="71" spans="2:22" x14ac:dyDescent="0.2">
      <c r="B71" s="24" t="s">
        <v>1500</v>
      </c>
      <c r="C71" s="23"/>
      <c r="D71" s="24" t="s">
        <v>1501</v>
      </c>
      <c r="E71" s="25"/>
      <c r="F71" s="23"/>
      <c r="G71" s="24">
        <v>8</v>
      </c>
      <c r="H71" s="23"/>
      <c r="I71" s="24">
        <v>0</v>
      </c>
      <c r="J71" s="23"/>
      <c r="K71" s="24">
        <v>0</v>
      </c>
      <c r="L71" s="23"/>
      <c r="M71" s="24">
        <v>0</v>
      </c>
      <c r="N71" s="23"/>
      <c r="O71" s="24">
        <v>0</v>
      </c>
      <c r="P71" s="23"/>
      <c r="Q71" s="12">
        <v>0</v>
      </c>
      <c r="R71" s="24">
        <v>0</v>
      </c>
      <c r="S71" s="23"/>
      <c r="T71" s="24">
        <v>0</v>
      </c>
      <c r="U71" s="23"/>
      <c r="V71" s="12">
        <v>0</v>
      </c>
    </row>
    <row r="72" spans="2:22" x14ac:dyDescent="0.2">
      <c r="B72" s="24" t="s">
        <v>1502</v>
      </c>
      <c r="C72" s="23"/>
      <c r="D72" s="24" t="s">
        <v>1503</v>
      </c>
      <c r="E72" s="25"/>
      <c r="F72" s="23"/>
      <c r="G72" s="24">
        <v>3</v>
      </c>
      <c r="H72" s="23"/>
      <c r="I72" s="24">
        <v>0</v>
      </c>
      <c r="J72" s="23"/>
      <c r="K72" s="24">
        <v>0</v>
      </c>
      <c r="L72" s="23"/>
      <c r="M72" s="24">
        <v>0</v>
      </c>
      <c r="N72" s="23"/>
      <c r="O72" s="24">
        <v>0</v>
      </c>
      <c r="P72" s="23"/>
      <c r="Q72" s="12">
        <v>0</v>
      </c>
      <c r="R72" s="24">
        <v>0</v>
      </c>
      <c r="S72" s="23"/>
      <c r="T72" s="24">
        <v>0</v>
      </c>
      <c r="U72" s="23"/>
      <c r="V72" s="12">
        <v>0</v>
      </c>
    </row>
    <row r="73" spans="2:22" x14ac:dyDescent="0.2">
      <c r="B73" s="24" t="s">
        <v>1504</v>
      </c>
      <c r="C73" s="23"/>
      <c r="D73" s="24" t="s">
        <v>1505</v>
      </c>
      <c r="E73" s="25"/>
      <c r="F73" s="23"/>
      <c r="G73" s="24">
        <v>5</v>
      </c>
      <c r="H73" s="23"/>
      <c r="I73" s="24">
        <v>0</v>
      </c>
      <c r="J73" s="23"/>
      <c r="K73" s="24">
        <v>0</v>
      </c>
      <c r="L73" s="23"/>
      <c r="M73" s="24">
        <v>0</v>
      </c>
      <c r="N73" s="23"/>
      <c r="O73" s="24">
        <v>0</v>
      </c>
      <c r="P73" s="23"/>
      <c r="Q73" s="12">
        <v>0</v>
      </c>
      <c r="R73" s="24">
        <v>0</v>
      </c>
      <c r="S73" s="23"/>
      <c r="T73" s="24">
        <v>0</v>
      </c>
      <c r="U73" s="23"/>
      <c r="V73" s="12">
        <v>0</v>
      </c>
    </row>
    <row r="74" spans="2:22" x14ac:dyDescent="0.2">
      <c r="B74" s="24" t="s">
        <v>1506</v>
      </c>
      <c r="C74" s="23"/>
      <c r="D74" s="24" t="s">
        <v>1507</v>
      </c>
      <c r="E74" s="25"/>
      <c r="F74" s="23"/>
      <c r="G74" s="24">
        <v>1</v>
      </c>
      <c r="H74" s="23"/>
      <c r="I74" s="24">
        <v>0</v>
      </c>
      <c r="J74" s="23"/>
      <c r="K74" s="24">
        <v>0</v>
      </c>
      <c r="L74" s="23"/>
      <c r="M74" s="24">
        <v>0</v>
      </c>
      <c r="N74" s="23"/>
      <c r="O74" s="24">
        <v>0</v>
      </c>
      <c r="P74" s="23"/>
      <c r="Q74" s="12">
        <v>0</v>
      </c>
      <c r="R74" s="24">
        <v>0</v>
      </c>
      <c r="S74" s="23"/>
      <c r="T74" s="24">
        <v>0</v>
      </c>
      <c r="U74" s="23"/>
      <c r="V74" s="12">
        <v>0</v>
      </c>
    </row>
    <row r="75" spans="2:22" x14ac:dyDescent="0.2">
      <c r="B75" s="24" t="s">
        <v>1508</v>
      </c>
      <c r="C75" s="23"/>
      <c r="D75" s="24" t="s">
        <v>1509</v>
      </c>
      <c r="E75" s="25"/>
      <c r="F75" s="23"/>
      <c r="G75" s="24">
        <v>2</v>
      </c>
      <c r="H75" s="23"/>
      <c r="I75" s="24">
        <v>0</v>
      </c>
      <c r="J75" s="23"/>
      <c r="K75" s="24">
        <v>0</v>
      </c>
      <c r="L75" s="23"/>
      <c r="M75" s="24">
        <v>0</v>
      </c>
      <c r="N75" s="23"/>
      <c r="O75" s="24">
        <v>0</v>
      </c>
      <c r="P75" s="23"/>
      <c r="Q75" s="12">
        <v>0</v>
      </c>
      <c r="R75" s="24">
        <v>0</v>
      </c>
      <c r="S75" s="23"/>
      <c r="T75" s="24">
        <v>0</v>
      </c>
      <c r="U75" s="23"/>
      <c r="V75" s="12">
        <v>0</v>
      </c>
    </row>
    <row r="76" spans="2:22" x14ac:dyDescent="0.2">
      <c r="B76" s="24" t="s">
        <v>1510</v>
      </c>
      <c r="C76" s="23"/>
      <c r="D76" s="24" t="s">
        <v>1511</v>
      </c>
      <c r="E76" s="25"/>
      <c r="F76" s="23"/>
      <c r="G76" s="24">
        <v>2</v>
      </c>
      <c r="H76" s="23"/>
      <c r="I76" s="24">
        <v>0</v>
      </c>
      <c r="J76" s="23"/>
      <c r="K76" s="24">
        <v>0</v>
      </c>
      <c r="L76" s="23"/>
      <c r="M76" s="24">
        <v>0</v>
      </c>
      <c r="N76" s="23"/>
      <c r="O76" s="24">
        <v>0</v>
      </c>
      <c r="P76" s="23"/>
      <c r="Q76" s="12">
        <v>0</v>
      </c>
      <c r="R76" s="24">
        <v>0</v>
      </c>
      <c r="S76" s="23"/>
      <c r="T76" s="24">
        <v>0</v>
      </c>
      <c r="U76" s="23"/>
      <c r="V76" s="12">
        <v>0</v>
      </c>
    </row>
    <row r="77" spans="2:22" x14ac:dyDescent="0.2">
      <c r="B77" s="24" t="s">
        <v>1512</v>
      </c>
      <c r="C77" s="23"/>
      <c r="D77" s="24" t="s">
        <v>1513</v>
      </c>
      <c r="E77" s="25"/>
      <c r="F77" s="23"/>
      <c r="G77" s="24">
        <v>2</v>
      </c>
      <c r="H77" s="23"/>
      <c r="I77" s="24">
        <v>0</v>
      </c>
      <c r="J77" s="23"/>
      <c r="K77" s="24">
        <v>0</v>
      </c>
      <c r="L77" s="23"/>
      <c r="M77" s="24">
        <v>0</v>
      </c>
      <c r="N77" s="23"/>
      <c r="O77" s="24">
        <v>0</v>
      </c>
      <c r="P77" s="23"/>
      <c r="Q77" s="12">
        <v>0</v>
      </c>
      <c r="R77" s="24">
        <v>0</v>
      </c>
      <c r="S77" s="23"/>
      <c r="T77" s="24">
        <v>0</v>
      </c>
      <c r="U77" s="23"/>
      <c r="V77" s="12">
        <v>0</v>
      </c>
    </row>
    <row r="78" spans="2:22" x14ac:dyDescent="0.2">
      <c r="B78" s="24" t="s">
        <v>1514</v>
      </c>
      <c r="C78" s="23"/>
      <c r="D78" s="24" t="s">
        <v>1515</v>
      </c>
      <c r="E78" s="25"/>
      <c r="F78" s="23"/>
      <c r="G78" s="24">
        <v>4</v>
      </c>
      <c r="H78" s="23"/>
      <c r="I78" s="24">
        <v>0</v>
      </c>
      <c r="J78" s="23"/>
      <c r="K78" s="24">
        <v>0</v>
      </c>
      <c r="L78" s="23"/>
      <c r="M78" s="24">
        <v>0</v>
      </c>
      <c r="N78" s="23"/>
      <c r="O78" s="24">
        <v>0</v>
      </c>
      <c r="P78" s="23"/>
      <c r="Q78" s="12">
        <v>0</v>
      </c>
      <c r="R78" s="24">
        <v>0</v>
      </c>
      <c r="S78" s="23"/>
      <c r="T78" s="24">
        <v>0</v>
      </c>
      <c r="U78" s="23"/>
      <c r="V78" s="12">
        <v>0</v>
      </c>
    </row>
    <row r="79" spans="2:22" x14ac:dyDescent="0.2">
      <c r="B79" s="24" t="s">
        <v>1516</v>
      </c>
      <c r="C79" s="23"/>
      <c r="D79" s="24" t="s">
        <v>1517</v>
      </c>
      <c r="E79" s="25"/>
      <c r="F79" s="23"/>
      <c r="G79" s="24">
        <v>7</v>
      </c>
      <c r="H79" s="23"/>
      <c r="I79" s="24">
        <v>0</v>
      </c>
      <c r="J79" s="23"/>
      <c r="K79" s="24">
        <v>0</v>
      </c>
      <c r="L79" s="23"/>
      <c r="M79" s="24">
        <v>0</v>
      </c>
      <c r="N79" s="23"/>
      <c r="O79" s="24">
        <v>0</v>
      </c>
      <c r="P79" s="23"/>
      <c r="Q79" s="12">
        <v>0</v>
      </c>
      <c r="R79" s="24">
        <v>0</v>
      </c>
      <c r="S79" s="23"/>
      <c r="T79" s="24">
        <v>0</v>
      </c>
      <c r="U79" s="23"/>
      <c r="V79" s="12">
        <v>0</v>
      </c>
    </row>
    <row r="80" spans="2:22" x14ac:dyDescent="0.2">
      <c r="B80" s="24" t="s">
        <v>1518</v>
      </c>
      <c r="C80" s="23"/>
      <c r="D80" s="24" t="s">
        <v>1519</v>
      </c>
      <c r="E80" s="25"/>
      <c r="F80" s="23"/>
      <c r="G80" s="24">
        <v>1</v>
      </c>
      <c r="H80" s="23"/>
      <c r="I80" s="24">
        <v>0</v>
      </c>
      <c r="J80" s="23"/>
      <c r="K80" s="24">
        <v>0</v>
      </c>
      <c r="L80" s="23"/>
      <c r="M80" s="24">
        <v>0</v>
      </c>
      <c r="N80" s="23"/>
      <c r="O80" s="24">
        <v>0</v>
      </c>
      <c r="P80" s="23"/>
      <c r="Q80" s="12">
        <v>0</v>
      </c>
      <c r="R80" s="24">
        <v>0</v>
      </c>
      <c r="S80" s="23"/>
      <c r="T80" s="24">
        <v>0</v>
      </c>
      <c r="U80" s="23"/>
      <c r="V80" s="12">
        <v>0</v>
      </c>
    </row>
    <row r="81" spans="2:22" x14ac:dyDescent="0.2">
      <c r="B81" s="24" t="s">
        <v>1520</v>
      </c>
      <c r="C81" s="23"/>
      <c r="D81" s="24" t="s">
        <v>1521</v>
      </c>
      <c r="E81" s="25"/>
      <c r="F81" s="23"/>
      <c r="G81" s="24">
        <v>6</v>
      </c>
      <c r="H81" s="23"/>
      <c r="I81" s="24">
        <v>1</v>
      </c>
      <c r="J81" s="23"/>
      <c r="K81" s="24">
        <v>0</v>
      </c>
      <c r="L81" s="23"/>
      <c r="M81" s="24">
        <v>1</v>
      </c>
      <c r="N81" s="23"/>
      <c r="O81" s="24">
        <v>0</v>
      </c>
      <c r="P81" s="23"/>
      <c r="Q81" s="12">
        <v>0</v>
      </c>
      <c r="R81" s="24">
        <v>0</v>
      </c>
      <c r="S81" s="23"/>
      <c r="T81" s="24">
        <v>0</v>
      </c>
      <c r="U81" s="23"/>
      <c r="V81" s="12">
        <v>1</v>
      </c>
    </row>
    <row r="82" spans="2:22" x14ac:dyDescent="0.2">
      <c r="B82" s="24" t="s">
        <v>1522</v>
      </c>
      <c r="C82" s="23"/>
      <c r="D82" s="24" t="s">
        <v>1523</v>
      </c>
      <c r="E82" s="25"/>
      <c r="F82" s="23"/>
      <c r="G82" s="24">
        <v>7</v>
      </c>
      <c r="H82" s="23"/>
      <c r="I82" s="24">
        <v>0</v>
      </c>
      <c r="J82" s="23"/>
      <c r="K82" s="24">
        <v>0</v>
      </c>
      <c r="L82" s="23"/>
      <c r="M82" s="24">
        <v>0</v>
      </c>
      <c r="N82" s="23"/>
      <c r="O82" s="24">
        <v>0</v>
      </c>
      <c r="P82" s="23"/>
      <c r="Q82" s="12">
        <v>0</v>
      </c>
      <c r="R82" s="24">
        <v>0</v>
      </c>
      <c r="S82" s="23"/>
      <c r="T82" s="24">
        <v>0</v>
      </c>
      <c r="U82" s="23"/>
      <c r="V82" s="12">
        <v>0</v>
      </c>
    </row>
    <row r="83" spans="2:22" x14ac:dyDescent="0.2">
      <c r="B83" s="24" t="s">
        <v>1524</v>
      </c>
      <c r="C83" s="23"/>
      <c r="D83" s="24" t="s">
        <v>1525</v>
      </c>
      <c r="E83" s="25"/>
      <c r="F83" s="23"/>
      <c r="G83" s="24">
        <v>1</v>
      </c>
      <c r="H83" s="23"/>
      <c r="I83" s="24">
        <v>0</v>
      </c>
      <c r="J83" s="23"/>
      <c r="K83" s="24">
        <v>0</v>
      </c>
      <c r="L83" s="23"/>
      <c r="M83" s="24">
        <v>0</v>
      </c>
      <c r="N83" s="23"/>
      <c r="O83" s="24">
        <v>0</v>
      </c>
      <c r="P83" s="23"/>
      <c r="Q83" s="12">
        <v>0</v>
      </c>
      <c r="R83" s="24">
        <v>0</v>
      </c>
      <c r="S83" s="23"/>
      <c r="T83" s="24">
        <v>0</v>
      </c>
      <c r="U83" s="23"/>
      <c r="V83" s="12">
        <v>0</v>
      </c>
    </row>
    <row r="84" spans="2:22" x14ac:dyDescent="0.2">
      <c r="B84" s="24" t="s">
        <v>1526</v>
      </c>
      <c r="C84" s="23"/>
      <c r="D84" s="24" t="s">
        <v>1527</v>
      </c>
      <c r="E84" s="25"/>
      <c r="F84" s="23"/>
      <c r="G84" s="24">
        <v>11</v>
      </c>
      <c r="H84" s="23"/>
      <c r="I84" s="24">
        <v>11</v>
      </c>
      <c r="J84" s="23"/>
      <c r="K84" s="24">
        <v>0</v>
      </c>
      <c r="L84" s="23"/>
      <c r="M84" s="24">
        <v>11</v>
      </c>
      <c r="N84" s="23"/>
      <c r="O84" s="24">
        <v>0.04</v>
      </c>
      <c r="P84" s="23"/>
      <c r="Q84" s="12">
        <v>0</v>
      </c>
      <c r="R84" s="24">
        <v>0.04</v>
      </c>
      <c r="S84" s="23"/>
      <c r="T84" s="24">
        <v>0</v>
      </c>
      <c r="U84" s="23"/>
      <c r="V84" s="12">
        <v>11</v>
      </c>
    </row>
    <row r="85" spans="2:22" x14ac:dyDescent="0.2">
      <c r="B85" s="24" t="s">
        <v>1528</v>
      </c>
      <c r="C85" s="23"/>
      <c r="D85" s="24" t="s">
        <v>1529</v>
      </c>
      <c r="E85" s="25"/>
      <c r="F85" s="23"/>
      <c r="G85" s="24">
        <v>12</v>
      </c>
      <c r="H85" s="23"/>
      <c r="I85" s="24">
        <v>12</v>
      </c>
      <c r="J85" s="23"/>
      <c r="K85" s="24">
        <v>0</v>
      </c>
      <c r="L85" s="23"/>
      <c r="M85" s="24">
        <v>12</v>
      </c>
      <c r="N85" s="23"/>
      <c r="O85" s="24">
        <v>0.04</v>
      </c>
      <c r="P85" s="23"/>
      <c r="Q85" s="12">
        <v>0</v>
      </c>
      <c r="R85" s="24">
        <v>0.04</v>
      </c>
      <c r="S85" s="23"/>
      <c r="T85" s="24">
        <v>0</v>
      </c>
      <c r="U85" s="23"/>
      <c r="V85" s="12">
        <v>12</v>
      </c>
    </row>
    <row r="86" spans="2:22" x14ac:dyDescent="0.2">
      <c r="B86" s="24" t="s">
        <v>1530</v>
      </c>
      <c r="C86" s="23"/>
      <c r="D86" s="24" t="s">
        <v>1531</v>
      </c>
      <c r="E86" s="25"/>
      <c r="F86" s="23"/>
      <c r="G86" s="24">
        <v>12</v>
      </c>
      <c r="H86" s="23"/>
      <c r="I86" s="24">
        <v>12</v>
      </c>
      <c r="J86" s="23"/>
      <c r="K86" s="24">
        <v>0</v>
      </c>
      <c r="L86" s="23"/>
      <c r="M86" s="24">
        <v>12</v>
      </c>
      <c r="N86" s="23"/>
      <c r="O86" s="24">
        <v>0.04</v>
      </c>
      <c r="P86" s="23"/>
      <c r="Q86" s="12">
        <v>0</v>
      </c>
      <c r="R86" s="24">
        <v>0.04</v>
      </c>
      <c r="S86" s="23"/>
      <c r="T86" s="24">
        <v>0</v>
      </c>
      <c r="U86" s="23"/>
      <c r="V86" s="12">
        <v>12</v>
      </c>
    </row>
    <row r="87" spans="2:22" x14ac:dyDescent="0.2">
      <c r="B87" s="24" t="s">
        <v>1532</v>
      </c>
      <c r="C87" s="23"/>
      <c r="D87" s="24" t="s">
        <v>1533</v>
      </c>
      <c r="E87" s="25"/>
      <c r="F87" s="23"/>
      <c r="G87" s="24">
        <v>12</v>
      </c>
      <c r="H87" s="23"/>
      <c r="I87" s="24">
        <v>12</v>
      </c>
      <c r="J87" s="23"/>
      <c r="K87" s="24">
        <v>0</v>
      </c>
      <c r="L87" s="23"/>
      <c r="M87" s="24">
        <v>12</v>
      </c>
      <c r="N87" s="23"/>
      <c r="O87" s="24">
        <v>0.04</v>
      </c>
      <c r="P87" s="23"/>
      <c r="Q87" s="12">
        <v>0</v>
      </c>
      <c r="R87" s="24">
        <v>0.04</v>
      </c>
      <c r="S87" s="23"/>
      <c r="T87" s="24">
        <v>0</v>
      </c>
      <c r="U87" s="23"/>
      <c r="V87" s="12">
        <v>12</v>
      </c>
    </row>
    <row r="88" spans="2:22" x14ac:dyDescent="0.2">
      <c r="B88" s="24" t="s">
        <v>1534</v>
      </c>
      <c r="C88" s="23"/>
      <c r="D88" s="24" t="s">
        <v>1535</v>
      </c>
      <c r="E88" s="25"/>
      <c r="F88" s="23"/>
      <c r="G88" s="24">
        <v>5</v>
      </c>
      <c r="H88" s="23"/>
      <c r="I88" s="24">
        <v>0</v>
      </c>
      <c r="J88" s="23"/>
      <c r="K88" s="24">
        <v>0</v>
      </c>
      <c r="L88" s="23"/>
      <c r="M88" s="24">
        <v>0</v>
      </c>
      <c r="N88" s="23"/>
      <c r="O88" s="24">
        <v>0</v>
      </c>
      <c r="P88" s="23"/>
      <c r="Q88" s="12">
        <v>0</v>
      </c>
      <c r="R88" s="24">
        <v>0</v>
      </c>
      <c r="S88" s="23"/>
      <c r="T88" s="24">
        <v>0</v>
      </c>
      <c r="U88" s="23"/>
      <c r="V88" s="12">
        <v>0</v>
      </c>
    </row>
    <row r="89" spans="2:22" x14ac:dyDescent="0.2">
      <c r="B89" s="24" t="s">
        <v>1536</v>
      </c>
      <c r="C89" s="23"/>
      <c r="D89" s="24" t="s">
        <v>1537</v>
      </c>
      <c r="E89" s="25"/>
      <c r="F89" s="23"/>
      <c r="G89" s="24">
        <v>1</v>
      </c>
      <c r="H89" s="23"/>
      <c r="I89" s="24">
        <v>0</v>
      </c>
      <c r="J89" s="23"/>
      <c r="K89" s="24">
        <v>0</v>
      </c>
      <c r="L89" s="23"/>
      <c r="M89" s="24">
        <v>0</v>
      </c>
      <c r="N89" s="23"/>
      <c r="O89" s="24">
        <v>0</v>
      </c>
      <c r="P89" s="23"/>
      <c r="Q89" s="12">
        <v>0</v>
      </c>
      <c r="R89" s="24">
        <v>0</v>
      </c>
      <c r="S89" s="23"/>
      <c r="T89" s="24">
        <v>0</v>
      </c>
      <c r="U89" s="23"/>
      <c r="V89" s="12">
        <v>0</v>
      </c>
    </row>
    <row r="90" spans="2:22" x14ac:dyDescent="0.2">
      <c r="B90" s="24" t="s">
        <v>1538</v>
      </c>
      <c r="C90" s="23"/>
      <c r="D90" s="24" t="s">
        <v>1539</v>
      </c>
      <c r="E90" s="25"/>
      <c r="F90" s="23"/>
      <c r="G90" s="24">
        <v>7</v>
      </c>
      <c r="H90" s="23"/>
      <c r="I90" s="24">
        <v>7</v>
      </c>
      <c r="J90" s="23"/>
      <c r="K90" s="24">
        <v>0</v>
      </c>
      <c r="L90" s="23"/>
      <c r="M90" s="24">
        <v>7</v>
      </c>
      <c r="N90" s="23"/>
      <c r="O90" s="24">
        <v>0.02</v>
      </c>
      <c r="P90" s="23"/>
      <c r="Q90" s="12">
        <v>0</v>
      </c>
      <c r="R90" s="24">
        <v>0.02</v>
      </c>
      <c r="S90" s="23"/>
      <c r="T90" s="24">
        <v>0</v>
      </c>
      <c r="U90" s="23"/>
      <c r="V90" s="12">
        <v>7</v>
      </c>
    </row>
    <row r="91" spans="2:22" x14ac:dyDescent="0.2">
      <c r="B91" s="24" t="s">
        <v>1540</v>
      </c>
      <c r="C91" s="23"/>
      <c r="D91" s="24" t="s">
        <v>1541</v>
      </c>
      <c r="E91" s="25"/>
      <c r="F91" s="23"/>
      <c r="G91" s="24">
        <v>7</v>
      </c>
      <c r="H91" s="23"/>
      <c r="I91" s="24">
        <v>7</v>
      </c>
      <c r="J91" s="23"/>
      <c r="K91" s="24">
        <v>0</v>
      </c>
      <c r="L91" s="23"/>
      <c r="M91" s="24">
        <v>7</v>
      </c>
      <c r="N91" s="23"/>
      <c r="O91" s="24">
        <v>0.02</v>
      </c>
      <c r="P91" s="23"/>
      <c r="Q91" s="12">
        <v>0</v>
      </c>
      <c r="R91" s="24">
        <v>0.02</v>
      </c>
      <c r="S91" s="23"/>
      <c r="T91" s="24">
        <v>0</v>
      </c>
      <c r="U91" s="23"/>
      <c r="V91" s="12">
        <v>7</v>
      </c>
    </row>
    <row r="92" spans="2:22" x14ac:dyDescent="0.2">
      <c r="B92" s="24" t="s">
        <v>1542</v>
      </c>
      <c r="C92" s="23"/>
      <c r="D92" s="24" t="s">
        <v>1543</v>
      </c>
      <c r="E92" s="25"/>
      <c r="F92" s="23"/>
      <c r="G92" s="24">
        <v>5</v>
      </c>
      <c r="H92" s="23"/>
      <c r="I92" s="24">
        <v>5</v>
      </c>
      <c r="J92" s="23"/>
      <c r="K92" s="24">
        <v>0</v>
      </c>
      <c r="L92" s="23"/>
      <c r="M92" s="24">
        <v>5</v>
      </c>
      <c r="N92" s="23"/>
      <c r="O92" s="24">
        <v>0.02</v>
      </c>
      <c r="P92" s="23"/>
      <c r="Q92" s="12">
        <v>0</v>
      </c>
      <c r="R92" s="24">
        <v>0.02</v>
      </c>
      <c r="S92" s="23"/>
      <c r="T92" s="24">
        <v>0</v>
      </c>
      <c r="U92" s="23"/>
      <c r="V92" s="12">
        <v>5</v>
      </c>
    </row>
    <row r="93" spans="2:22" x14ac:dyDescent="0.2">
      <c r="B93" s="24" t="s">
        <v>1544</v>
      </c>
      <c r="C93" s="23"/>
      <c r="D93" s="24" t="s">
        <v>1545</v>
      </c>
      <c r="E93" s="25"/>
      <c r="F93" s="23"/>
      <c r="G93" s="24">
        <v>5</v>
      </c>
      <c r="H93" s="23"/>
      <c r="I93" s="24">
        <v>5</v>
      </c>
      <c r="J93" s="23"/>
      <c r="K93" s="24">
        <v>0</v>
      </c>
      <c r="L93" s="23"/>
      <c r="M93" s="24">
        <v>5</v>
      </c>
      <c r="N93" s="23"/>
      <c r="O93" s="24">
        <v>0.02</v>
      </c>
      <c r="P93" s="23"/>
      <c r="Q93" s="12">
        <v>0</v>
      </c>
      <c r="R93" s="24">
        <v>0.02</v>
      </c>
      <c r="S93" s="23"/>
      <c r="T93" s="24">
        <v>0</v>
      </c>
      <c r="U93" s="23"/>
      <c r="V93" s="12">
        <v>5</v>
      </c>
    </row>
    <row r="94" spans="2:22" x14ac:dyDescent="0.2">
      <c r="B94" s="24" t="s">
        <v>1546</v>
      </c>
      <c r="C94" s="23"/>
      <c r="D94" s="24" t="s">
        <v>1547</v>
      </c>
      <c r="E94" s="25"/>
      <c r="F94" s="23"/>
      <c r="G94" s="24">
        <v>3</v>
      </c>
      <c r="H94" s="23"/>
      <c r="I94" s="24">
        <v>0</v>
      </c>
      <c r="J94" s="23"/>
      <c r="K94" s="24">
        <v>0</v>
      </c>
      <c r="L94" s="23"/>
      <c r="M94" s="24">
        <v>0</v>
      </c>
      <c r="N94" s="23"/>
      <c r="O94" s="24">
        <v>0</v>
      </c>
      <c r="P94" s="23"/>
      <c r="Q94" s="12">
        <v>0</v>
      </c>
      <c r="R94" s="24">
        <v>0</v>
      </c>
      <c r="S94" s="23"/>
      <c r="T94" s="24">
        <v>0</v>
      </c>
      <c r="U94" s="23"/>
      <c r="V94" s="12">
        <v>0</v>
      </c>
    </row>
    <row r="95" spans="2:22" x14ac:dyDescent="0.2">
      <c r="B95" s="24" t="s">
        <v>1548</v>
      </c>
      <c r="C95" s="23"/>
      <c r="D95" s="24" t="s">
        <v>1549</v>
      </c>
      <c r="E95" s="25"/>
      <c r="F95" s="23"/>
      <c r="G95" s="24">
        <v>7</v>
      </c>
      <c r="H95" s="23"/>
      <c r="I95" s="24">
        <v>0</v>
      </c>
      <c r="J95" s="23"/>
      <c r="K95" s="24">
        <v>0</v>
      </c>
      <c r="L95" s="23"/>
      <c r="M95" s="24">
        <v>0</v>
      </c>
      <c r="N95" s="23"/>
      <c r="O95" s="24">
        <v>0</v>
      </c>
      <c r="P95" s="23"/>
      <c r="Q95" s="12">
        <v>0</v>
      </c>
      <c r="R95" s="24">
        <v>0</v>
      </c>
      <c r="S95" s="23"/>
      <c r="T95" s="24">
        <v>0</v>
      </c>
      <c r="U95" s="23"/>
      <c r="V95" s="12">
        <v>0</v>
      </c>
    </row>
    <row r="96" spans="2:22" x14ac:dyDescent="0.2">
      <c r="B96" s="24" t="s">
        <v>1550</v>
      </c>
      <c r="C96" s="23"/>
      <c r="D96" s="24" t="s">
        <v>1551</v>
      </c>
      <c r="E96" s="25"/>
      <c r="F96" s="23"/>
      <c r="G96" s="24">
        <v>1</v>
      </c>
      <c r="H96" s="23"/>
      <c r="I96" s="24">
        <v>0</v>
      </c>
      <c r="J96" s="23"/>
      <c r="K96" s="24">
        <v>0</v>
      </c>
      <c r="L96" s="23"/>
      <c r="M96" s="24">
        <v>0</v>
      </c>
      <c r="N96" s="23"/>
      <c r="O96" s="24">
        <v>0</v>
      </c>
      <c r="P96" s="23"/>
      <c r="Q96" s="12">
        <v>0</v>
      </c>
      <c r="R96" s="24">
        <v>0</v>
      </c>
      <c r="S96" s="23"/>
      <c r="T96" s="24">
        <v>0</v>
      </c>
      <c r="U96" s="23"/>
      <c r="V96" s="12">
        <v>0</v>
      </c>
    </row>
    <row r="97" spans="2:22" x14ac:dyDescent="0.2">
      <c r="B97" s="24" t="s">
        <v>1552</v>
      </c>
      <c r="C97" s="23"/>
      <c r="D97" s="24" t="s">
        <v>1553</v>
      </c>
      <c r="E97" s="25"/>
      <c r="F97" s="23"/>
      <c r="G97" s="24">
        <v>1</v>
      </c>
      <c r="H97" s="23"/>
      <c r="I97" s="24">
        <v>0</v>
      </c>
      <c r="J97" s="23"/>
      <c r="K97" s="24">
        <v>0</v>
      </c>
      <c r="L97" s="23"/>
      <c r="M97" s="24">
        <v>0</v>
      </c>
      <c r="N97" s="23"/>
      <c r="O97" s="24">
        <v>0</v>
      </c>
      <c r="P97" s="23"/>
      <c r="Q97" s="12">
        <v>0</v>
      </c>
      <c r="R97" s="24">
        <v>0</v>
      </c>
      <c r="S97" s="23"/>
      <c r="T97" s="24">
        <v>0</v>
      </c>
      <c r="U97" s="23"/>
      <c r="V97" s="12">
        <v>0</v>
      </c>
    </row>
    <row r="98" spans="2:22" x14ac:dyDescent="0.2">
      <c r="B98" s="24" t="s">
        <v>1554</v>
      </c>
      <c r="C98" s="23"/>
      <c r="D98" s="24" t="s">
        <v>1555</v>
      </c>
      <c r="E98" s="25"/>
      <c r="F98" s="23"/>
      <c r="G98" s="24">
        <v>1</v>
      </c>
      <c r="H98" s="23"/>
      <c r="I98" s="24">
        <v>0</v>
      </c>
      <c r="J98" s="23"/>
      <c r="K98" s="24">
        <v>0</v>
      </c>
      <c r="L98" s="23"/>
      <c r="M98" s="24">
        <v>0</v>
      </c>
      <c r="N98" s="23"/>
      <c r="O98" s="24">
        <v>0</v>
      </c>
      <c r="P98" s="23"/>
      <c r="Q98" s="12">
        <v>0</v>
      </c>
      <c r="R98" s="24">
        <v>0</v>
      </c>
      <c r="S98" s="23"/>
      <c r="T98" s="24">
        <v>0</v>
      </c>
      <c r="U98" s="23"/>
      <c r="V98" s="12">
        <v>0</v>
      </c>
    </row>
    <row r="99" spans="2:22" x14ac:dyDescent="0.2">
      <c r="B99" s="24" t="s">
        <v>1556</v>
      </c>
      <c r="C99" s="23"/>
      <c r="D99" s="24" t="s">
        <v>1557</v>
      </c>
      <c r="E99" s="25"/>
      <c r="F99" s="23"/>
      <c r="G99" s="24">
        <v>9</v>
      </c>
      <c r="H99" s="23"/>
      <c r="I99" s="24">
        <v>0</v>
      </c>
      <c r="J99" s="23"/>
      <c r="K99" s="24">
        <v>0</v>
      </c>
      <c r="L99" s="23"/>
      <c r="M99" s="24">
        <v>0</v>
      </c>
      <c r="N99" s="23"/>
      <c r="O99" s="24">
        <v>0</v>
      </c>
      <c r="P99" s="23"/>
      <c r="Q99" s="12">
        <v>0</v>
      </c>
      <c r="R99" s="24">
        <v>0</v>
      </c>
      <c r="S99" s="23"/>
      <c r="T99" s="24">
        <v>0</v>
      </c>
      <c r="U99" s="23"/>
      <c r="V99" s="12">
        <v>0</v>
      </c>
    </row>
    <row r="100" spans="2:22" x14ac:dyDescent="0.2">
      <c r="B100" s="24" t="s">
        <v>1558</v>
      </c>
      <c r="C100" s="23"/>
      <c r="D100" s="24" t="s">
        <v>1559</v>
      </c>
      <c r="E100" s="25"/>
      <c r="F100" s="23"/>
      <c r="G100" s="24">
        <v>7</v>
      </c>
      <c r="H100" s="23"/>
      <c r="I100" s="24">
        <v>0</v>
      </c>
      <c r="J100" s="23"/>
      <c r="K100" s="24">
        <v>0</v>
      </c>
      <c r="L100" s="23"/>
      <c r="M100" s="24">
        <v>0</v>
      </c>
      <c r="N100" s="23"/>
      <c r="O100" s="24">
        <v>0</v>
      </c>
      <c r="P100" s="23"/>
      <c r="Q100" s="12">
        <v>0</v>
      </c>
      <c r="R100" s="24">
        <v>0</v>
      </c>
      <c r="S100" s="23"/>
      <c r="T100" s="24">
        <v>0</v>
      </c>
      <c r="U100" s="23"/>
      <c r="V100" s="12">
        <v>0</v>
      </c>
    </row>
    <row r="101" spans="2:22" x14ac:dyDescent="0.2">
      <c r="B101" s="24" t="s">
        <v>1560</v>
      </c>
      <c r="C101" s="23"/>
      <c r="D101" s="24" t="s">
        <v>1561</v>
      </c>
      <c r="E101" s="25"/>
      <c r="F101" s="23"/>
      <c r="G101" s="24">
        <v>1</v>
      </c>
      <c r="H101" s="23"/>
      <c r="I101" s="24">
        <v>0</v>
      </c>
      <c r="J101" s="23"/>
      <c r="K101" s="24">
        <v>0</v>
      </c>
      <c r="L101" s="23"/>
      <c r="M101" s="24">
        <v>0</v>
      </c>
      <c r="N101" s="23"/>
      <c r="O101" s="24">
        <v>0</v>
      </c>
      <c r="P101" s="23"/>
      <c r="Q101" s="12">
        <v>0</v>
      </c>
      <c r="R101" s="24">
        <v>0</v>
      </c>
      <c r="S101" s="23"/>
      <c r="T101" s="24">
        <v>0</v>
      </c>
      <c r="U101" s="23"/>
      <c r="V101" s="12">
        <v>0</v>
      </c>
    </row>
    <row r="102" spans="2:22" x14ac:dyDescent="0.2">
      <c r="B102" s="24" t="s">
        <v>1562</v>
      </c>
      <c r="C102" s="23"/>
      <c r="D102" s="24" t="s">
        <v>1563</v>
      </c>
      <c r="E102" s="25"/>
      <c r="F102" s="23"/>
      <c r="G102" s="24">
        <v>5</v>
      </c>
      <c r="H102" s="23"/>
      <c r="I102" s="24">
        <v>1</v>
      </c>
      <c r="J102" s="23"/>
      <c r="K102" s="24">
        <v>0</v>
      </c>
      <c r="L102" s="23"/>
      <c r="M102" s="24">
        <v>1</v>
      </c>
      <c r="N102" s="23"/>
      <c r="O102" s="24">
        <v>0</v>
      </c>
      <c r="P102" s="23"/>
      <c r="Q102" s="12">
        <v>0</v>
      </c>
      <c r="R102" s="24">
        <v>0</v>
      </c>
      <c r="S102" s="23"/>
      <c r="T102" s="24">
        <v>0</v>
      </c>
      <c r="U102" s="23"/>
      <c r="V102" s="12">
        <v>1</v>
      </c>
    </row>
    <row r="103" spans="2:22" x14ac:dyDescent="0.2">
      <c r="B103" s="24" t="s">
        <v>1564</v>
      </c>
      <c r="C103" s="23"/>
      <c r="D103" s="24" t="s">
        <v>1565</v>
      </c>
      <c r="E103" s="25"/>
      <c r="F103" s="23"/>
      <c r="G103" s="24">
        <v>8</v>
      </c>
      <c r="H103" s="23"/>
      <c r="I103" s="24">
        <v>0</v>
      </c>
      <c r="J103" s="23"/>
      <c r="K103" s="24">
        <v>0</v>
      </c>
      <c r="L103" s="23"/>
      <c r="M103" s="24">
        <v>0</v>
      </c>
      <c r="N103" s="23"/>
      <c r="O103" s="24">
        <v>0</v>
      </c>
      <c r="P103" s="23"/>
      <c r="Q103" s="12">
        <v>0</v>
      </c>
      <c r="R103" s="24">
        <v>0</v>
      </c>
      <c r="S103" s="23"/>
      <c r="T103" s="24">
        <v>0</v>
      </c>
      <c r="U103" s="23"/>
      <c r="V103" s="12">
        <v>0</v>
      </c>
    </row>
    <row r="104" spans="2:22" x14ac:dyDescent="0.2">
      <c r="B104" s="24" t="s">
        <v>1566</v>
      </c>
      <c r="C104" s="23"/>
      <c r="D104" s="24" t="s">
        <v>1567</v>
      </c>
      <c r="E104" s="25"/>
      <c r="F104" s="23"/>
      <c r="G104" s="24">
        <v>1</v>
      </c>
      <c r="H104" s="23"/>
      <c r="I104" s="24">
        <v>0</v>
      </c>
      <c r="J104" s="23"/>
      <c r="K104" s="24">
        <v>0</v>
      </c>
      <c r="L104" s="23"/>
      <c r="M104" s="24">
        <v>0</v>
      </c>
      <c r="N104" s="23"/>
      <c r="O104" s="24">
        <v>0</v>
      </c>
      <c r="P104" s="23"/>
      <c r="Q104" s="12">
        <v>0</v>
      </c>
      <c r="R104" s="24">
        <v>0</v>
      </c>
      <c r="S104" s="23"/>
      <c r="T104" s="24">
        <v>0</v>
      </c>
      <c r="U104" s="23"/>
      <c r="V104" s="12">
        <v>0</v>
      </c>
    </row>
    <row r="105" spans="2:22" x14ac:dyDescent="0.2">
      <c r="B105" s="24" t="s">
        <v>1568</v>
      </c>
      <c r="C105" s="23"/>
      <c r="D105" s="24" t="s">
        <v>1569</v>
      </c>
      <c r="E105" s="25"/>
      <c r="F105" s="23"/>
      <c r="G105" s="24">
        <v>4</v>
      </c>
      <c r="H105" s="23"/>
      <c r="I105" s="24">
        <v>3</v>
      </c>
      <c r="J105" s="23"/>
      <c r="K105" s="24">
        <v>0</v>
      </c>
      <c r="L105" s="23"/>
      <c r="M105" s="24">
        <v>3</v>
      </c>
      <c r="N105" s="23"/>
      <c r="O105" s="24">
        <v>0.01</v>
      </c>
      <c r="P105" s="23"/>
      <c r="Q105" s="12">
        <v>0</v>
      </c>
      <c r="R105" s="24">
        <v>0.01</v>
      </c>
      <c r="S105" s="23"/>
      <c r="T105" s="24">
        <v>0</v>
      </c>
      <c r="U105" s="23"/>
      <c r="V105" s="12">
        <v>3</v>
      </c>
    </row>
    <row r="106" spans="2:22" x14ac:dyDescent="0.2">
      <c r="B106" s="24" t="s">
        <v>1570</v>
      </c>
      <c r="C106" s="23"/>
      <c r="D106" s="24" t="s">
        <v>1571</v>
      </c>
      <c r="E106" s="25"/>
      <c r="F106" s="23"/>
      <c r="G106" s="24">
        <v>7</v>
      </c>
      <c r="H106" s="23"/>
      <c r="I106" s="24">
        <v>7</v>
      </c>
      <c r="J106" s="23"/>
      <c r="K106" s="24">
        <v>0</v>
      </c>
      <c r="L106" s="23"/>
      <c r="M106" s="24">
        <v>7</v>
      </c>
      <c r="N106" s="23"/>
      <c r="O106" s="24">
        <v>0.02</v>
      </c>
      <c r="P106" s="23"/>
      <c r="Q106" s="12">
        <v>0</v>
      </c>
      <c r="R106" s="24">
        <v>0.02</v>
      </c>
      <c r="S106" s="23"/>
      <c r="T106" s="24">
        <v>0</v>
      </c>
      <c r="U106" s="23"/>
      <c r="V106" s="12">
        <v>7</v>
      </c>
    </row>
    <row r="107" spans="2:22" x14ac:dyDescent="0.2">
      <c r="B107" s="24" t="s">
        <v>1572</v>
      </c>
      <c r="C107" s="23"/>
      <c r="D107" s="24" t="s">
        <v>1573</v>
      </c>
      <c r="E107" s="25"/>
      <c r="F107" s="23"/>
      <c r="G107" s="24">
        <v>2</v>
      </c>
      <c r="H107" s="23"/>
      <c r="I107" s="24">
        <v>2</v>
      </c>
      <c r="J107" s="23"/>
      <c r="K107" s="24">
        <v>0</v>
      </c>
      <c r="L107" s="23"/>
      <c r="M107" s="24">
        <v>2</v>
      </c>
      <c r="N107" s="23"/>
      <c r="O107" s="24">
        <v>0.01</v>
      </c>
      <c r="P107" s="23"/>
      <c r="Q107" s="12">
        <v>0</v>
      </c>
      <c r="R107" s="24">
        <v>0.01</v>
      </c>
      <c r="S107" s="23"/>
      <c r="T107" s="24">
        <v>0</v>
      </c>
      <c r="U107" s="23"/>
      <c r="V107" s="12">
        <v>2</v>
      </c>
    </row>
    <row r="108" spans="2:22" x14ac:dyDescent="0.2">
      <c r="B108" s="24" t="s">
        <v>1574</v>
      </c>
      <c r="C108" s="23"/>
      <c r="D108" s="24" t="s">
        <v>1575</v>
      </c>
      <c r="E108" s="25"/>
      <c r="F108" s="23"/>
      <c r="G108" s="24">
        <v>2</v>
      </c>
      <c r="H108" s="23"/>
      <c r="I108" s="24">
        <v>0</v>
      </c>
      <c r="J108" s="23"/>
      <c r="K108" s="24">
        <v>0</v>
      </c>
      <c r="L108" s="23"/>
      <c r="M108" s="24">
        <v>0</v>
      </c>
      <c r="N108" s="23"/>
      <c r="O108" s="24">
        <v>0</v>
      </c>
      <c r="P108" s="23"/>
      <c r="Q108" s="12">
        <v>0</v>
      </c>
      <c r="R108" s="24">
        <v>0</v>
      </c>
      <c r="S108" s="23"/>
      <c r="T108" s="24">
        <v>0</v>
      </c>
      <c r="U108" s="23"/>
      <c r="V108" s="12">
        <v>0</v>
      </c>
    </row>
    <row r="109" spans="2:22" x14ac:dyDescent="0.2">
      <c r="B109" s="24" t="s">
        <v>1576</v>
      </c>
      <c r="C109" s="23"/>
      <c r="D109" s="24" t="s">
        <v>1577</v>
      </c>
      <c r="E109" s="25"/>
      <c r="F109" s="23"/>
      <c r="G109" s="24">
        <v>9</v>
      </c>
      <c r="H109" s="23"/>
      <c r="I109" s="24">
        <v>2</v>
      </c>
      <c r="J109" s="23"/>
      <c r="K109" s="24">
        <v>0</v>
      </c>
      <c r="L109" s="23"/>
      <c r="M109" s="24">
        <v>2</v>
      </c>
      <c r="N109" s="23"/>
      <c r="O109" s="24">
        <v>0.01</v>
      </c>
      <c r="P109" s="23"/>
      <c r="Q109" s="12">
        <v>0</v>
      </c>
      <c r="R109" s="24">
        <v>0.01</v>
      </c>
      <c r="S109" s="23"/>
      <c r="T109" s="24">
        <v>0</v>
      </c>
      <c r="U109" s="23"/>
      <c r="V109" s="12">
        <v>2</v>
      </c>
    </row>
    <row r="110" spans="2:22" x14ac:dyDescent="0.2">
      <c r="B110" s="24" t="s">
        <v>1578</v>
      </c>
      <c r="C110" s="23"/>
      <c r="D110" s="24" t="s">
        <v>1579</v>
      </c>
      <c r="E110" s="25"/>
      <c r="F110" s="23"/>
      <c r="G110" s="24">
        <v>9</v>
      </c>
      <c r="H110" s="23"/>
      <c r="I110" s="24">
        <v>9</v>
      </c>
      <c r="J110" s="23"/>
      <c r="K110" s="24">
        <v>0</v>
      </c>
      <c r="L110" s="23"/>
      <c r="M110" s="24">
        <v>9</v>
      </c>
      <c r="N110" s="23"/>
      <c r="O110" s="24">
        <v>0.03</v>
      </c>
      <c r="P110" s="23"/>
      <c r="Q110" s="12">
        <v>0</v>
      </c>
      <c r="R110" s="24">
        <v>0.03</v>
      </c>
      <c r="S110" s="23"/>
      <c r="T110" s="24">
        <v>0</v>
      </c>
      <c r="U110" s="23"/>
      <c r="V110" s="12">
        <v>9</v>
      </c>
    </row>
    <row r="111" spans="2:22" x14ac:dyDescent="0.2">
      <c r="B111" s="24" t="s">
        <v>1580</v>
      </c>
      <c r="C111" s="23"/>
      <c r="D111" s="24" t="s">
        <v>1581</v>
      </c>
      <c r="E111" s="25"/>
      <c r="F111" s="23"/>
      <c r="G111" s="24">
        <v>1</v>
      </c>
      <c r="H111" s="23"/>
      <c r="I111" s="24">
        <v>0</v>
      </c>
      <c r="J111" s="23"/>
      <c r="K111" s="24">
        <v>0</v>
      </c>
      <c r="L111" s="23"/>
      <c r="M111" s="24">
        <v>0</v>
      </c>
      <c r="N111" s="23"/>
      <c r="O111" s="24">
        <v>0</v>
      </c>
      <c r="P111" s="23"/>
      <c r="Q111" s="12">
        <v>0</v>
      </c>
      <c r="R111" s="24">
        <v>0</v>
      </c>
      <c r="S111" s="23"/>
      <c r="T111" s="24">
        <v>0</v>
      </c>
      <c r="U111" s="23"/>
      <c r="V111" s="12">
        <v>0</v>
      </c>
    </row>
    <row r="112" spans="2:22" x14ac:dyDescent="0.2">
      <c r="B112" s="24" t="s">
        <v>1582</v>
      </c>
      <c r="C112" s="23"/>
      <c r="D112" s="24" t="s">
        <v>1583</v>
      </c>
      <c r="E112" s="25"/>
      <c r="F112" s="23"/>
      <c r="G112" s="24">
        <v>2</v>
      </c>
      <c r="H112" s="23"/>
      <c r="I112" s="24">
        <v>0</v>
      </c>
      <c r="J112" s="23"/>
      <c r="K112" s="24">
        <v>0</v>
      </c>
      <c r="L112" s="23"/>
      <c r="M112" s="24">
        <v>0</v>
      </c>
      <c r="N112" s="23"/>
      <c r="O112" s="24">
        <v>0</v>
      </c>
      <c r="P112" s="23"/>
      <c r="Q112" s="12">
        <v>0</v>
      </c>
      <c r="R112" s="24">
        <v>0</v>
      </c>
      <c r="S112" s="23"/>
      <c r="T112" s="24">
        <v>0</v>
      </c>
      <c r="U112" s="23"/>
      <c r="V112" s="12">
        <v>0</v>
      </c>
    </row>
    <row r="113" spans="2:22" x14ac:dyDescent="0.2">
      <c r="B113" s="24" t="s">
        <v>1584</v>
      </c>
      <c r="C113" s="23"/>
      <c r="D113" s="24" t="s">
        <v>1585</v>
      </c>
      <c r="E113" s="25"/>
      <c r="F113" s="23"/>
      <c r="G113" s="24">
        <v>3</v>
      </c>
      <c r="H113" s="23"/>
      <c r="I113" s="24">
        <v>0</v>
      </c>
      <c r="J113" s="23"/>
      <c r="K113" s="24">
        <v>0</v>
      </c>
      <c r="L113" s="23"/>
      <c r="M113" s="24">
        <v>0</v>
      </c>
      <c r="N113" s="23"/>
      <c r="O113" s="24">
        <v>0</v>
      </c>
      <c r="P113" s="23"/>
      <c r="Q113" s="12">
        <v>0</v>
      </c>
      <c r="R113" s="24">
        <v>0</v>
      </c>
      <c r="S113" s="23"/>
      <c r="T113" s="24">
        <v>0</v>
      </c>
      <c r="U113" s="23"/>
      <c r="V113" s="12">
        <v>0</v>
      </c>
    </row>
    <row r="114" spans="2:22" x14ac:dyDescent="0.2">
      <c r="B114" s="24" t="s">
        <v>1586</v>
      </c>
      <c r="C114" s="23"/>
      <c r="D114" s="24" t="s">
        <v>1587</v>
      </c>
      <c r="E114" s="25"/>
      <c r="F114" s="23"/>
      <c r="G114" s="24">
        <v>1</v>
      </c>
      <c r="H114" s="23"/>
      <c r="I114" s="24">
        <v>0</v>
      </c>
      <c r="J114" s="23"/>
      <c r="K114" s="24">
        <v>0</v>
      </c>
      <c r="L114" s="23"/>
      <c r="M114" s="24">
        <v>0</v>
      </c>
      <c r="N114" s="23"/>
      <c r="O114" s="24">
        <v>0</v>
      </c>
      <c r="P114" s="23"/>
      <c r="Q114" s="12">
        <v>0</v>
      </c>
      <c r="R114" s="24">
        <v>0</v>
      </c>
      <c r="S114" s="23"/>
      <c r="T114" s="24">
        <v>0</v>
      </c>
      <c r="U114" s="23"/>
      <c r="V114" s="12">
        <v>0</v>
      </c>
    </row>
    <row r="115" spans="2:22" x14ac:dyDescent="0.2">
      <c r="B115" s="24" t="s">
        <v>1588</v>
      </c>
      <c r="C115" s="23"/>
      <c r="D115" s="24" t="s">
        <v>1589</v>
      </c>
      <c r="E115" s="25"/>
      <c r="F115" s="23"/>
      <c r="G115" s="24">
        <v>2</v>
      </c>
      <c r="H115" s="23"/>
      <c r="I115" s="24">
        <v>0</v>
      </c>
      <c r="J115" s="23"/>
      <c r="K115" s="24">
        <v>0</v>
      </c>
      <c r="L115" s="23"/>
      <c r="M115" s="24">
        <v>0</v>
      </c>
      <c r="N115" s="23"/>
      <c r="O115" s="24">
        <v>0</v>
      </c>
      <c r="P115" s="23"/>
      <c r="Q115" s="12">
        <v>0</v>
      </c>
      <c r="R115" s="24">
        <v>0</v>
      </c>
      <c r="S115" s="23"/>
      <c r="T115" s="24">
        <v>0</v>
      </c>
      <c r="U115" s="23"/>
      <c r="V115" s="12">
        <v>0</v>
      </c>
    </row>
    <row r="116" spans="2:22" x14ac:dyDescent="0.2">
      <c r="B116" s="24" t="s">
        <v>1590</v>
      </c>
      <c r="C116" s="23"/>
      <c r="D116" s="24" t="s">
        <v>1591</v>
      </c>
      <c r="E116" s="25"/>
      <c r="F116" s="23"/>
      <c r="G116" s="24">
        <v>8</v>
      </c>
      <c r="H116" s="23"/>
      <c r="I116" s="24">
        <v>3</v>
      </c>
      <c r="J116" s="23"/>
      <c r="K116" s="24">
        <v>0</v>
      </c>
      <c r="L116" s="23"/>
      <c r="M116" s="24">
        <v>3</v>
      </c>
      <c r="N116" s="23"/>
      <c r="O116" s="24">
        <v>0.01</v>
      </c>
      <c r="P116" s="23"/>
      <c r="Q116" s="12">
        <v>0</v>
      </c>
      <c r="R116" s="24">
        <v>0.01</v>
      </c>
      <c r="S116" s="23"/>
      <c r="T116" s="24">
        <v>0</v>
      </c>
      <c r="U116" s="23"/>
      <c r="V116" s="12">
        <v>3</v>
      </c>
    </row>
    <row r="117" spans="2:22" x14ac:dyDescent="0.2">
      <c r="B117" s="24" t="s">
        <v>1592</v>
      </c>
      <c r="C117" s="23"/>
      <c r="D117" s="24" t="s">
        <v>1593</v>
      </c>
      <c r="E117" s="25"/>
      <c r="F117" s="23"/>
      <c r="G117" s="24">
        <v>9</v>
      </c>
      <c r="H117" s="23"/>
      <c r="I117" s="24">
        <v>0</v>
      </c>
      <c r="J117" s="23"/>
      <c r="K117" s="24">
        <v>0</v>
      </c>
      <c r="L117" s="23"/>
      <c r="M117" s="24">
        <v>0</v>
      </c>
      <c r="N117" s="23"/>
      <c r="O117" s="24">
        <v>0</v>
      </c>
      <c r="P117" s="23"/>
      <c r="Q117" s="12">
        <v>0</v>
      </c>
      <c r="R117" s="24">
        <v>0</v>
      </c>
      <c r="S117" s="23"/>
      <c r="T117" s="24">
        <v>0</v>
      </c>
      <c r="U117" s="23"/>
      <c r="V117" s="12">
        <v>0</v>
      </c>
    </row>
    <row r="118" spans="2:22" x14ac:dyDescent="0.2">
      <c r="B118" s="24" t="s">
        <v>1594</v>
      </c>
      <c r="C118" s="23"/>
      <c r="D118" s="24" t="s">
        <v>1595</v>
      </c>
      <c r="E118" s="25"/>
      <c r="F118" s="23"/>
      <c r="G118" s="24">
        <v>1</v>
      </c>
      <c r="H118" s="23"/>
      <c r="I118" s="24">
        <v>0</v>
      </c>
      <c r="J118" s="23"/>
      <c r="K118" s="24">
        <v>0</v>
      </c>
      <c r="L118" s="23"/>
      <c r="M118" s="24">
        <v>0</v>
      </c>
      <c r="N118" s="23"/>
      <c r="O118" s="24">
        <v>0</v>
      </c>
      <c r="P118" s="23"/>
      <c r="Q118" s="12">
        <v>0</v>
      </c>
      <c r="R118" s="24">
        <v>0</v>
      </c>
      <c r="S118" s="23"/>
      <c r="T118" s="24">
        <v>0</v>
      </c>
      <c r="U118" s="23"/>
      <c r="V118" s="12">
        <v>0</v>
      </c>
    </row>
    <row r="119" spans="2:22" x14ac:dyDescent="0.2">
      <c r="B119" s="24" t="s">
        <v>1596</v>
      </c>
      <c r="C119" s="23"/>
      <c r="D119" s="24" t="s">
        <v>1597</v>
      </c>
      <c r="E119" s="25"/>
      <c r="F119" s="23"/>
      <c r="G119" s="24">
        <v>2</v>
      </c>
      <c r="H119" s="23"/>
      <c r="I119" s="24">
        <v>0</v>
      </c>
      <c r="J119" s="23"/>
      <c r="K119" s="24">
        <v>0</v>
      </c>
      <c r="L119" s="23"/>
      <c r="M119" s="24">
        <v>0</v>
      </c>
      <c r="N119" s="23"/>
      <c r="O119" s="24">
        <v>0</v>
      </c>
      <c r="P119" s="23"/>
      <c r="Q119" s="12">
        <v>0</v>
      </c>
      <c r="R119" s="24">
        <v>0</v>
      </c>
      <c r="S119" s="23"/>
      <c r="T119" s="24">
        <v>0</v>
      </c>
      <c r="U119" s="23"/>
      <c r="V119" s="12">
        <v>0</v>
      </c>
    </row>
    <row r="120" spans="2:22" x14ac:dyDescent="0.2">
      <c r="B120" s="24" t="s">
        <v>1598</v>
      </c>
      <c r="C120" s="23"/>
      <c r="D120" s="24" t="s">
        <v>1599</v>
      </c>
      <c r="E120" s="25"/>
      <c r="F120" s="23"/>
      <c r="G120" s="24">
        <v>7</v>
      </c>
      <c r="H120" s="23"/>
      <c r="I120" s="24">
        <v>1</v>
      </c>
      <c r="J120" s="23"/>
      <c r="K120" s="24">
        <v>0</v>
      </c>
      <c r="L120" s="23"/>
      <c r="M120" s="24">
        <v>1</v>
      </c>
      <c r="N120" s="23"/>
      <c r="O120" s="24">
        <v>0</v>
      </c>
      <c r="P120" s="23"/>
      <c r="Q120" s="12">
        <v>0</v>
      </c>
      <c r="R120" s="24">
        <v>0</v>
      </c>
      <c r="S120" s="23"/>
      <c r="T120" s="24">
        <v>0</v>
      </c>
      <c r="U120" s="23"/>
      <c r="V120" s="12">
        <v>1</v>
      </c>
    </row>
    <row r="121" spans="2:22" x14ac:dyDescent="0.2">
      <c r="B121" s="24" t="s">
        <v>1600</v>
      </c>
      <c r="C121" s="23"/>
      <c r="D121" s="24" t="s">
        <v>1601</v>
      </c>
      <c r="E121" s="25"/>
      <c r="F121" s="23"/>
      <c r="G121" s="24">
        <v>3</v>
      </c>
      <c r="H121" s="23"/>
      <c r="I121" s="24">
        <v>0</v>
      </c>
      <c r="J121" s="23"/>
      <c r="K121" s="24">
        <v>0</v>
      </c>
      <c r="L121" s="23"/>
      <c r="M121" s="24">
        <v>0</v>
      </c>
      <c r="N121" s="23"/>
      <c r="O121" s="24">
        <v>0</v>
      </c>
      <c r="P121" s="23"/>
      <c r="Q121" s="12">
        <v>0</v>
      </c>
      <c r="R121" s="24">
        <v>0</v>
      </c>
      <c r="S121" s="23"/>
      <c r="T121" s="24">
        <v>0</v>
      </c>
      <c r="U121" s="23"/>
      <c r="V121" s="12">
        <v>0</v>
      </c>
    </row>
    <row r="122" spans="2:22" x14ac:dyDescent="0.2">
      <c r="B122" s="24" t="s">
        <v>1602</v>
      </c>
      <c r="C122" s="23"/>
      <c r="D122" s="24" t="s">
        <v>1603</v>
      </c>
      <c r="E122" s="25"/>
      <c r="F122" s="23"/>
      <c r="G122" s="24">
        <v>8</v>
      </c>
      <c r="H122" s="23"/>
      <c r="I122" s="24">
        <v>0</v>
      </c>
      <c r="J122" s="23"/>
      <c r="K122" s="24">
        <v>0</v>
      </c>
      <c r="L122" s="23"/>
      <c r="M122" s="24">
        <v>0</v>
      </c>
      <c r="N122" s="23"/>
      <c r="O122" s="24">
        <v>0</v>
      </c>
      <c r="P122" s="23"/>
      <c r="Q122" s="12">
        <v>0</v>
      </c>
      <c r="R122" s="24">
        <v>0</v>
      </c>
      <c r="S122" s="23"/>
      <c r="T122" s="24">
        <v>0</v>
      </c>
      <c r="U122" s="23"/>
      <c r="V122" s="12">
        <v>0</v>
      </c>
    </row>
    <row r="123" spans="2:22" x14ac:dyDescent="0.2">
      <c r="B123" s="24" t="s">
        <v>1604</v>
      </c>
      <c r="C123" s="23"/>
      <c r="D123" s="24" t="s">
        <v>1605</v>
      </c>
      <c r="E123" s="25"/>
      <c r="F123" s="23"/>
      <c r="G123" s="24">
        <v>2</v>
      </c>
      <c r="H123" s="23"/>
      <c r="I123" s="24">
        <v>0</v>
      </c>
      <c r="J123" s="23"/>
      <c r="K123" s="24">
        <v>0</v>
      </c>
      <c r="L123" s="23"/>
      <c r="M123" s="24">
        <v>0</v>
      </c>
      <c r="N123" s="23"/>
      <c r="O123" s="24">
        <v>0</v>
      </c>
      <c r="P123" s="23"/>
      <c r="Q123" s="12">
        <v>0</v>
      </c>
      <c r="R123" s="24">
        <v>0</v>
      </c>
      <c r="S123" s="23"/>
      <c r="T123" s="24">
        <v>0</v>
      </c>
      <c r="U123" s="23"/>
      <c r="V123" s="12">
        <v>0</v>
      </c>
    </row>
    <row r="124" spans="2:22" x14ac:dyDescent="0.2">
      <c r="B124" s="24" t="s">
        <v>1606</v>
      </c>
      <c r="C124" s="23"/>
      <c r="D124" s="24" t="s">
        <v>1607</v>
      </c>
      <c r="E124" s="25"/>
      <c r="F124" s="23"/>
      <c r="G124" s="24">
        <v>5</v>
      </c>
      <c r="H124" s="23"/>
      <c r="I124" s="24">
        <v>0</v>
      </c>
      <c r="J124" s="23"/>
      <c r="K124" s="24">
        <v>0</v>
      </c>
      <c r="L124" s="23"/>
      <c r="M124" s="24">
        <v>0</v>
      </c>
      <c r="N124" s="23"/>
      <c r="O124" s="24">
        <v>0</v>
      </c>
      <c r="P124" s="23"/>
      <c r="Q124" s="12">
        <v>0</v>
      </c>
      <c r="R124" s="24">
        <v>0</v>
      </c>
      <c r="S124" s="23"/>
      <c r="T124" s="24">
        <v>0</v>
      </c>
      <c r="U124" s="23"/>
      <c r="V124" s="12">
        <v>0</v>
      </c>
    </row>
    <row r="125" spans="2:22" x14ac:dyDescent="0.2">
      <c r="B125" s="24" t="s">
        <v>1608</v>
      </c>
      <c r="C125" s="23"/>
      <c r="D125" s="24" t="s">
        <v>1609</v>
      </c>
      <c r="E125" s="25"/>
      <c r="F125" s="23"/>
      <c r="G125" s="24">
        <v>4</v>
      </c>
      <c r="H125" s="23"/>
      <c r="I125" s="24">
        <v>0</v>
      </c>
      <c r="J125" s="23"/>
      <c r="K125" s="24">
        <v>0</v>
      </c>
      <c r="L125" s="23"/>
      <c r="M125" s="24">
        <v>0</v>
      </c>
      <c r="N125" s="23"/>
      <c r="O125" s="24">
        <v>0</v>
      </c>
      <c r="P125" s="23"/>
      <c r="Q125" s="12">
        <v>0</v>
      </c>
      <c r="R125" s="24">
        <v>0</v>
      </c>
      <c r="S125" s="23"/>
      <c r="T125" s="24">
        <v>0</v>
      </c>
      <c r="U125" s="23"/>
      <c r="V125" s="12">
        <v>0</v>
      </c>
    </row>
    <row r="126" spans="2:22" x14ac:dyDescent="0.2">
      <c r="B126" s="24" t="s">
        <v>1610</v>
      </c>
      <c r="C126" s="23"/>
      <c r="D126" s="24" t="s">
        <v>1611</v>
      </c>
      <c r="E126" s="25"/>
      <c r="F126" s="23"/>
      <c r="G126" s="24">
        <v>6</v>
      </c>
      <c r="H126" s="23"/>
      <c r="I126" s="24">
        <v>0</v>
      </c>
      <c r="J126" s="23"/>
      <c r="K126" s="24">
        <v>0</v>
      </c>
      <c r="L126" s="23"/>
      <c r="M126" s="24">
        <v>0</v>
      </c>
      <c r="N126" s="23"/>
      <c r="O126" s="24">
        <v>0</v>
      </c>
      <c r="P126" s="23"/>
      <c r="Q126" s="12">
        <v>0</v>
      </c>
      <c r="R126" s="24">
        <v>0</v>
      </c>
      <c r="S126" s="23"/>
      <c r="T126" s="24">
        <v>0</v>
      </c>
      <c r="U126" s="23"/>
      <c r="V126" s="12">
        <v>0</v>
      </c>
    </row>
    <row r="127" spans="2:22" x14ac:dyDescent="0.2">
      <c r="B127" s="24" t="s">
        <v>1612</v>
      </c>
      <c r="C127" s="23"/>
      <c r="D127" s="24" t="s">
        <v>1613</v>
      </c>
      <c r="E127" s="25"/>
      <c r="F127" s="23"/>
      <c r="G127" s="24">
        <v>1</v>
      </c>
      <c r="H127" s="23"/>
      <c r="I127" s="24">
        <v>0</v>
      </c>
      <c r="J127" s="23"/>
      <c r="K127" s="24">
        <v>0</v>
      </c>
      <c r="L127" s="23"/>
      <c r="M127" s="24">
        <v>0</v>
      </c>
      <c r="N127" s="23"/>
      <c r="O127" s="24">
        <v>0</v>
      </c>
      <c r="P127" s="23"/>
      <c r="Q127" s="12">
        <v>0</v>
      </c>
      <c r="R127" s="24">
        <v>0</v>
      </c>
      <c r="S127" s="23"/>
      <c r="T127" s="24">
        <v>0</v>
      </c>
      <c r="U127" s="23"/>
      <c r="V127" s="12">
        <v>0</v>
      </c>
    </row>
    <row r="128" spans="2:22" x14ac:dyDescent="0.2">
      <c r="B128" s="24" t="s">
        <v>1614</v>
      </c>
      <c r="C128" s="23"/>
      <c r="D128" s="24" t="s">
        <v>1615</v>
      </c>
      <c r="E128" s="25"/>
      <c r="F128" s="23"/>
      <c r="G128" s="24">
        <v>1</v>
      </c>
      <c r="H128" s="23"/>
      <c r="I128" s="24">
        <v>0</v>
      </c>
      <c r="J128" s="23"/>
      <c r="K128" s="24">
        <v>0</v>
      </c>
      <c r="L128" s="23"/>
      <c r="M128" s="24">
        <v>0</v>
      </c>
      <c r="N128" s="23"/>
      <c r="O128" s="24">
        <v>0</v>
      </c>
      <c r="P128" s="23"/>
      <c r="Q128" s="12">
        <v>0</v>
      </c>
      <c r="R128" s="24">
        <v>0</v>
      </c>
      <c r="S128" s="23"/>
      <c r="T128" s="24">
        <v>0</v>
      </c>
      <c r="U128" s="23"/>
      <c r="V128" s="12">
        <v>0</v>
      </c>
    </row>
    <row r="129" spans="2:22" x14ac:dyDescent="0.2">
      <c r="B129" s="24" t="s">
        <v>1616</v>
      </c>
      <c r="C129" s="23"/>
      <c r="D129" s="24" t="s">
        <v>1617</v>
      </c>
      <c r="E129" s="25"/>
      <c r="F129" s="23"/>
      <c r="G129" s="24">
        <v>5</v>
      </c>
      <c r="H129" s="23"/>
      <c r="I129" s="24">
        <v>0</v>
      </c>
      <c r="J129" s="23"/>
      <c r="K129" s="24">
        <v>0</v>
      </c>
      <c r="L129" s="23"/>
      <c r="M129" s="24">
        <v>0</v>
      </c>
      <c r="N129" s="23"/>
      <c r="O129" s="24">
        <v>0</v>
      </c>
      <c r="P129" s="23"/>
      <c r="Q129" s="12">
        <v>0</v>
      </c>
      <c r="R129" s="24">
        <v>0</v>
      </c>
      <c r="S129" s="23"/>
      <c r="T129" s="24">
        <v>0</v>
      </c>
      <c r="U129" s="23"/>
      <c r="V129" s="12">
        <v>0</v>
      </c>
    </row>
    <row r="130" spans="2:22" x14ac:dyDescent="0.2">
      <c r="B130" s="24" t="s">
        <v>1618</v>
      </c>
      <c r="C130" s="23"/>
      <c r="D130" s="24" t="s">
        <v>1619</v>
      </c>
      <c r="E130" s="25"/>
      <c r="F130" s="23"/>
      <c r="G130" s="24">
        <v>6</v>
      </c>
      <c r="H130" s="23"/>
      <c r="I130" s="24">
        <v>5</v>
      </c>
      <c r="J130" s="23"/>
      <c r="K130" s="24">
        <v>0</v>
      </c>
      <c r="L130" s="23"/>
      <c r="M130" s="24">
        <v>5</v>
      </c>
      <c r="N130" s="23"/>
      <c r="O130" s="24">
        <v>0.02</v>
      </c>
      <c r="P130" s="23"/>
      <c r="Q130" s="12">
        <v>0</v>
      </c>
      <c r="R130" s="24">
        <v>0.02</v>
      </c>
      <c r="S130" s="23"/>
      <c r="T130" s="24">
        <v>0</v>
      </c>
      <c r="U130" s="23"/>
      <c r="V130" s="12">
        <v>5</v>
      </c>
    </row>
    <row r="131" spans="2:22" x14ac:dyDescent="0.2">
      <c r="B131" s="24" t="s">
        <v>1620</v>
      </c>
      <c r="C131" s="23"/>
      <c r="D131" s="24" t="s">
        <v>1621</v>
      </c>
      <c r="E131" s="25"/>
      <c r="F131" s="23"/>
      <c r="G131" s="24">
        <v>6</v>
      </c>
      <c r="H131" s="23"/>
      <c r="I131" s="24">
        <v>0</v>
      </c>
      <c r="J131" s="23"/>
      <c r="K131" s="24">
        <v>0</v>
      </c>
      <c r="L131" s="23"/>
      <c r="M131" s="24">
        <v>0</v>
      </c>
      <c r="N131" s="23"/>
      <c r="O131" s="24">
        <v>0</v>
      </c>
      <c r="P131" s="23"/>
      <c r="Q131" s="12">
        <v>0</v>
      </c>
      <c r="R131" s="24">
        <v>0</v>
      </c>
      <c r="S131" s="23"/>
      <c r="T131" s="24">
        <v>0</v>
      </c>
      <c r="U131" s="23"/>
      <c r="V131" s="12">
        <v>0</v>
      </c>
    </row>
    <row r="132" spans="2:22" x14ac:dyDescent="0.2">
      <c r="B132" s="24" t="s">
        <v>1622</v>
      </c>
      <c r="C132" s="23"/>
      <c r="D132" s="24" t="s">
        <v>1623</v>
      </c>
      <c r="E132" s="25"/>
      <c r="F132" s="23"/>
      <c r="G132" s="24">
        <v>1</v>
      </c>
      <c r="H132" s="23"/>
      <c r="I132" s="24">
        <v>0</v>
      </c>
      <c r="J132" s="23"/>
      <c r="K132" s="24">
        <v>0</v>
      </c>
      <c r="L132" s="23"/>
      <c r="M132" s="24">
        <v>0</v>
      </c>
      <c r="N132" s="23"/>
      <c r="O132" s="24">
        <v>0</v>
      </c>
      <c r="P132" s="23"/>
      <c r="Q132" s="12">
        <v>0</v>
      </c>
      <c r="R132" s="24">
        <v>0</v>
      </c>
      <c r="S132" s="23"/>
      <c r="T132" s="24">
        <v>0</v>
      </c>
      <c r="U132" s="23"/>
      <c r="V132" s="12">
        <v>0</v>
      </c>
    </row>
    <row r="133" spans="2:22" x14ac:dyDescent="0.2">
      <c r="B133" s="24" t="s">
        <v>1624</v>
      </c>
      <c r="C133" s="23"/>
      <c r="D133" s="24" t="s">
        <v>1625</v>
      </c>
      <c r="E133" s="25"/>
      <c r="F133" s="23"/>
      <c r="G133" s="24">
        <v>3</v>
      </c>
      <c r="H133" s="23"/>
      <c r="I133" s="24">
        <v>1</v>
      </c>
      <c r="J133" s="23"/>
      <c r="K133" s="24">
        <v>0</v>
      </c>
      <c r="L133" s="23"/>
      <c r="M133" s="24">
        <v>1</v>
      </c>
      <c r="N133" s="23"/>
      <c r="O133" s="24">
        <v>0</v>
      </c>
      <c r="P133" s="23"/>
      <c r="Q133" s="12">
        <v>0</v>
      </c>
      <c r="R133" s="24">
        <v>0</v>
      </c>
      <c r="S133" s="23"/>
      <c r="T133" s="24">
        <v>0</v>
      </c>
      <c r="U133" s="23"/>
      <c r="V133" s="12">
        <v>1</v>
      </c>
    </row>
    <row r="134" spans="2:22" x14ac:dyDescent="0.2">
      <c r="B134" s="24" t="s">
        <v>1626</v>
      </c>
      <c r="C134" s="23"/>
      <c r="D134" s="24" t="s">
        <v>1627</v>
      </c>
      <c r="E134" s="25"/>
      <c r="F134" s="23"/>
      <c r="G134" s="24">
        <v>1</v>
      </c>
      <c r="H134" s="23"/>
      <c r="I134" s="24">
        <v>0</v>
      </c>
      <c r="J134" s="23"/>
      <c r="K134" s="24">
        <v>0</v>
      </c>
      <c r="L134" s="23"/>
      <c r="M134" s="24">
        <v>0</v>
      </c>
      <c r="N134" s="23"/>
      <c r="O134" s="24">
        <v>0</v>
      </c>
      <c r="P134" s="23"/>
      <c r="Q134" s="12">
        <v>0</v>
      </c>
      <c r="R134" s="24">
        <v>0</v>
      </c>
      <c r="S134" s="23"/>
      <c r="T134" s="24">
        <v>0</v>
      </c>
      <c r="U134" s="23"/>
      <c r="V134" s="12">
        <v>0</v>
      </c>
    </row>
    <row r="135" spans="2:22" x14ac:dyDescent="0.2">
      <c r="B135" s="24" t="s">
        <v>1628</v>
      </c>
      <c r="C135" s="23"/>
      <c r="D135" s="24" t="s">
        <v>1629</v>
      </c>
      <c r="E135" s="25"/>
      <c r="F135" s="23"/>
      <c r="G135" s="24">
        <v>1</v>
      </c>
      <c r="H135" s="23"/>
      <c r="I135" s="24">
        <v>0</v>
      </c>
      <c r="J135" s="23"/>
      <c r="K135" s="24">
        <v>0</v>
      </c>
      <c r="L135" s="23"/>
      <c r="M135" s="24">
        <v>0</v>
      </c>
      <c r="N135" s="23"/>
      <c r="O135" s="24">
        <v>0</v>
      </c>
      <c r="P135" s="23"/>
      <c r="Q135" s="12">
        <v>0</v>
      </c>
      <c r="R135" s="24">
        <v>0</v>
      </c>
      <c r="S135" s="23"/>
      <c r="T135" s="24">
        <v>0</v>
      </c>
      <c r="U135" s="23"/>
      <c r="V135" s="12">
        <v>0</v>
      </c>
    </row>
    <row r="136" spans="2:22" x14ac:dyDescent="0.2">
      <c r="B136" s="24" t="s">
        <v>1630</v>
      </c>
      <c r="C136" s="23"/>
      <c r="D136" s="24" t="s">
        <v>1631</v>
      </c>
      <c r="E136" s="25"/>
      <c r="F136" s="23"/>
      <c r="G136" s="24">
        <v>5</v>
      </c>
      <c r="H136" s="23"/>
      <c r="I136" s="24">
        <v>0</v>
      </c>
      <c r="J136" s="23"/>
      <c r="K136" s="24">
        <v>0</v>
      </c>
      <c r="L136" s="23"/>
      <c r="M136" s="24">
        <v>0</v>
      </c>
      <c r="N136" s="23"/>
      <c r="O136" s="24">
        <v>0</v>
      </c>
      <c r="P136" s="23"/>
      <c r="Q136" s="12">
        <v>0</v>
      </c>
      <c r="R136" s="24">
        <v>0</v>
      </c>
      <c r="S136" s="23"/>
      <c r="T136" s="24">
        <v>0</v>
      </c>
      <c r="U136" s="23"/>
      <c r="V136" s="12">
        <v>0</v>
      </c>
    </row>
    <row r="137" spans="2:22" x14ac:dyDescent="0.2">
      <c r="B137" s="24" t="s">
        <v>1632</v>
      </c>
      <c r="C137" s="23"/>
      <c r="D137" s="24" t="s">
        <v>1633</v>
      </c>
      <c r="E137" s="25"/>
      <c r="F137" s="23"/>
      <c r="G137" s="24">
        <v>6</v>
      </c>
      <c r="H137" s="23"/>
      <c r="I137" s="24">
        <v>0</v>
      </c>
      <c r="J137" s="23"/>
      <c r="K137" s="24">
        <v>0</v>
      </c>
      <c r="L137" s="23"/>
      <c r="M137" s="24">
        <v>0</v>
      </c>
      <c r="N137" s="23"/>
      <c r="O137" s="24">
        <v>0</v>
      </c>
      <c r="P137" s="23"/>
      <c r="Q137" s="12">
        <v>0</v>
      </c>
      <c r="R137" s="24">
        <v>0</v>
      </c>
      <c r="S137" s="23"/>
      <c r="T137" s="24">
        <v>0</v>
      </c>
      <c r="U137" s="23"/>
      <c r="V137" s="12">
        <v>0</v>
      </c>
    </row>
    <row r="138" spans="2:22" x14ac:dyDescent="0.2">
      <c r="B138" s="24" t="s">
        <v>1634</v>
      </c>
      <c r="C138" s="23"/>
      <c r="D138" s="24" t="s">
        <v>1635</v>
      </c>
      <c r="E138" s="25"/>
      <c r="F138" s="23"/>
      <c r="G138" s="24">
        <v>1</v>
      </c>
      <c r="H138" s="23"/>
      <c r="I138" s="24">
        <v>0</v>
      </c>
      <c r="J138" s="23"/>
      <c r="K138" s="24">
        <v>0</v>
      </c>
      <c r="L138" s="23"/>
      <c r="M138" s="24">
        <v>0</v>
      </c>
      <c r="N138" s="23"/>
      <c r="O138" s="24">
        <v>0</v>
      </c>
      <c r="P138" s="23"/>
      <c r="Q138" s="12">
        <v>0</v>
      </c>
      <c r="R138" s="24">
        <v>0</v>
      </c>
      <c r="S138" s="23"/>
      <c r="T138" s="24">
        <v>0</v>
      </c>
      <c r="U138" s="23"/>
      <c r="V138" s="12">
        <v>0</v>
      </c>
    </row>
    <row r="139" spans="2:22" x14ac:dyDescent="0.2">
      <c r="B139" s="24" t="s">
        <v>1636</v>
      </c>
      <c r="C139" s="23"/>
      <c r="D139" s="24" t="s">
        <v>1637</v>
      </c>
      <c r="E139" s="25"/>
      <c r="F139" s="23"/>
      <c r="G139" s="24">
        <v>3</v>
      </c>
      <c r="H139" s="23"/>
      <c r="I139" s="24">
        <v>0</v>
      </c>
      <c r="J139" s="23"/>
      <c r="K139" s="24">
        <v>0</v>
      </c>
      <c r="L139" s="23"/>
      <c r="M139" s="24">
        <v>0</v>
      </c>
      <c r="N139" s="23"/>
      <c r="O139" s="24">
        <v>0</v>
      </c>
      <c r="P139" s="23"/>
      <c r="Q139" s="12">
        <v>0</v>
      </c>
      <c r="R139" s="24">
        <v>0</v>
      </c>
      <c r="S139" s="23"/>
      <c r="T139" s="24">
        <v>0</v>
      </c>
      <c r="U139" s="23"/>
      <c r="V139" s="12">
        <v>0</v>
      </c>
    </row>
    <row r="140" spans="2:22" x14ac:dyDescent="0.2">
      <c r="B140" s="24" t="s">
        <v>1638</v>
      </c>
      <c r="C140" s="23"/>
      <c r="D140" s="24" t="s">
        <v>1639</v>
      </c>
      <c r="E140" s="25"/>
      <c r="F140" s="23"/>
      <c r="G140" s="24">
        <v>2</v>
      </c>
      <c r="H140" s="23"/>
      <c r="I140" s="24">
        <v>0</v>
      </c>
      <c r="J140" s="23"/>
      <c r="K140" s="24">
        <v>0</v>
      </c>
      <c r="L140" s="23"/>
      <c r="M140" s="24">
        <v>0</v>
      </c>
      <c r="N140" s="23"/>
      <c r="O140" s="24">
        <v>0</v>
      </c>
      <c r="P140" s="23"/>
      <c r="Q140" s="12">
        <v>0</v>
      </c>
      <c r="R140" s="24">
        <v>0</v>
      </c>
      <c r="S140" s="23"/>
      <c r="T140" s="24">
        <v>0</v>
      </c>
      <c r="U140" s="23"/>
      <c r="V140" s="12">
        <v>0</v>
      </c>
    </row>
    <row r="141" spans="2:22" x14ac:dyDescent="0.2">
      <c r="B141" s="24" t="s">
        <v>1640</v>
      </c>
      <c r="C141" s="23"/>
      <c r="D141" s="24" t="s">
        <v>1641</v>
      </c>
      <c r="E141" s="25"/>
      <c r="F141" s="23"/>
      <c r="G141" s="24">
        <v>3</v>
      </c>
      <c r="H141" s="23"/>
      <c r="I141" s="24">
        <v>0</v>
      </c>
      <c r="J141" s="23"/>
      <c r="K141" s="24">
        <v>0</v>
      </c>
      <c r="L141" s="23"/>
      <c r="M141" s="24">
        <v>0</v>
      </c>
      <c r="N141" s="23"/>
      <c r="O141" s="24">
        <v>0</v>
      </c>
      <c r="P141" s="23"/>
      <c r="Q141" s="12">
        <v>0</v>
      </c>
      <c r="R141" s="24">
        <v>0</v>
      </c>
      <c r="S141" s="23"/>
      <c r="T141" s="24">
        <v>0</v>
      </c>
      <c r="U141" s="23"/>
      <c r="V141" s="12">
        <v>0</v>
      </c>
    </row>
    <row r="142" spans="2:22" x14ac:dyDescent="0.2">
      <c r="B142" s="24" t="s">
        <v>1642</v>
      </c>
      <c r="C142" s="23"/>
      <c r="D142" s="24" t="s">
        <v>1643</v>
      </c>
      <c r="E142" s="25"/>
      <c r="F142" s="23"/>
      <c r="G142" s="24">
        <v>8</v>
      </c>
      <c r="H142" s="23"/>
      <c r="I142" s="24">
        <v>0</v>
      </c>
      <c r="J142" s="23"/>
      <c r="K142" s="24">
        <v>0</v>
      </c>
      <c r="L142" s="23"/>
      <c r="M142" s="24">
        <v>0</v>
      </c>
      <c r="N142" s="23"/>
      <c r="O142" s="24">
        <v>0</v>
      </c>
      <c r="P142" s="23"/>
      <c r="Q142" s="12">
        <v>0</v>
      </c>
      <c r="R142" s="24">
        <v>0</v>
      </c>
      <c r="S142" s="23"/>
      <c r="T142" s="24">
        <v>0</v>
      </c>
      <c r="U142" s="23"/>
      <c r="V142" s="12">
        <v>0</v>
      </c>
    </row>
    <row r="143" spans="2:22" x14ac:dyDescent="0.2">
      <c r="B143" s="24" t="s">
        <v>1644</v>
      </c>
      <c r="C143" s="23"/>
      <c r="D143" s="24" t="s">
        <v>1645</v>
      </c>
      <c r="E143" s="25"/>
      <c r="F143" s="23"/>
      <c r="G143" s="24">
        <v>8</v>
      </c>
      <c r="H143" s="23"/>
      <c r="I143" s="24">
        <v>0</v>
      </c>
      <c r="J143" s="23"/>
      <c r="K143" s="24">
        <v>0</v>
      </c>
      <c r="L143" s="23"/>
      <c r="M143" s="24">
        <v>0</v>
      </c>
      <c r="N143" s="23"/>
      <c r="O143" s="24">
        <v>0</v>
      </c>
      <c r="P143" s="23"/>
      <c r="Q143" s="12">
        <v>0</v>
      </c>
      <c r="R143" s="24">
        <v>0</v>
      </c>
      <c r="S143" s="23"/>
      <c r="T143" s="24">
        <v>0</v>
      </c>
      <c r="U143" s="23"/>
      <c r="V143" s="12">
        <v>0</v>
      </c>
    </row>
    <row r="144" spans="2:22" x14ac:dyDescent="0.2">
      <c r="B144" s="24" t="s">
        <v>1646</v>
      </c>
      <c r="C144" s="23"/>
      <c r="D144" s="24" t="s">
        <v>1647</v>
      </c>
      <c r="E144" s="25"/>
      <c r="F144" s="23"/>
      <c r="G144" s="24">
        <v>1</v>
      </c>
      <c r="H144" s="23"/>
      <c r="I144" s="24">
        <v>0</v>
      </c>
      <c r="J144" s="23"/>
      <c r="K144" s="24">
        <v>0</v>
      </c>
      <c r="L144" s="23"/>
      <c r="M144" s="24">
        <v>0</v>
      </c>
      <c r="N144" s="23"/>
      <c r="O144" s="24">
        <v>0</v>
      </c>
      <c r="P144" s="23"/>
      <c r="Q144" s="12">
        <v>0</v>
      </c>
      <c r="R144" s="24">
        <v>0</v>
      </c>
      <c r="S144" s="23"/>
      <c r="T144" s="24">
        <v>0</v>
      </c>
      <c r="U144" s="23"/>
      <c r="V144" s="12">
        <v>0</v>
      </c>
    </row>
    <row r="145" spans="2:22" x14ac:dyDescent="0.2">
      <c r="B145" s="24" t="s">
        <v>1648</v>
      </c>
      <c r="C145" s="23"/>
      <c r="D145" s="24" t="s">
        <v>1649</v>
      </c>
      <c r="E145" s="25"/>
      <c r="F145" s="23"/>
      <c r="G145" s="24">
        <v>1</v>
      </c>
      <c r="H145" s="23"/>
      <c r="I145" s="24">
        <v>0</v>
      </c>
      <c r="J145" s="23"/>
      <c r="K145" s="24">
        <v>0</v>
      </c>
      <c r="L145" s="23"/>
      <c r="M145" s="24">
        <v>0</v>
      </c>
      <c r="N145" s="23"/>
      <c r="O145" s="24">
        <v>0</v>
      </c>
      <c r="P145" s="23"/>
      <c r="Q145" s="12">
        <v>0</v>
      </c>
      <c r="R145" s="24">
        <v>0</v>
      </c>
      <c r="S145" s="23"/>
      <c r="T145" s="24">
        <v>0</v>
      </c>
      <c r="U145" s="23"/>
      <c r="V145" s="12">
        <v>0</v>
      </c>
    </row>
    <row r="146" spans="2:22" x14ac:dyDescent="0.2">
      <c r="B146" s="24" t="s">
        <v>1650</v>
      </c>
      <c r="C146" s="23"/>
      <c r="D146" s="24" t="s">
        <v>1651</v>
      </c>
      <c r="E146" s="25"/>
      <c r="F146" s="23"/>
      <c r="G146" s="24">
        <v>1</v>
      </c>
      <c r="H146" s="23"/>
      <c r="I146" s="24">
        <v>0</v>
      </c>
      <c r="J146" s="23"/>
      <c r="K146" s="24">
        <v>0</v>
      </c>
      <c r="L146" s="23"/>
      <c r="M146" s="24">
        <v>0</v>
      </c>
      <c r="N146" s="23"/>
      <c r="O146" s="24">
        <v>0</v>
      </c>
      <c r="P146" s="23"/>
      <c r="Q146" s="12">
        <v>0</v>
      </c>
      <c r="R146" s="24">
        <v>0</v>
      </c>
      <c r="S146" s="23"/>
      <c r="T146" s="24">
        <v>0</v>
      </c>
      <c r="U146" s="23"/>
      <c r="V146" s="12">
        <v>0</v>
      </c>
    </row>
    <row r="147" spans="2:22" x14ac:dyDescent="0.2">
      <c r="B147" s="24" t="s">
        <v>1652</v>
      </c>
      <c r="C147" s="23"/>
      <c r="D147" s="24" t="s">
        <v>1653</v>
      </c>
      <c r="E147" s="25"/>
      <c r="F147" s="23"/>
      <c r="G147" s="24">
        <v>3</v>
      </c>
      <c r="H147" s="23"/>
      <c r="I147" s="24">
        <v>0</v>
      </c>
      <c r="J147" s="23"/>
      <c r="K147" s="24">
        <v>0</v>
      </c>
      <c r="L147" s="23"/>
      <c r="M147" s="24">
        <v>0</v>
      </c>
      <c r="N147" s="23"/>
      <c r="O147" s="24">
        <v>0</v>
      </c>
      <c r="P147" s="23"/>
      <c r="Q147" s="12">
        <v>0</v>
      </c>
      <c r="R147" s="24">
        <v>0</v>
      </c>
      <c r="S147" s="23"/>
      <c r="T147" s="24">
        <v>0</v>
      </c>
      <c r="U147" s="23"/>
      <c r="V147" s="12">
        <v>0</v>
      </c>
    </row>
    <row r="148" spans="2:22" x14ac:dyDescent="0.2">
      <c r="B148" s="24" t="s">
        <v>1654</v>
      </c>
      <c r="C148" s="23"/>
      <c r="D148" s="24" t="s">
        <v>1655</v>
      </c>
      <c r="E148" s="25"/>
      <c r="F148" s="23"/>
      <c r="G148" s="24">
        <v>3</v>
      </c>
      <c r="H148" s="23"/>
      <c r="I148" s="24">
        <v>0</v>
      </c>
      <c r="J148" s="23"/>
      <c r="K148" s="24">
        <v>0</v>
      </c>
      <c r="L148" s="23"/>
      <c r="M148" s="24">
        <v>0</v>
      </c>
      <c r="N148" s="23"/>
      <c r="O148" s="24">
        <v>0</v>
      </c>
      <c r="P148" s="23"/>
      <c r="Q148" s="12">
        <v>0</v>
      </c>
      <c r="R148" s="24">
        <v>0</v>
      </c>
      <c r="S148" s="23"/>
      <c r="T148" s="24">
        <v>0</v>
      </c>
      <c r="U148" s="23"/>
      <c r="V148" s="12">
        <v>0</v>
      </c>
    </row>
    <row r="149" spans="2:22" x14ac:dyDescent="0.2">
      <c r="B149" s="24" t="s">
        <v>1656</v>
      </c>
      <c r="C149" s="23"/>
      <c r="D149" s="24" t="s">
        <v>1657</v>
      </c>
      <c r="E149" s="25"/>
      <c r="F149" s="23"/>
      <c r="G149" s="24">
        <v>5</v>
      </c>
      <c r="H149" s="23"/>
      <c r="I149" s="24">
        <v>4</v>
      </c>
      <c r="J149" s="23"/>
      <c r="K149" s="24">
        <v>0</v>
      </c>
      <c r="L149" s="23"/>
      <c r="M149" s="24">
        <v>4</v>
      </c>
      <c r="N149" s="23"/>
      <c r="O149" s="24">
        <v>0.01</v>
      </c>
      <c r="P149" s="23"/>
      <c r="Q149" s="12">
        <v>0</v>
      </c>
      <c r="R149" s="24">
        <v>0.01</v>
      </c>
      <c r="S149" s="23"/>
      <c r="T149" s="24">
        <v>0</v>
      </c>
      <c r="U149" s="23"/>
      <c r="V149" s="12">
        <v>4</v>
      </c>
    </row>
    <row r="150" spans="2:22" x14ac:dyDescent="0.2">
      <c r="B150" s="24" t="s">
        <v>1658</v>
      </c>
      <c r="C150" s="23"/>
      <c r="D150" s="24" t="s">
        <v>1659</v>
      </c>
      <c r="E150" s="25"/>
      <c r="F150" s="23"/>
      <c r="G150" s="24">
        <v>3</v>
      </c>
      <c r="H150" s="23"/>
      <c r="I150" s="24">
        <v>2</v>
      </c>
      <c r="J150" s="23"/>
      <c r="K150" s="24">
        <v>0</v>
      </c>
      <c r="L150" s="23"/>
      <c r="M150" s="24">
        <v>2</v>
      </c>
      <c r="N150" s="23"/>
      <c r="O150" s="24">
        <v>0.01</v>
      </c>
      <c r="P150" s="23"/>
      <c r="Q150" s="12">
        <v>0</v>
      </c>
      <c r="R150" s="24">
        <v>0.01</v>
      </c>
      <c r="S150" s="23"/>
      <c r="T150" s="24">
        <v>0</v>
      </c>
      <c r="U150" s="23"/>
      <c r="V150" s="12">
        <v>2</v>
      </c>
    </row>
    <row r="151" spans="2:22" x14ac:dyDescent="0.2">
      <c r="B151" s="24" t="s">
        <v>1660</v>
      </c>
      <c r="C151" s="23"/>
      <c r="D151" s="24" t="s">
        <v>1661</v>
      </c>
      <c r="E151" s="25"/>
      <c r="F151" s="23"/>
      <c r="G151" s="24">
        <v>1</v>
      </c>
      <c r="H151" s="23"/>
      <c r="I151" s="24">
        <v>0</v>
      </c>
      <c r="J151" s="23"/>
      <c r="K151" s="24">
        <v>0</v>
      </c>
      <c r="L151" s="23"/>
      <c r="M151" s="24">
        <v>0</v>
      </c>
      <c r="N151" s="23"/>
      <c r="O151" s="24">
        <v>0</v>
      </c>
      <c r="P151" s="23"/>
      <c r="Q151" s="12">
        <v>0</v>
      </c>
      <c r="R151" s="24">
        <v>0</v>
      </c>
      <c r="S151" s="23"/>
      <c r="T151" s="24">
        <v>0</v>
      </c>
      <c r="U151" s="23"/>
      <c r="V151" s="12">
        <v>0</v>
      </c>
    </row>
    <row r="152" spans="2:22" x14ac:dyDescent="0.2">
      <c r="B152" s="24" t="s">
        <v>1662</v>
      </c>
      <c r="C152" s="23"/>
      <c r="D152" s="24" t="s">
        <v>1663</v>
      </c>
      <c r="E152" s="25"/>
      <c r="F152" s="23"/>
      <c r="G152" s="24">
        <v>1</v>
      </c>
      <c r="H152" s="23"/>
      <c r="I152" s="24">
        <v>0</v>
      </c>
      <c r="J152" s="23"/>
      <c r="K152" s="24">
        <v>0</v>
      </c>
      <c r="L152" s="23"/>
      <c r="M152" s="24">
        <v>0</v>
      </c>
      <c r="N152" s="23"/>
      <c r="O152" s="24">
        <v>0</v>
      </c>
      <c r="P152" s="23"/>
      <c r="Q152" s="12">
        <v>0</v>
      </c>
      <c r="R152" s="24">
        <v>0</v>
      </c>
      <c r="S152" s="23"/>
      <c r="T152" s="24">
        <v>0</v>
      </c>
      <c r="U152" s="23"/>
      <c r="V152" s="12">
        <v>0</v>
      </c>
    </row>
    <row r="153" spans="2:22" x14ac:dyDescent="0.2">
      <c r="B153" s="24" t="s">
        <v>1664</v>
      </c>
      <c r="C153" s="23"/>
      <c r="D153" s="24" t="s">
        <v>1665</v>
      </c>
      <c r="E153" s="25"/>
      <c r="F153" s="23"/>
      <c r="G153" s="24">
        <v>3</v>
      </c>
      <c r="H153" s="23"/>
      <c r="I153" s="24">
        <v>1</v>
      </c>
      <c r="J153" s="23"/>
      <c r="K153" s="24">
        <v>0</v>
      </c>
      <c r="L153" s="23"/>
      <c r="M153" s="24">
        <v>1</v>
      </c>
      <c r="N153" s="23"/>
      <c r="O153" s="24">
        <v>0</v>
      </c>
      <c r="P153" s="23"/>
      <c r="Q153" s="12">
        <v>0</v>
      </c>
      <c r="R153" s="24">
        <v>0</v>
      </c>
      <c r="S153" s="23"/>
      <c r="T153" s="24">
        <v>0</v>
      </c>
      <c r="U153" s="23"/>
      <c r="V153" s="12">
        <v>1</v>
      </c>
    </row>
    <row r="154" spans="2:22" x14ac:dyDescent="0.2">
      <c r="B154" s="24" t="s">
        <v>1666</v>
      </c>
      <c r="C154" s="23"/>
      <c r="D154" s="24" t="s">
        <v>1667</v>
      </c>
      <c r="E154" s="25"/>
      <c r="F154" s="23"/>
      <c r="G154" s="24">
        <v>4</v>
      </c>
      <c r="H154" s="23"/>
      <c r="I154" s="24">
        <v>2</v>
      </c>
      <c r="J154" s="23"/>
      <c r="K154" s="24">
        <v>0</v>
      </c>
      <c r="L154" s="23"/>
      <c r="M154" s="24">
        <v>2</v>
      </c>
      <c r="N154" s="23"/>
      <c r="O154" s="24">
        <v>0.01</v>
      </c>
      <c r="P154" s="23"/>
      <c r="Q154" s="12">
        <v>0</v>
      </c>
      <c r="R154" s="24">
        <v>0.01</v>
      </c>
      <c r="S154" s="23"/>
      <c r="T154" s="24">
        <v>0</v>
      </c>
      <c r="U154" s="23"/>
      <c r="V154" s="12">
        <v>2</v>
      </c>
    </row>
    <row r="155" spans="2:22" x14ac:dyDescent="0.2">
      <c r="B155" s="24" t="s">
        <v>1668</v>
      </c>
      <c r="C155" s="23"/>
      <c r="D155" s="24" t="s">
        <v>1669</v>
      </c>
      <c r="E155" s="25"/>
      <c r="F155" s="23"/>
      <c r="G155" s="24">
        <v>1</v>
      </c>
      <c r="H155" s="23"/>
      <c r="I155" s="24">
        <v>0</v>
      </c>
      <c r="J155" s="23"/>
      <c r="K155" s="24">
        <v>0</v>
      </c>
      <c r="L155" s="23"/>
      <c r="M155" s="24">
        <v>0</v>
      </c>
      <c r="N155" s="23"/>
      <c r="O155" s="24">
        <v>0</v>
      </c>
      <c r="P155" s="23"/>
      <c r="Q155" s="12">
        <v>0</v>
      </c>
      <c r="R155" s="24">
        <v>0</v>
      </c>
      <c r="S155" s="23"/>
      <c r="T155" s="24">
        <v>0</v>
      </c>
      <c r="U155" s="23"/>
      <c r="V155" s="12">
        <v>0</v>
      </c>
    </row>
    <row r="156" spans="2:22" x14ac:dyDescent="0.2">
      <c r="B156" s="24" t="s">
        <v>1670</v>
      </c>
      <c r="C156" s="23"/>
      <c r="D156" s="24" t="s">
        <v>1671</v>
      </c>
      <c r="E156" s="25"/>
      <c r="F156" s="23"/>
      <c r="G156" s="24">
        <v>2</v>
      </c>
      <c r="H156" s="23"/>
      <c r="I156" s="24">
        <v>2</v>
      </c>
      <c r="J156" s="23"/>
      <c r="K156" s="24">
        <v>0</v>
      </c>
      <c r="L156" s="23"/>
      <c r="M156" s="24">
        <v>2</v>
      </c>
      <c r="N156" s="23"/>
      <c r="O156" s="24">
        <v>0.01</v>
      </c>
      <c r="P156" s="23"/>
      <c r="Q156" s="12">
        <v>0</v>
      </c>
      <c r="R156" s="24">
        <v>0.01</v>
      </c>
      <c r="S156" s="23"/>
      <c r="T156" s="24">
        <v>0</v>
      </c>
      <c r="U156" s="23"/>
      <c r="V156" s="12">
        <v>2</v>
      </c>
    </row>
    <row r="157" spans="2:22" x14ac:dyDescent="0.2">
      <c r="B157" s="24" t="s">
        <v>1672</v>
      </c>
      <c r="C157" s="23"/>
      <c r="D157" s="24" t="s">
        <v>1673</v>
      </c>
      <c r="E157" s="25"/>
      <c r="F157" s="23"/>
      <c r="G157" s="24">
        <v>1</v>
      </c>
      <c r="H157" s="23"/>
      <c r="I157" s="24">
        <v>1</v>
      </c>
      <c r="J157" s="23"/>
      <c r="K157" s="24">
        <v>0</v>
      </c>
      <c r="L157" s="23"/>
      <c r="M157" s="24">
        <v>1</v>
      </c>
      <c r="N157" s="23"/>
      <c r="O157" s="24">
        <v>0</v>
      </c>
      <c r="P157" s="23"/>
      <c r="Q157" s="12">
        <v>0</v>
      </c>
      <c r="R157" s="24">
        <v>0</v>
      </c>
      <c r="S157" s="23"/>
      <c r="T157" s="24">
        <v>0</v>
      </c>
      <c r="U157" s="23"/>
      <c r="V157" s="12">
        <v>1</v>
      </c>
    </row>
    <row r="158" spans="2:22" x14ac:dyDescent="0.2">
      <c r="B158" s="24" t="s">
        <v>1674</v>
      </c>
      <c r="C158" s="23"/>
      <c r="D158" s="24" t="s">
        <v>1675</v>
      </c>
      <c r="E158" s="25"/>
      <c r="F158" s="23"/>
      <c r="G158" s="24">
        <v>1</v>
      </c>
      <c r="H158" s="23"/>
      <c r="I158" s="24">
        <v>1</v>
      </c>
      <c r="J158" s="23"/>
      <c r="K158" s="24">
        <v>0</v>
      </c>
      <c r="L158" s="23"/>
      <c r="M158" s="24">
        <v>1</v>
      </c>
      <c r="N158" s="23"/>
      <c r="O158" s="24">
        <v>0</v>
      </c>
      <c r="P158" s="23"/>
      <c r="Q158" s="12">
        <v>0</v>
      </c>
      <c r="R158" s="24">
        <v>0</v>
      </c>
      <c r="S158" s="23"/>
      <c r="T158" s="24">
        <v>0</v>
      </c>
      <c r="U158" s="23"/>
      <c r="V158" s="12">
        <v>1</v>
      </c>
    </row>
    <row r="159" spans="2:22" x14ac:dyDescent="0.2">
      <c r="B159" s="24" t="s">
        <v>1676</v>
      </c>
      <c r="C159" s="23"/>
      <c r="D159" s="24" t="s">
        <v>1677</v>
      </c>
      <c r="E159" s="25"/>
      <c r="F159" s="23"/>
      <c r="G159" s="24">
        <v>1</v>
      </c>
      <c r="H159" s="23"/>
      <c r="I159" s="24">
        <v>0</v>
      </c>
      <c r="J159" s="23"/>
      <c r="K159" s="24">
        <v>0</v>
      </c>
      <c r="L159" s="23"/>
      <c r="M159" s="24">
        <v>0</v>
      </c>
      <c r="N159" s="23"/>
      <c r="O159" s="24">
        <v>0</v>
      </c>
      <c r="P159" s="23"/>
      <c r="Q159" s="12">
        <v>0</v>
      </c>
      <c r="R159" s="24">
        <v>0</v>
      </c>
      <c r="S159" s="23"/>
      <c r="T159" s="24">
        <v>0</v>
      </c>
      <c r="U159" s="23"/>
      <c r="V159" s="12">
        <v>0</v>
      </c>
    </row>
    <row r="160" spans="2:22" x14ac:dyDescent="0.2">
      <c r="B160" s="24" t="s">
        <v>1678</v>
      </c>
      <c r="C160" s="23"/>
      <c r="D160" s="24" t="s">
        <v>1679</v>
      </c>
      <c r="E160" s="25"/>
      <c r="F160" s="23"/>
      <c r="G160" s="24">
        <v>3</v>
      </c>
      <c r="H160" s="23"/>
      <c r="I160" s="24">
        <v>3</v>
      </c>
      <c r="J160" s="23"/>
      <c r="K160" s="24">
        <v>0</v>
      </c>
      <c r="L160" s="23"/>
      <c r="M160" s="24">
        <v>3</v>
      </c>
      <c r="N160" s="23"/>
      <c r="O160" s="24">
        <v>0.01</v>
      </c>
      <c r="P160" s="23"/>
      <c r="Q160" s="12">
        <v>0</v>
      </c>
      <c r="R160" s="24">
        <v>0.01</v>
      </c>
      <c r="S160" s="23"/>
      <c r="T160" s="24">
        <v>0</v>
      </c>
      <c r="U160" s="23"/>
      <c r="V160" s="12">
        <v>3</v>
      </c>
    </row>
    <row r="161" spans="2:22" x14ac:dyDescent="0.2">
      <c r="B161" s="24" t="s">
        <v>1680</v>
      </c>
      <c r="C161" s="23"/>
      <c r="D161" s="24" t="s">
        <v>1681</v>
      </c>
      <c r="E161" s="25"/>
      <c r="F161" s="23"/>
      <c r="G161" s="24">
        <v>1</v>
      </c>
      <c r="H161" s="23"/>
      <c r="I161" s="24">
        <v>0</v>
      </c>
      <c r="J161" s="23"/>
      <c r="K161" s="24">
        <v>0</v>
      </c>
      <c r="L161" s="23"/>
      <c r="M161" s="24">
        <v>0</v>
      </c>
      <c r="N161" s="23"/>
      <c r="O161" s="24">
        <v>0</v>
      </c>
      <c r="P161" s="23"/>
      <c r="Q161" s="12">
        <v>0</v>
      </c>
      <c r="R161" s="24">
        <v>0</v>
      </c>
      <c r="S161" s="23"/>
      <c r="T161" s="24">
        <v>0</v>
      </c>
      <c r="U161" s="23"/>
      <c r="V161" s="12">
        <v>0</v>
      </c>
    </row>
    <row r="162" spans="2:22" x14ac:dyDescent="0.2">
      <c r="B162" s="24" t="s">
        <v>1682</v>
      </c>
      <c r="C162" s="23"/>
      <c r="D162" s="24" t="s">
        <v>1683</v>
      </c>
      <c r="E162" s="25"/>
      <c r="F162" s="23"/>
      <c r="G162" s="24">
        <v>1</v>
      </c>
      <c r="H162" s="23"/>
      <c r="I162" s="24">
        <v>1</v>
      </c>
      <c r="J162" s="23"/>
      <c r="K162" s="24">
        <v>0</v>
      </c>
      <c r="L162" s="23"/>
      <c r="M162" s="24">
        <v>1</v>
      </c>
      <c r="N162" s="23"/>
      <c r="O162" s="24">
        <v>0</v>
      </c>
      <c r="P162" s="23"/>
      <c r="Q162" s="12">
        <v>0</v>
      </c>
      <c r="R162" s="24">
        <v>0</v>
      </c>
      <c r="S162" s="23"/>
      <c r="T162" s="24">
        <v>0</v>
      </c>
      <c r="U162" s="23"/>
      <c r="V162" s="12">
        <v>1</v>
      </c>
    </row>
    <row r="163" spans="2:22" x14ac:dyDescent="0.2">
      <c r="B163" s="24" t="s">
        <v>1684</v>
      </c>
      <c r="C163" s="23"/>
      <c r="D163" s="24" t="s">
        <v>1685</v>
      </c>
      <c r="E163" s="25"/>
      <c r="F163" s="23"/>
      <c r="G163" s="24">
        <v>1</v>
      </c>
      <c r="H163" s="23"/>
      <c r="I163" s="24">
        <v>0</v>
      </c>
      <c r="J163" s="23"/>
      <c r="K163" s="24">
        <v>0</v>
      </c>
      <c r="L163" s="23"/>
      <c r="M163" s="24">
        <v>0</v>
      </c>
      <c r="N163" s="23"/>
      <c r="O163" s="24">
        <v>0</v>
      </c>
      <c r="P163" s="23"/>
      <c r="Q163" s="12">
        <v>0</v>
      </c>
      <c r="R163" s="24">
        <v>0</v>
      </c>
      <c r="S163" s="23"/>
      <c r="T163" s="24">
        <v>0</v>
      </c>
      <c r="U163" s="23"/>
      <c r="V163" s="12">
        <v>0</v>
      </c>
    </row>
    <row r="164" spans="2:22" x14ac:dyDescent="0.2">
      <c r="B164" s="24" t="s">
        <v>1686</v>
      </c>
      <c r="C164" s="23"/>
      <c r="D164" s="24" t="s">
        <v>1687</v>
      </c>
      <c r="E164" s="25"/>
      <c r="F164" s="23"/>
      <c r="G164" s="24">
        <v>4</v>
      </c>
      <c r="H164" s="23"/>
      <c r="I164" s="24">
        <v>0</v>
      </c>
      <c r="J164" s="23"/>
      <c r="K164" s="24">
        <v>0</v>
      </c>
      <c r="L164" s="23"/>
      <c r="M164" s="24">
        <v>0</v>
      </c>
      <c r="N164" s="23"/>
      <c r="O164" s="24">
        <v>0</v>
      </c>
      <c r="P164" s="23"/>
      <c r="Q164" s="12">
        <v>0</v>
      </c>
      <c r="R164" s="24">
        <v>0</v>
      </c>
      <c r="S164" s="23"/>
      <c r="T164" s="24">
        <v>0</v>
      </c>
      <c r="U164" s="23"/>
      <c r="V164" s="12">
        <v>0</v>
      </c>
    </row>
    <row r="165" spans="2:22" x14ac:dyDescent="0.2">
      <c r="B165" s="24" t="s">
        <v>1688</v>
      </c>
      <c r="C165" s="23"/>
      <c r="D165" s="24" t="s">
        <v>1689</v>
      </c>
      <c r="E165" s="25"/>
      <c r="F165" s="23"/>
      <c r="G165" s="24">
        <v>9</v>
      </c>
      <c r="H165" s="23"/>
      <c r="I165" s="24">
        <v>1</v>
      </c>
      <c r="J165" s="23"/>
      <c r="K165" s="24">
        <v>0</v>
      </c>
      <c r="L165" s="23"/>
      <c r="M165" s="24">
        <v>1</v>
      </c>
      <c r="N165" s="23"/>
      <c r="O165" s="24">
        <v>0</v>
      </c>
      <c r="P165" s="23"/>
      <c r="Q165" s="12">
        <v>0</v>
      </c>
      <c r="R165" s="24">
        <v>0</v>
      </c>
      <c r="S165" s="23"/>
      <c r="T165" s="24">
        <v>0</v>
      </c>
      <c r="U165" s="23"/>
      <c r="V165" s="12">
        <v>1</v>
      </c>
    </row>
    <row r="166" spans="2:22" x14ac:dyDescent="0.2">
      <c r="B166" s="24" t="s">
        <v>1690</v>
      </c>
      <c r="C166" s="23"/>
      <c r="D166" s="24" t="s">
        <v>1691</v>
      </c>
      <c r="E166" s="25"/>
      <c r="F166" s="23"/>
      <c r="G166" s="24">
        <v>8</v>
      </c>
      <c r="H166" s="23"/>
      <c r="I166" s="24">
        <v>0</v>
      </c>
      <c r="J166" s="23"/>
      <c r="K166" s="24">
        <v>0</v>
      </c>
      <c r="L166" s="23"/>
      <c r="M166" s="24">
        <v>0</v>
      </c>
      <c r="N166" s="23"/>
      <c r="O166" s="24">
        <v>0</v>
      </c>
      <c r="P166" s="23"/>
      <c r="Q166" s="12">
        <v>0</v>
      </c>
      <c r="R166" s="24">
        <v>0</v>
      </c>
      <c r="S166" s="23"/>
      <c r="T166" s="24">
        <v>0</v>
      </c>
      <c r="U166" s="23"/>
      <c r="V166" s="12">
        <v>0</v>
      </c>
    </row>
    <row r="167" spans="2:22" x14ac:dyDescent="0.2">
      <c r="B167" s="24" t="s">
        <v>1692</v>
      </c>
      <c r="C167" s="23"/>
      <c r="D167" s="24" t="s">
        <v>1693</v>
      </c>
      <c r="E167" s="25"/>
      <c r="F167" s="23"/>
      <c r="G167" s="24">
        <v>1</v>
      </c>
      <c r="H167" s="23"/>
      <c r="I167" s="24">
        <v>0</v>
      </c>
      <c r="J167" s="23"/>
      <c r="K167" s="24">
        <v>0</v>
      </c>
      <c r="L167" s="23"/>
      <c r="M167" s="24">
        <v>0</v>
      </c>
      <c r="N167" s="23"/>
      <c r="O167" s="24">
        <v>0</v>
      </c>
      <c r="P167" s="23"/>
      <c r="Q167" s="12">
        <v>0</v>
      </c>
      <c r="R167" s="24">
        <v>0</v>
      </c>
      <c r="S167" s="23"/>
      <c r="T167" s="24">
        <v>0</v>
      </c>
      <c r="U167" s="23"/>
      <c r="V167" s="12">
        <v>0</v>
      </c>
    </row>
    <row r="168" spans="2:22" x14ac:dyDescent="0.2">
      <c r="B168" s="24" t="s">
        <v>1694</v>
      </c>
      <c r="C168" s="23"/>
      <c r="D168" s="24" t="s">
        <v>1695</v>
      </c>
      <c r="E168" s="25"/>
      <c r="F168" s="23"/>
      <c r="G168" s="24">
        <v>1</v>
      </c>
      <c r="H168" s="23"/>
      <c r="I168" s="24">
        <v>0</v>
      </c>
      <c r="J168" s="23"/>
      <c r="K168" s="24">
        <v>0</v>
      </c>
      <c r="L168" s="23"/>
      <c r="M168" s="24">
        <v>0</v>
      </c>
      <c r="N168" s="23"/>
      <c r="O168" s="24">
        <v>0</v>
      </c>
      <c r="P168" s="23"/>
      <c r="Q168" s="12">
        <v>0</v>
      </c>
      <c r="R168" s="24">
        <v>0</v>
      </c>
      <c r="S168" s="23"/>
      <c r="T168" s="24">
        <v>0</v>
      </c>
      <c r="U168" s="23"/>
      <c r="V168" s="12">
        <v>0</v>
      </c>
    </row>
    <row r="169" spans="2:22" x14ac:dyDescent="0.2">
      <c r="B169" s="24" t="s">
        <v>1696</v>
      </c>
      <c r="C169" s="23"/>
      <c r="D169" s="24" t="s">
        <v>1697</v>
      </c>
      <c r="E169" s="25"/>
      <c r="F169" s="23"/>
      <c r="G169" s="24">
        <v>1</v>
      </c>
      <c r="H169" s="23"/>
      <c r="I169" s="24">
        <v>0</v>
      </c>
      <c r="J169" s="23"/>
      <c r="K169" s="24">
        <v>0</v>
      </c>
      <c r="L169" s="23"/>
      <c r="M169" s="24">
        <v>0</v>
      </c>
      <c r="N169" s="23"/>
      <c r="O169" s="24">
        <v>0</v>
      </c>
      <c r="P169" s="23"/>
      <c r="Q169" s="12">
        <v>0</v>
      </c>
      <c r="R169" s="24">
        <v>0</v>
      </c>
      <c r="S169" s="23"/>
      <c r="T169" s="24">
        <v>0</v>
      </c>
      <c r="U169" s="23"/>
      <c r="V169" s="12">
        <v>0</v>
      </c>
    </row>
    <row r="170" spans="2:22" x14ac:dyDescent="0.2">
      <c r="B170" s="24" t="s">
        <v>1698</v>
      </c>
      <c r="C170" s="23"/>
      <c r="D170" s="24" t="s">
        <v>1699</v>
      </c>
      <c r="E170" s="25"/>
      <c r="F170" s="23"/>
      <c r="G170" s="24">
        <v>2</v>
      </c>
      <c r="H170" s="23"/>
      <c r="I170" s="24">
        <v>0</v>
      </c>
      <c r="J170" s="23"/>
      <c r="K170" s="24">
        <v>0</v>
      </c>
      <c r="L170" s="23"/>
      <c r="M170" s="24">
        <v>0</v>
      </c>
      <c r="N170" s="23"/>
      <c r="O170" s="24">
        <v>0</v>
      </c>
      <c r="P170" s="23"/>
      <c r="Q170" s="12">
        <v>0</v>
      </c>
      <c r="R170" s="24">
        <v>0</v>
      </c>
      <c r="S170" s="23"/>
      <c r="T170" s="24">
        <v>0</v>
      </c>
      <c r="U170" s="23"/>
      <c r="V170" s="12">
        <v>0</v>
      </c>
    </row>
    <row r="171" spans="2:22" x14ac:dyDescent="0.2">
      <c r="B171" s="24" t="s">
        <v>1700</v>
      </c>
      <c r="C171" s="23"/>
      <c r="D171" s="24" t="s">
        <v>1697</v>
      </c>
      <c r="E171" s="25"/>
      <c r="F171" s="23"/>
      <c r="G171" s="24">
        <v>5</v>
      </c>
      <c r="H171" s="23"/>
      <c r="I171" s="24">
        <v>0</v>
      </c>
      <c r="J171" s="23"/>
      <c r="K171" s="24">
        <v>0</v>
      </c>
      <c r="L171" s="23"/>
      <c r="M171" s="24">
        <v>0</v>
      </c>
      <c r="N171" s="23"/>
      <c r="O171" s="24">
        <v>0</v>
      </c>
      <c r="P171" s="23"/>
      <c r="Q171" s="12">
        <v>0</v>
      </c>
      <c r="R171" s="24">
        <v>0</v>
      </c>
      <c r="S171" s="23"/>
      <c r="T171" s="24">
        <v>0</v>
      </c>
      <c r="U171" s="23"/>
      <c r="V171" s="12">
        <v>0</v>
      </c>
    </row>
    <row r="172" spans="2:22" x14ac:dyDescent="0.2">
      <c r="B172" s="24" t="s">
        <v>1701</v>
      </c>
      <c r="C172" s="23"/>
      <c r="D172" s="24" t="s">
        <v>1702</v>
      </c>
      <c r="E172" s="25"/>
      <c r="F172" s="23"/>
      <c r="G172" s="24">
        <v>1</v>
      </c>
      <c r="H172" s="23"/>
      <c r="I172" s="24">
        <v>0</v>
      </c>
      <c r="J172" s="23"/>
      <c r="K172" s="24">
        <v>0</v>
      </c>
      <c r="L172" s="23"/>
      <c r="M172" s="24">
        <v>0</v>
      </c>
      <c r="N172" s="23"/>
      <c r="O172" s="24">
        <v>0</v>
      </c>
      <c r="P172" s="23"/>
      <c r="Q172" s="12">
        <v>0</v>
      </c>
      <c r="R172" s="24">
        <v>0</v>
      </c>
      <c r="S172" s="23"/>
      <c r="T172" s="24">
        <v>0</v>
      </c>
      <c r="U172" s="23"/>
      <c r="V172" s="12">
        <v>0</v>
      </c>
    </row>
    <row r="173" spans="2:22" x14ac:dyDescent="0.2">
      <c r="B173" s="24" t="s">
        <v>1703</v>
      </c>
      <c r="C173" s="23"/>
      <c r="D173" s="24" t="s">
        <v>1704</v>
      </c>
      <c r="E173" s="25"/>
      <c r="F173" s="23"/>
      <c r="G173" s="24">
        <v>5</v>
      </c>
      <c r="H173" s="23"/>
      <c r="I173" s="24">
        <v>0</v>
      </c>
      <c r="J173" s="23"/>
      <c r="K173" s="24">
        <v>0</v>
      </c>
      <c r="L173" s="23"/>
      <c r="M173" s="24">
        <v>0</v>
      </c>
      <c r="N173" s="23"/>
      <c r="O173" s="24">
        <v>0</v>
      </c>
      <c r="P173" s="23"/>
      <c r="Q173" s="12">
        <v>0</v>
      </c>
      <c r="R173" s="24">
        <v>0</v>
      </c>
      <c r="S173" s="23"/>
      <c r="T173" s="24">
        <v>0</v>
      </c>
      <c r="U173" s="23"/>
      <c r="V173" s="12">
        <v>0</v>
      </c>
    </row>
    <row r="174" spans="2:22" x14ac:dyDescent="0.2">
      <c r="B174" s="24" t="s">
        <v>1705</v>
      </c>
      <c r="C174" s="23"/>
      <c r="D174" s="24" t="s">
        <v>1706</v>
      </c>
      <c r="E174" s="25"/>
      <c r="F174" s="23"/>
      <c r="G174" s="24">
        <v>8</v>
      </c>
      <c r="H174" s="23"/>
      <c r="I174" s="24">
        <v>0</v>
      </c>
      <c r="J174" s="23"/>
      <c r="K174" s="24">
        <v>0</v>
      </c>
      <c r="L174" s="23"/>
      <c r="M174" s="24">
        <v>0</v>
      </c>
      <c r="N174" s="23"/>
      <c r="O174" s="24">
        <v>0</v>
      </c>
      <c r="P174" s="23"/>
      <c r="Q174" s="12">
        <v>0</v>
      </c>
      <c r="R174" s="24">
        <v>0</v>
      </c>
      <c r="S174" s="23"/>
      <c r="T174" s="24">
        <v>0</v>
      </c>
      <c r="U174" s="23"/>
      <c r="V174" s="12">
        <v>0</v>
      </c>
    </row>
    <row r="175" spans="2:22" x14ac:dyDescent="0.2">
      <c r="B175" s="24" t="s">
        <v>1707</v>
      </c>
      <c r="C175" s="23"/>
      <c r="D175" s="24" t="s">
        <v>1708</v>
      </c>
      <c r="E175" s="25"/>
      <c r="F175" s="23"/>
      <c r="G175" s="24">
        <v>1</v>
      </c>
      <c r="H175" s="23"/>
      <c r="I175" s="24">
        <v>0</v>
      </c>
      <c r="J175" s="23"/>
      <c r="K175" s="24">
        <v>0</v>
      </c>
      <c r="L175" s="23"/>
      <c r="M175" s="24">
        <v>0</v>
      </c>
      <c r="N175" s="23"/>
      <c r="O175" s="24">
        <v>0</v>
      </c>
      <c r="P175" s="23"/>
      <c r="Q175" s="12">
        <v>0</v>
      </c>
      <c r="R175" s="24">
        <v>0</v>
      </c>
      <c r="S175" s="23"/>
      <c r="T175" s="24">
        <v>0</v>
      </c>
      <c r="U175" s="23"/>
      <c r="V175" s="12">
        <v>0</v>
      </c>
    </row>
    <row r="176" spans="2:22" x14ac:dyDescent="0.2">
      <c r="B176" s="24" t="s">
        <v>1709</v>
      </c>
      <c r="C176" s="23"/>
      <c r="D176" s="24" t="s">
        <v>1710</v>
      </c>
      <c r="E176" s="25"/>
      <c r="F176" s="23"/>
      <c r="G176" s="24">
        <v>4</v>
      </c>
      <c r="H176" s="23"/>
      <c r="I176" s="24">
        <v>0</v>
      </c>
      <c r="J176" s="23"/>
      <c r="K176" s="24">
        <v>0</v>
      </c>
      <c r="L176" s="23"/>
      <c r="M176" s="24">
        <v>0</v>
      </c>
      <c r="N176" s="23"/>
      <c r="O176" s="24">
        <v>0</v>
      </c>
      <c r="P176" s="23"/>
      <c r="Q176" s="12">
        <v>0</v>
      </c>
      <c r="R176" s="24">
        <v>0</v>
      </c>
      <c r="S176" s="23"/>
      <c r="T176" s="24">
        <v>0</v>
      </c>
      <c r="U176" s="23"/>
      <c r="V176" s="12">
        <v>0</v>
      </c>
    </row>
    <row r="177" spans="2:22" x14ac:dyDescent="0.2">
      <c r="B177" s="24" t="s">
        <v>1711</v>
      </c>
      <c r="C177" s="23"/>
      <c r="D177" s="24" t="s">
        <v>1712</v>
      </c>
      <c r="E177" s="25"/>
      <c r="F177" s="23"/>
      <c r="G177" s="24">
        <v>4</v>
      </c>
      <c r="H177" s="23"/>
      <c r="I177" s="24">
        <v>0</v>
      </c>
      <c r="J177" s="23"/>
      <c r="K177" s="24">
        <v>0</v>
      </c>
      <c r="L177" s="23"/>
      <c r="M177" s="24">
        <v>0</v>
      </c>
      <c r="N177" s="23"/>
      <c r="O177" s="24">
        <v>0</v>
      </c>
      <c r="P177" s="23"/>
      <c r="Q177" s="12">
        <v>0</v>
      </c>
      <c r="R177" s="24">
        <v>0</v>
      </c>
      <c r="S177" s="23"/>
      <c r="T177" s="24">
        <v>0</v>
      </c>
      <c r="U177" s="23"/>
      <c r="V177" s="12">
        <v>0</v>
      </c>
    </row>
    <row r="178" spans="2:22" x14ac:dyDescent="0.2">
      <c r="B178" s="24" t="s">
        <v>1713</v>
      </c>
      <c r="C178" s="23"/>
      <c r="D178" s="24" t="s">
        <v>1714</v>
      </c>
      <c r="E178" s="25"/>
      <c r="F178" s="23"/>
      <c r="G178" s="24">
        <v>6</v>
      </c>
      <c r="H178" s="23"/>
      <c r="I178" s="24">
        <v>0</v>
      </c>
      <c r="J178" s="23"/>
      <c r="K178" s="24">
        <v>0</v>
      </c>
      <c r="L178" s="23"/>
      <c r="M178" s="24">
        <v>0</v>
      </c>
      <c r="N178" s="23"/>
      <c r="O178" s="24">
        <v>0</v>
      </c>
      <c r="P178" s="23"/>
      <c r="Q178" s="12">
        <v>0</v>
      </c>
      <c r="R178" s="24">
        <v>0</v>
      </c>
      <c r="S178" s="23"/>
      <c r="T178" s="24">
        <v>0</v>
      </c>
      <c r="U178" s="23"/>
      <c r="V178" s="12">
        <v>0</v>
      </c>
    </row>
    <row r="179" spans="2:22" x14ac:dyDescent="0.2">
      <c r="B179" s="24" t="s">
        <v>1715</v>
      </c>
      <c r="C179" s="23"/>
      <c r="D179" s="24" t="s">
        <v>1716</v>
      </c>
      <c r="E179" s="25"/>
      <c r="F179" s="23"/>
      <c r="G179" s="24">
        <v>1</v>
      </c>
      <c r="H179" s="23"/>
      <c r="I179" s="24">
        <v>0</v>
      </c>
      <c r="J179" s="23"/>
      <c r="K179" s="24">
        <v>0</v>
      </c>
      <c r="L179" s="23"/>
      <c r="M179" s="24">
        <v>0</v>
      </c>
      <c r="N179" s="23"/>
      <c r="O179" s="24">
        <v>0</v>
      </c>
      <c r="P179" s="23"/>
      <c r="Q179" s="12">
        <v>0</v>
      </c>
      <c r="R179" s="24">
        <v>0</v>
      </c>
      <c r="S179" s="23"/>
      <c r="T179" s="24">
        <v>0</v>
      </c>
      <c r="U179" s="23"/>
      <c r="V179" s="12">
        <v>0</v>
      </c>
    </row>
    <row r="180" spans="2:22" x14ac:dyDescent="0.2">
      <c r="B180" s="24" t="s">
        <v>1717</v>
      </c>
      <c r="C180" s="23"/>
      <c r="D180" s="24" t="s">
        <v>1718</v>
      </c>
      <c r="E180" s="25"/>
      <c r="F180" s="23"/>
      <c r="G180" s="24">
        <v>4</v>
      </c>
      <c r="H180" s="23"/>
      <c r="I180" s="24">
        <v>0</v>
      </c>
      <c r="J180" s="23"/>
      <c r="K180" s="24">
        <v>0</v>
      </c>
      <c r="L180" s="23"/>
      <c r="M180" s="24">
        <v>0</v>
      </c>
      <c r="N180" s="23"/>
      <c r="O180" s="24">
        <v>0</v>
      </c>
      <c r="P180" s="23"/>
      <c r="Q180" s="12">
        <v>0</v>
      </c>
      <c r="R180" s="24">
        <v>0</v>
      </c>
      <c r="S180" s="23"/>
      <c r="T180" s="24">
        <v>0</v>
      </c>
      <c r="U180" s="23"/>
      <c r="V180" s="12">
        <v>0</v>
      </c>
    </row>
    <row r="181" spans="2:22" x14ac:dyDescent="0.2">
      <c r="B181" s="24" t="s">
        <v>1719</v>
      </c>
      <c r="C181" s="23"/>
      <c r="D181" s="24" t="s">
        <v>1720</v>
      </c>
      <c r="E181" s="25"/>
      <c r="F181" s="23"/>
      <c r="G181" s="24">
        <v>2</v>
      </c>
      <c r="H181" s="23"/>
      <c r="I181" s="24">
        <v>0</v>
      </c>
      <c r="J181" s="23"/>
      <c r="K181" s="24">
        <v>0</v>
      </c>
      <c r="L181" s="23"/>
      <c r="M181" s="24">
        <v>0</v>
      </c>
      <c r="N181" s="23"/>
      <c r="O181" s="24">
        <v>0</v>
      </c>
      <c r="P181" s="23"/>
      <c r="Q181" s="12">
        <v>0</v>
      </c>
      <c r="R181" s="24">
        <v>0</v>
      </c>
      <c r="S181" s="23"/>
      <c r="T181" s="24">
        <v>0</v>
      </c>
      <c r="U181" s="23"/>
      <c r="V181" s="12">
        <v>0</v>
      </c>
    </row>
    <row r="182" spans="2:22" x14ac:dyDescent="0.2">
      <c r="B182" s="24" t="s">
        <v>1721</v>
      </c>
      <c r="C182" s="23"/>
      <c r="D182" s="24" t="s">
        <v>1722</v>
      </c>
      <c r="E182" s="25"/>
      <c r="F182" s="23"/>
      <c r="G182" s="24">
        <v>4</v>
      </c>
      <c r="H182" s="23"/>
      <c r="I182" s="24">
        <v>0</v>
      </c>
      <c r="J182" s="23"/>
      <c r="K182" s="24">
        <v>0</v>
      </c>
      <c r="L182" s="23"/>
      <c r="M182" s="24">
        <v>0</v>
      </c>
      <c r="N182" s="23"/>
      <c r="O182" s="24">
        <v>0</v>
      </c>
      <c r="P182" s="23"/>
      <c r="Q182" s="12">
        <v>0</v>
      </c>
      <c r="R182" s="24">
        <v>0</v>
      </c>
      <c r="S182" s="23"/>
      <c r="T182" s="24">
        <v>0</v>
      </c>
      <c r="U182" s="23"/>
      <c r="V182" s="12">
        <v>0</v>
      </c>
    </row>
    <row r="183" spans="2:22" x14ac:dyDescent="0.2">
      <c r="B183" s="24" t="s">
        <v>1723</v>
      </c>
      <c r="C183" s="23"/>
      <c r="D183" s="24" t="s">
        <v>1724</v>
      </c>
      <c r="E183" s="25"/>
      <c r="F183" s="23"/>
      <c r="G183" s="24">
        <v>2</v>
      </c>
      <c r="H183" s="23"/>
      <c r="I183" s="24">
        <v>0</v>
      </c>
      <c r="J183" s="23"/>
      <c r="K183" s="24">
        <v>0</v>
      </c>
      <c r="L183" s="23"/>
      <c r="M183" s="24">
        <v>0</v>
      </c>
      <c r="N183" s="23"/>
      <c r="O183" s="24">
        <v>0</v>
      </c>
      <c r="P183" s="23"/>
      <c r="Q183" s="12">
        <v>0</v>
      </c>
      <c r="R183" s="24">
        <v>0</v>
      </c>
      <c r="S183" s="23"/>
      <c r="T183" s="24">
        <v>0</v>
      </c>
      <c r="U183" s="23"/>
      <c r="V183" s="12">
        <v>0</v>
      </c>
    </row>
    <row r="184" spans="2:22" x14ac:dyDescent="0.2">
      <c r="B184" s="24" t="s">
        <v>1725</v>
      </c>
      <c r="C184" s="23"/>
      <c r="D184" s="24" t="s">
        <v>1726</v>
      </c>
      <c r="E184" s="25"/>
      <c r="F184" s="23"/>
      <c r="G184" s="24">
        <v>7</v>
      </c>
      <c r="H184" s="23"/>
      <c r="I184" s="24">
        <v>0</v>
      </c>
      <c r="J184" s="23"/>
      <c r="K184" s="24">
        <v>0</v>
      </c>
      <c r="L184" s="23"/>
      <c r="M184" s="24">
        <v>0</v>
      </c>
      <c r="N184" s="23"/>
      <c r="O184" s="24">
        <v>0</v>
      </c>
      <c r="P184" s="23"/>
      <c r="Q184" s="12">
        <v>0</v>
      </c>
      <c r="R184" s="24">
        <v>0</v>
      </c>
      <c r="S184" s="23"/>
      <c r="T184" s="24">
        <v>0</v>
      </c>
      <c r="U184" s="23"/>
      <c r="V184" s="12">
        <v>0</v>
      </c>
    </row>
    <row r="185" spans="2:22" x14ac:dyDescent="0.2">
      <c r="B185" s="24" t="s">
        <v>1727</v>
      </c>
      <c r="C185" s="23"/>
      <c r="D185" s="24" t="s">
        <v>1728</v>
      </c>
      <c r="E185" s="25"/>
      <c r="F185" s="23"/>
      <c r="G185" s="24">
        <v>1</v>
      </c>
      <c r="H185" s="23"/>
      <c r="I185" s="24">
        <v>0</v>
      </c>
      <c r="J185" s="23"/>
      <c r="K185" s="24">
        <v>0</v>
      </c>
      <c r="L185" s="23"/>
      <c r="M185" s="24">
        <v>0</v>
      </c>
      <c r="N185" s="23"/>
      <c r="O185" s="24">
        <v>0</v>
      </c>
      <c r="P185" s="23"/>
      <c r="Q185" s="12">
        <v>0</v>
      </c>
      <c r="R185" s="24">
        <v>0</v>
      </c>
      <c r="S185" s="23"/>
      <c r="T185" s="24">
        <v>0</v>
      </c>
      <c r="U185" s="23"/>
      <c r="V185" s="12">
        <v>0</v>
      </c>
    </row>
    <row r="186" spans="2:22" x14ac:dyDescent="0.2">
      <c r="B186" s="24" t="s">
        <v>1729</v>
      </c>
      <c r="C186" s="23"/>
      <c r="D186" s="24" t="s">
        <v>1730</v>
      </c>
      <c r="E186" s="25"/>
      <c r="F186" s="23"/>
      <c r="G186" s="24">
        <v>5</v>
      </c>
      <c r="H186" s="23"/>
      <c r="I186" s="24">
        <v>0</v>
      </c>
      <c r="J186" s="23"/>
      <c r="K186" s="24">
        <v>0</v>
      </c>
      <c r="L186" s="23"/>
      <c r="M186" s="24">
        <v>0</v>
      </c>
      <c r="N186" s="23"/>
      <c r="O186" s="24">
        <v>0</v>
      </c>
      <c r="P186" s="23"/>
      <c r="Q186" s="12">
        <v>0</v>
      </c>
      <c r="R186" s="24">
        <v>0</v>
      </c>
      <c r="S186" s="23"/>
      <c r="T186" s="24">
        <v>0</v>
      </c>
      <c r="U186" s="23"/>
      <c r="V186" s="12">
        <v>0</v>
      </c>
    </row>
    <row r="187" spans="2:22" x14ac:dyDescent="0.2">
      <c r="B187" s="24" t="s">
        <v>1731</v>
      </c>
      <c r="C187" s="23"/>
      <c r="D187" s="24" t="s">
        <v>1732</v>
      </c>
      <c r="E187" s="25"/>
      <c r="F187" s="23"/>
      <c r="G187" s="24">
        <v>1</v>
      </c>
      <c r="H187" s="23"/>
      <c r="I187" s="24">
        <v>0</v>
      </c>
      <c r="J187" s="23"/>
      <c r="K187" s="24">
        <v>0</v>
      </c>
      <c r="L187" s="23"/>
      <c r="M187" s="24">
        <v>0</v>
      </c>
      <c r="N187" s="23"/>
      <c r="O187" s="24">
        <v>0</v>
      </c>
      <c r="P187" s="23"/>
      <c r="Q187" s="12">
        <v>0</v>
      </c>
      <c r="R187" s="24">
        <v>0</v>
      </c>
      <c r="S187" s="23"/>
      <c r="T187" s="24">
        <v>0</v>
      </c>
      <c r="U187" s="23"/>
      <c r="V187" s="12">
        <v>0</v>
      </c>
    </row>
    <row r="188" spans="2:22" x14ac:dyDescent="0.2">
      <c r="B188" s="24" t="s">
        <v>1733</v>
      </c>
      <c r="C188" s="23"/>
      <c r="D188" s="24" t="s">
        <v>1734</v>
      </c>
      <c r="E188" s="25"/>
      <c r="F188" s="23"/>
      <c r="G188" s="24">
        <v>1</v>
      </c>
      <c r="H188" s="23"/>
      <c r="I188" s="24">
        <v>0</v>
      </c>
      <c r="J188" s="23"/>
      <c r="K188" s="24">
        <v>0</v>
      </c>
      <c r="L188" s="23"/>
      <c r="M188" s="24">
        <v>0</v>
      </c>
      <c r="N188" s="23"/>
      <c r="O188" s="24">
        <v>0</v>
      </c>
      <c r="P188" s="23"/>
      <c r="Q188" s="12">
        <v>0</v>
      </c>
      <c r="R188" s="24">
        <v>0</v>
      </c>
      <c r="S188" s="23"/>
      <c r="T188" s="24">
        <v>0</v>
      </c>
      <c r="U188" s="23"/>
      <c r="V188" s="12">
        <v>0</v>
      </c>
    </row>
    <row r="189" spans="2:22" x14ac:dyDescent="0.2">
      <c r="B189" s="24" t="s">
        <v>1735</v>
      </c>
      <c r="C189" s="23"/>
      <c r="D189" s="24" t="s">
        <v>1736</v>
      </c>
      <c r="E189" s="25"/>
      <c r="F189" s="23"/>
      <c r="G189" s="24">
        <v>3</v>
      </c>
      <c r="H189" s="23"/>
      <c r="I189" s="24">
        <v>0</v>
      </c>
      <c r="J189" s="23"/>
      <c r="K189" s="24">
        <v>0</v>
      </c>
      <c r="L189" s="23"/>
      <c r="M189" s="24">
        <v>0</v>
      </c>
      <c r="N189" s="23"/>
      <c r="O189" s="24">
        <v>0</v>
      </c>
      <c r="P189" s="23"/>
      <c r="Q189" s="12">
        <v>0</v>
      </c>
      <c r="R189" s="24">
        <v>0</v>
      </c>
      <c r="S189" s="23"/>
      <c r="T189" s="24">
        <v>0</v>
      </c>
      <c r="U189" s="23"/>
      <c r="V189" s="12">
        <v>0</v>
      </c>
    </row>
    <row r="190" spans="2:22" x14ac:dyDescent="0.2">
      <c r="B190" s="24" t="s">
        <v>1737</v>
      </c>
      <c r="C190" s="23"/>
      <c r="D190" s="24" t="s">
        <v>1738</v>
      </c>
      <c r="E190" s="25"/>
      <c r="F190" s="23"/>
      <c r="G190" s="24">
        <v>10</v>
      </c>
      <c r="H190" s="23"/>
      <c r="I190" s="24">
        <v>0</v>
      </c>
      <c r="J190" s="23"/>
      <c r="K190" s="24">
        <v>0</v>
      </c>
      <c r="L190" s="23"/>
      <c r="M190" s="24">
        <v>0</v>
      </c>
      <c r="N190" s="23"/>
      <c r="O190" s="24">
        <v>0</v>
      </c>
      <c r="P190" s="23"/>
      <c r="Q190" s="12">
        <v>0</v>
      </c>
      <c r="R190" s="24">
        <v>0</v>
      </c>
      <c r="S190" s="23"/>
      <c r="T190" s="24">
        <v>0</v>
      </c>
      <c r="U190" s="23"/>
      <c r="V190" s="12">
        <v>0</v>
      </c>
    </row>
    <row r="191" spans="2:22" x14ac:dyDescent="0.2">
      <c r="B191" s="24" t="s">
        <v>1739</v>
      </c>
      <c r="C191" s="23"/>
      <c r="D191" s="24" t="s">
        <v>1740</v>
      </c>
      <c r="E191" s="25"/>
      <c r="F191" s="23"/>
      <c r="G191" s="24">
        <v>1</v>
      </c>
      <c r="H191" s="23"/>
      <c r="I191" s="24">
        <v>0</v>
      </c>
      <c r="J191" s="23"/>
      <c r="K191" s="24">
        <v>0</v>
      </c>
      <c r="L191" s="23"/>
      <c r="M191" s="24">
        <v>0</v>
      </c>
      <c r="N191" s="23"/>
      <c r="O191" s="24">
        <v>0</v>
      </c>
      <c r="P191" s="23"/>
      <c r="Q191" s="12">
        <v>0</v>
      </c>
      <c r="R191" s="24">
        <v>0</v>
      </c>
      <c r="S191" s="23"/>
      <c r="T191" s="24">
        <v>0</v>
      </c>
      <c r="U191" s="23"/>
      <c r="V191" s="12">
        <v>0</v>
      </c>
    </row>
    <row r="192" spans="2:22" x14ac:dyDescent="0.2">
      <c r="B192" s="24" t="s">
        <v>1741</v>
      </c>
      <c r="C192" s="23"/>
      <c r="D192" s="24" t="s">
        <v>1742</v>
      </c>
      <c r="E192" s="25"/>
      <c r="F192" s="23"/>
      <c r="G192" s="24">
        <v>2</v>
      </c>
      <c r="H192" s="23"/>
      <c r="I192" s="24">
        <v>0</v>
      </c>
      <c r="J192" s="23"/>
      <c r="K192" s="24">
        <v>0</v>
      </c>
      <c r="L192" s="23"/>
      <c r="M192" s="24">
        <v>0</v>
      </c>
      <c r="N192" s="23"/>
      <c r="O192" s="24">
        <v>0</v>
      </c>
      <c r="P192" s="23"/>
      <c r="Q192" s="12">
        <v>0</v>
      </c>
      <c r="R192" s="24">
        <v>0</v>
      </c>
      <c r="S192" s="23"/>
      <c r="T192" s="24">
        <v>0</v>
      </c>
      <c r="U192" s="23"/>
      <c r="V192" s="12">
        <v>0</v>
      </c>
    </row>
    <row r="193" spans="2:22" x14ac:dyDescent="0.2">
      <c r="B193" s="24" t="s">
        <v>1743</v>
      </c>
      <c r="C193" s="23"/>
      <c r="D193" s="24" t="s">
        <v>1740</v>
      </c>
      <c r="E193" s="25"/>
      <c r="F193" s="23"/>
      <c r="G193" s="24">
        <v>2</v>
      </c>
      <c r="H193" s="23"/>
      <c r="I193" s="24">
        <v>0</v>
      </c>
      <c r="J193" s="23"/>
      <c r="K193" s="24">
        <v>0</v>
      </c>
      <c r="L193" s="23"/>
      <c r="M193" s="24">
        <v>0</v>
      </c>
      <c r="N193" s="23"/>
      <c r="O193" s="24">
        <v>0</v>
      </c>
      <c r="P193" s="23"/>
      <c r="Q193" s="12">
        <v>0</v>
      </c>
      <c r="R193" s="24">
        <v>0</v>
      </c>
      <c r="S193" s="23"/>
      <c r="T193" s="24">
        <v>0</v>
      </c>
      <c r="U193" s="23"/>
      <c r="V193" s="12">
        <v>0</v>
      </c>
    </row>
    <row r="194" spans="2:22" x14ac:dyDescent="0.2">
      <c r="B194" s="24" t="s">
        <v>1744</v>
      </c>
      <c r="C194" s="23"/>
      <c r="D194" s="24" t="s">
        <v>1745</v>
      </c>
      <c r="E194" s="25"/>
      <c r="F194" s="23"/>
      <c r="G194" s="24">
        <v>1</v>
      </c>
      <c r="H194" s="23"/>
      <c r="I194" s="24">
        <v>0</v>
      </c>
      <c r="J194" s="23"/>
      <c r="K194" s="24">
        <v>0</v>
      </c>
      <c r="L194" s="23"/>
      <c r="M194" s="24">
        <v>0</v>
      </c>
      <c r="N194" s="23"/>
      <c r="O194" s="24">
        <v>0</v>
      </c>
      <c r="P194" s="23"/>
      <c r="Q194" s="12">
        <v>0</v>
      </c>
      <c r="R194" s="24">
        <v>0</v>
      </c>
      <c r="S194" s="23"/>
      <c r="T194" s="24">
        <v>0</v>
      </c>
      <c r="U194" s="23"/>
      <c r="V194" s="12">
        <v>0</v>
      </c>
    </row>
    <row r="195" spans="2:22" x14ac:dyDescent="0.2">
      <c r="B195" s="24" t="s">
        <v>1746</v>
      </c>
      <c r="C195" s="23"/>
      <c r="D195" s="24" t="s">
        <v>1747</v>
      </c>
      <c r="E195" s="25"/>
      <c r="F195" s="23"/>
      <c r="G195" s="24">
        <v>7</v>
      </c>
      <c r="H195" s="23"/>
      <c r="I195" s="24">
        <v>0</v>
      </c>
      <c r="J195" s="23"/>
      <c r="K195" s="24">
        <v>0</v>
      </c>
      <c r="L195" s="23"/>
      <c r="M195" s="24">
        <v>0</v>
      </c>
      <c r="N195" s="23"/>
      <c r="O195" s="24">
        <v>0</v>
      </c>
      <c r="P195" s="23"/>
      <c r="Q195" s="12">
        <v>0</v>
      </c>
      <c r="R195" s="24">
        <v>0</v>
      </c>
      <c r="S195" s="23"/>
      <c r="T195" s="24">
        <v>0</v>
      </c>
      <c r="U195" s="23"/>
      <c r="V195" s="12">
        <v>0</v>
      </c>
    </row>
    <row r="196" spans="2:22" x14ac:dyDescent="0.2">
      <c r="B196" s="24" t="s">
        <v>1748</v>
      </c>
      <c r="C196" s="23"/>
      <c r="D196" s="24" t="s">
        <v>1749</v>
      </c>
      <c r="E196" s="25"/>
      <c r="F196" s="23"/>
      <c r="G196" s="24">
        <v>1</v>
      </c>
      <c r="H196" s="23"/>
      <c r="I196" s="24">
        <v>0</v>
      </c>
      <c r="J196" s="23"/>
      <c r="K196" s="24">
        <v>0</v>
      </c>
      <c r="L196" s="23"/>
      <c r="M196" s="24">
        <v>0</v>
      </c>
      <c r="N196" s="23"/>
      <c r="O196" s="24">
        <v>0</v>
      </c>
      <c r="P196" s="23"/>
      <c r="Q196" s="12">
        <v>0</v>
      </c>
      <c r="R196" s="24">
        <v>0</v>
      </c>
      <c r="S196" s="23"/>
      <c r="T196" s="24">
        <v>0</v>
      </c>
      <c r="U196" s="23"/>
      <c r="V196" s="12">
        <v>0</v>
      </c>
    </row>
    <row r="197" spans="2:22" x14ac:dyDescent="0.2">
      <c r="B197" s="24" t="s">
        <v>1750</v>
      </c>
      <c r="C197" s="23"/>
      <c r="D197" s="24" t="s">
        <v>1751</v>
      </c>
      <c r="E197" s="25"/>
      <c r="F197" s="23"/>
      <c r="G197" s="24">
        <v>3</v>
      </c>
      <c r="H197" s="23"/>
      <c r="I197" s="24">
        <v>0</v>
      </c>
      <c r="J197" s="23"/>
      <c r="K197" s="24">
        <v>0</v>
      </c>
      <c r="L197" s="23"/>
      <c r="M197" s="24">
        <v>0</v>
      </c>
      <c r="N197" s="23"/>
      <c r="O197" s="24">
        <v>0</v>
      </c>
      <c r="P197" s="23"/>
      <c r="Q197" s="12">
        <v>0</v>
      </c>
      <c r="R197" s="24">
        <v>0</v>
      </c>
      <c r="S197" s="23"/>
      <c r="T197" s="24">
        <v>0</v>
      </c>
      <c r="U197" s="23"/>
      <c r="V197" s="12">
        <v>0</v>
      </c>
    </row>
    <row r="198" spans="2:22" x14ac:dyDescent="0.2">
      <c r="B198" s="24" t="s">
        <v>1752</v>
      </c>
      <c r="C198" s="23"/>
      <c r="D198" s="24" t="s">
        <v>1753</v>
      </c>
      <c r="E198" s="25"/>
      <c r="F198" s="23"/>
      <c r="G198" s="24">
        <v>2</v>
      </c>
      <c r="H198" s="23"/>
      <c r="I198" s="24">
        <v>0</v>
      </c>
      <c r="J198" s="23"/>
      <c r="K198" s="24">
        <v>0</v>
      </c>
      <c r="L198" s="23"/>
      <c r="M198" s="24">
        <v>0</v>
      </c>
      <c r="N198" s="23"/>
      <c r="O198" s="24">
        <v>0</v>
      </c>
      <c r="P198" s="23"/>
      <c r="Q198" s="12">
        <v>0</v>
      </c>
      <c r="R198" s="24">
        <v>0</v>
      </c>
      <c r="S198" s="23"/>
      <c r="T198" s="24">
        <v>0</v>
      </c>
      <c r="U198" s="23"/>
      <c r="V198" s="12">
        <v>0</v>
      </c>
    </row>
    <row r="199" spans="2:22" x14ac:dyDescent="0.2">
      <c r="B199" s="24" t="s">
        <v>647</v>
      </c>
      <c r="C199" s="23"/>
      <c r="D199" s="24" t="s">
        <v>646</v>
      </c>
      <c r="E199" s="25"/>
      <c r="F199" s="23"/>
      <c r="G199" s="24">
        <v>29</v>
      </c>
      <c r="H199" s="23"/>
      <c r="I199" s="24">
        <v>29</v>
      </c>
      <c r="J199" s="23"/>
      <c r="K199" s="24">
        <v>29</v>
      </c>
      <c r="L199" s="23"/>
      <c r="M199" s="24">
        <v>0</v>
      </c>
      <c r="N199" s="23"/>
      <c r="O199" s="24">
        <v>0.1</v>
      </c>
      <c r="P199" s="23"/>
      <c r="Q199" s="12">
        <v>0.1</v>
      </c>
      <c r="R199" s="24">
        <v>0</v>
      </c>
      <c r="S199" s="23"/>
      <c r="T199" s="24">
        <v>0</v>
      </c>
      <c r="U199" s="23"/>
      <c r="V199" s="12">
        <v>29</v>
      </c>
    </row>
    <row r="200" spans="2:22" x14ac:dyDescent="0.2">
      <c r="B200" s="24" t="s">
        <v>645</v>
      </c>
      <c r="C200" s="23"/>
      <c r="D200" s="24" t="s">
        <v>644</v>
      </c>
      <c r="E200" s="25"/>
      <c r="F200" s="23"/>
      <c r="G200" s="24">
        <v>7</v>
      </c>
      <c r="H200" s="23"/>
      <c r="I200" s="24">
        <v>2</v>
      </c>
      <c r="J200" s="23"/>
      <c r="K200" s="24">
        <v>0</v>
      </c>
      <c r="L200" s="23"/>
      <c r="M200" s="24">
        <v>2</v>
      </c>
      <c r="N200" s="23"/>
      <c r="O200" s="24">
        <v>0.01</v>
      </c>
      <c r="P200" s="23"/>
      <c r="Q200" s="12">
        <v>0</v>
      </c>
      <c r="R200" s="24">
        <v>0.01</v>
      </c>
      <c r="S200" s="23"/>
      <c r="T200" s="24">
        <v>2</v>
      </c>
      <c r="U200" s="23"/>
      <c r="V200" s="12">
        <v>2</v>
      </c>
    </row>
    <row r="201" spans="2:22" x14ac:dyDescent="0.2">
      <c r="B201" s="24" t="s">
        <v>839</v>
      </c>
      <c r="C201" s="23"/>
      <c r="D201" s="24" t="s">
        <v>842</v>
      </c>
      <c r="E201" s="25"/>
      <c r="F201" s="23"/>
      <c r="G201" s="24">
        <v>3</v>
      </c>
      <c r="H201" s="23"/>
      <c r="I201" s="24">
        <v>0</v>
      </c>
      <c r="J201" s="23"/>
      <c r="K201" s="24">
        <v>0</v>
      </c>
      <c r="L201" s="23"/>
      <c r="M201" s="24">
        <v>0</v>
      </c>
      <c r="N201" s="23"/>
      <c r="O201" s="24">
        <v>0</v>
      </c>
      <c r="P201" s="23"/>
      <c r="Q201" s="12">
        <v>0</v>
      </c>
      <c r="R201" s="24">
        <v>0</v>
      </c>
      <c r="S201" s="23"/>
      <c r="T201" s="24">
        <v>0</v>
      </c>
      <c r="U201" s="23"/>
      <c r="V201" s="12">
        <v>0</v>
      </c>
    </row>
    <row r="202" spans="2:22" x14ac:dyDescent="0.2">
      <c r="B202" s="24" t="s">
        <v>839</v>
      </c>
      <c r="C202" s="23"/>
      <c r="D202" s="24" t="s">
        <v>1754</v>
      </c>
      <c r="E202" s="25"/>
      <c r="F202" s="23"/>
      <c r="G202" s="24">
        <v>8</v>
      </c>
      <c r="H202" s="23"/>
      <c r="I202" s="24">
        <v>3</v>
      </c>
      <c r="J202" s="23"/>
      <c r="K202" s="24">
        <v>0</v>
      </c>
      <c r="L202" s="23"/>
      <c r="M202" s="24">
        <v>3</v>
      </c>
      <c r="N202" s="23"/>
      <c r="O202" s="24">
        <v>0.01</v>
      </c>
      <c r="P202" s="23"/>
      <c r="Q202" s="12">
        <v>0</v>
      </c>
      <c r="R202" s="24">
        <v>0.01</v>
      </c>
      <c r="S202" s="23"/>
      <c r="T202" s="24">
        <v>0</v>
      </c>
      <c r="U202" s="23"/>
      <c r="V202" s="12">
        <v>3</v>
      </c>
    </row>
    <row r="203" spans="2:22" x14ac:dyDescent="0.2">
      <c r="B203" s="24" t="s">
        <v>863</v>
      </c>
      <c r="C203" s="23"/>
      <c r="D203" s="24" t="s">
        <v>1755</v>
      </c>
      <c r="E203" s="25"/>
      <c r="F203" s="23"/>
      <c r="G203" s="24">
        <v>1</v>
      </c>
      <c r="H203" s="23"/>
      <c r="I203" s="24">
        <v>0</v>
      </c>
      <c r="J203" s="23"/>
      <c r="K203" s="24">
        <v>0</v>
      </c>
      <c r="L203" s="23"/>
      <c r="M203" s="24">
        <v>0</v>
      </c>
      <c r="N203" s="23"/>
      <c r="O203" s="24">
        <v>0</v>
      </c>
      <c r="P203" s="23"/>
      <c r="Q203" s="12">
        <v>0</v>
      </c>
      <c r="R203" s="24">
        <v>0</v>
      </c>
      <c r="S203" s="23"/>
      <c r="T203" s="24">
        <v>0</v>
      </c>
      <c r="U203" s="23"/>
      <c r="V203" s="12">
        <v>0</v>
      </c>
    </row>
    <row r="204" spans="2:22" x14ac:dyDescent="0.2">
      <c r="B204" s="24" t="s">
        <v>863</v>
      </c>
      <c r="C204" s="23"/>
      <c r="D204" s="24" t="s">
        <v>1756</v>
      </c>
      <c r="E204" s="25"/>
      <c r="F204" s="23"/>
      <c r="G204" s="24">
        <v>3</v>
      </c>
      <c r="H204" s="23"/>
      <c r="I204" s="24">
        <v>3</v>
      </c>
      <c r="J204" s="23"/>
      <c r="K204" s="24">
        <v>0</v>
      </c>
      <c r="L204" s="23"/>
      <c r="M204" s="24">
        <v>3</v>
      </c>
      <c r="N204" s="23"/>
      <c r="O204" s="24">
        <v>0.01</v>
      </c>
      <c r="P204" s="23"/>
      <c r="Q204" s="12">
        <v>0</v>
      </c>
      <c r="R204" s="24">
        <v>0.01</v>
      </c>
      <c r="S204" s="23"/>
      <c r="T204" s="24">
        <v>0</v>
      </c>
      <c r="U204" s="23"/>
      <c r="V204" s="12">
        <v>3</v>
      </c>
    </row>
    <row r="205" spans="2:22" x14ac:dyDescent="0.2">
      <c r="B205" s="24" t="s">
        <v>863</v>
      </c>
      <c r="C205" s="23"/>
      <c r="D205" s="24" t="s">
        <v>1757</v>
      </c>
      <c r="E205" s="25"/>
      <c r="F205" s="23"/>
      <c r="G205" s="24">
        <v>6</v>
      </c>
      <c r="H205" s="23"/>
      <c r="I205" s="24">
        <v>0</v>
      </c>
      <c r="J205" s="23"/>
      <c r="K205" s="24">
        <v>0</v>
      </c>
      <c r="L205" s="23"/>
      <c r="M205" s="24">
        <v>0</v>
      </c>
      <c r="N205" s="23"/>
      <c r="O205" s="24">
        <v>0</v>
      </c>
      <c r="P205" s="23"/>
      <c r="Q205" s="12">
        <v>0</v>
      </c>
      <c r="R205" s="24">
        <v>0</v>
      </c>
      <c r="S205" s="23"/>
      <c r="T205" s="24">
        <v>0</v>
      </c>
      <c r="U205" s="23"/>
      <c r="V205" s="12">
        <v>0</v>
      </c>
    </row>
    <row r="206" spans="2:22" x14ac:dyDescent="0.2">
      <c r="B206" s="24" t="s">
        <v>863</v>
      </c>
      <c r="C206" s="23"/>
      <c r="D206" s="24" t="s">
        <v>1758</v>
      </c>
      <c r="E206" s="25"/>
      <c r="F206" s="23"/>
      <c r="G206" s="24">
        <v>5</v>
      </c>
      <c r="H206" s="23"/>
      <c r="I206" s="24">
        <v>2</v>
      </c>
      <c r="J206" s="23"/>
      <c r="K206" s="24">
        <v>0</v>
      </c>
      <c r="L206" s="23"/>
      <c r="M206" s="24">
        <v>2</v>
      </c>
      <c r="N206" s="23"/>
      <c r="O206" s="24">
        <v>0.01</v>
      </c>
      <c r="P206" s="23"/>
      <c r="Q206" s="12">
        <v>0</v>
      </c>
      <c r="R206" s="24">
        <v>0.01</v>
      </c>
      <c r="S206" s="23"/>
      <c r="T206" s="24">
        <v>0</v>
      </c>
      <c r="U206" s="23"/>
      <c r="V206" s="12">
        <v>2</v>
      </c>
    </row>
    <row r="207" spans="2:22" x14ac:dyDescent="0.2">
      <c r="B207" s="24" t="s">
        <v>863</v>
      </c>
      <c r="C207" s="23"/>
      <c r="D207" s="24" t="s">
        <v>1759</v>
      </c>
      <c r="E207" s="25"/>
      <c r="F207" s="23"/>
      <c r="G207" s="24">
        <v>4</v>
      </c>
      <c r="H207" s="23"/>
      <c r="I207" s="24">
        <v>4</v>
      </c>
      <c r="J207" s="23"/>
      <c r="K207" s="24">
        <v>0</v>
      </c>
      <c r="L207" s="23"/>
      <c r="M207" s="24">
        <v>4</v>
      </c>
      <c r="N207" s="23"/>
      <c r="O207" s="24">
        <v>0.01</v>
      </c>
      <c r="P207" s="23"/>
      <c r="Q207" s="12">
        <v>0</v>
      </c>
      <c r="R207" s="24">
        <v>0.01</v>
      </c>
      <c r="S207" s="23"/>
      <c r="T207" s="24">
        <v>0</v>
      </c>
      <c r="U207" s="23"/>
      <c r="V207" s="12">
        <v>4</v>
      </c>
    </row>
    <row r="208" spans="2:22" x14ac:dyDescent="0.2">
      <c r="B208" s="24" t="s">
        <v>863</v>
      </c>
      <c r="C208" s="23"/>
      <c r="D208" s="24" t="s">
        <v>1760</v>
      </c>
      <c r="E208" s="25"/>
      <c r="F208" s="23"/>
      <c r="G208" s="24">
        <v>27</v>
      </c>
      <c r="H208" s="23"/>
      <c r="I208" s="24">
        <v>10</v>
      </c>
      <c r="J208" s="23"/>
      <c r="K208" s="24">
        <v>0</v>
      </c>
      <c r="L208" s="23"/>
      <c r="M208" s="24">
        <v>10</v>
      </c>
      <c r="N208" s="23"/>
      <c r="O208" s="24">
        <v>0.03</v>
      </c>
      <c r="P208" s="23"/>
      <c r="Q208" s="12">
        <v>0</v>
      </c>
      <c r="R208" s="24">
        <v>0.03</v>
      </c>
      <c r="S208" s="23"/>
      <c r="T208" s="24">
        <v>0</v>
      </c>
      <c r="U208" s="23"/>
      <c r="V208" s="12">
        <v>10</v>
      </c>
    </row>
    <row r="209" spans="2:22" x14ac:dyDescent="0.2">
      <c r="B209" s="24" t="s">
        <v>863</v>
      </c>
      <c r="C209" s="23"/>
      <c r="D209" s="24" t="s">
        <v>868</v>
      </c>
      <c r="E209" s="25"/>
      <c r="F209" s="23"/>
      <c r="G209" s="24">
        <v>6</v>
      </c>
      <c r="H209" s="23"/>
      <c r="I209" s="24">
        <v>5</v>
      </c>
      <c r="J209" s="23"/>
      <c r="K209" s="24">
        <v>0</v>
      </c>
      <c r="L209" s="23"/>
      <c r="M209" s="24">
        <v>5</v>
      </c>
      <c r="N209" s="23"/>
      <c r="O209" s="24">
        <v>0.02</v>
      </c>
      <c r="P209" s="23"/>
      <c r="Q209" s="12">
        <v>0</v>
      </c>
      <c r="R209" s="24">
        <v>0.02</v>
      </c>
      <c r="S209" s="23"/>
      <c r="T209" s="24">
        <v>0</v>
      </c>
      <c r="U209" s="23"/>
      <c r="V209" s="12">
        <v>5</v>
      </c>
    </row>
    <row r="210" spans="2:22" x14ac:dyDescent="0.2">
      <c r="B210" s="24" t="s">
        <v>863</v>
      </c>
      <c r="C210" s="23"/>
      <c r="D210" s="24" t="s">
        <v>1761</v>
      </c>
      <c r="E210" s="25"/>
      <c r="F210" s="23"/>
      <c r="G210" s="24">
        <v>7</v>
      </c>
      <c r="H210" s="23"/>
      <c r="I210" s="24">
        <v>0</v>
      </c>
      <c r="J210" s="23"/>
      <c r="K210" s="24">
        <v>0</v>
      </c>
      <c r="L210" s="23"/>
      <c r="M210" s="24">
        <v>0</v>
      </c>
      <c r="N210" s="23"/>
      <c r="O210" s="24">
        <v>0</v>
      </c>
      <c r="P210" s="23"/>
      <c r="Q210" s="12">
        <v>0</v>
      </c>
      <c r="R210" s="24">
        <v>0</v>
      </c>
      <c r="S210" s="23"/>
      <c r="T210" s="24">
        <v>0</v>
      </c>
      <c r="U210" s="23"/>
      <c r="V210" s="12">
        <v>0</v>
      </c>
    </row>
    <row r="211" spans="2:22" x14ac:dyDescent="0.2">
      <c r="B211" s="24" t="s">
        <v>863</v>
      </c>
      <c r="C211" s="23"/>
      <c r="D211" s="24" t="s">
        <v>1762</v>
      </c>
      <c r="E211" s="25"/>
      <c r="F211" s="23"/>
      <c r="G211" s="24">
        <v>14</v>
      </c>
      <c r="H211" s="23"/>
      <c r="I211" s="24">
        <v>5</v>
      </c>
      <c r="J211" s="23"/>
      <c r="K211" s="24">
        <v>0</v>
      </c>
      <c r="L211" s="23"/>
      <c r="M211" s="24">
        <v>5</v>
      </c>
      <c r="N211" s="23"/>
      <c r="O211" s="24">
        <v>0.02</v>
      </c>
      <c r="P211" s="23"/>
      <c r="Q211" s="12">
        <v>0</v>
      </c>
      <c r="R211" s="24">
        <v>0.02</v>
      </c>
      <c r="S211" s="23"/>
      <c r="T211" s="24">
        <v>0</v>
      </c>
      <c r="U211" s="23"/>
      <c r="V211" s="12">
        <v>5</v>
      </c>
    </row>
    <row r="212" spans="2:22" x14ac:dyDescent="0.2">
      <c r="B212" s="24" t="s">
        <v>863</v>
      </c>
      <c r="C212" s="23"/>
      <c r="D212" s="24" t="s">
        <v>869</v>
      </c>
      <c r="E212" s="25"/>
      <c r="F212" s="23"/>
      <c r="G212" s="24">
        <v>7</v>
      </c>
      <c r="H212" s="23"/>
      <c r="I212" s="24">
        <v>4</v>
      </c>
      <c r="J212" s="23"/>
      <c r="K212" s="24">
        <v>0</v>
      </c>
      <c r="L212" s="23"/>
      <c r="M212" s="24">
        <v>4</v>
      </c>
      <c r="N212" s="23"/>
      <c r="O212" s="24">
        <v>0.01</v>
      </c>
      <c r="P212" s="23"/>
      <c r="Q212" s="12">
        <v>0</v>
      </c>
      <c r="R212" s="24">
        <v>0.01</v>
      </c>
      <c r="S212" s="23"/>
      <c r="T212" s="24">
        <v>0</v>
      </c>
      <c r="U212" s="23"/>
      <c r="V212" s="12">
        <v>4</v>
      </c>
    </row>
    <row r="213" spans="2:22" x14ac:dyDescent="0.2">
      <c r="B213" s="24" t="s">
        <v>863</v>
      </c>
      <c r="C213" s="23"/>
      <c r="D213" s="24" t="s">
        <v>1763</v>
      </c>
      <c r="E213" s="25"/>
      <c r="F213" s="23"/>
      <c r="G213" s="24">
        <v>5</v>
      </c>
      <c r="H213" s="23"/>
      <c r="I213" s="24">
        <v>2</v>
      </c>
      <c r="J213" s="23"/>
      <c r="K213" s="24">
        <v>0</v>
      </c>
      <c r="L213" s="23"/>
      <c r="M213" s="24">
        <v>2</v>
      </c>
      <c r="N213" s="23"/>
      <c r="O213" s="24">
        <v>0.01</v>
      </c>
      <c r="P213" s="23"/>
      <c r="Q213" s="12">
        <v>0</v>
      </c>
      <c r="R213" s="24">
        <v>0.01</v>
      </c>
      <c r="S213" s="23"/>
      <c r="T213" s="24">
        <v>0</v>
      </c>
      <c r="U213" s="23"/>
      <c r="V213" s="12">
        <v>2</v>
      </c>
    </row>
    <row r="214" spans="2:22" x14ac:dyDescent="0.2">
      <c r="B214" s="24" t="s">
        <v>863</v>
      </c>
      <c r="C214" s="23"/>
      <c r="D214" s="24" t="s">
        <v>1764</v>
      </c>
      <c r="E214" s="25"/>
      <c r="F214" s="23"/>
      <c r="G214" s="24">
        <v>5</v>
      </c>
      <c r="H214" s="23"/>
      <c r="I214" s="24">
        <v>0</v>
      </c>
      <c r="J214" s="23"/>
      <c r="K214" s="24">
        <v>0</v>
      </c>
      <c r="L214" s="23"/>
      <c r="M214" s="24">
        <v>0</v>
      </c>
      <c r="N214" s="23"/>
      <c r="O214" s="24">
        <v>0</v>
      </c>
      <c r="P214" s="23"/>
      <c r="Q214" s="12">
        <v>0</v>
      </c>
      <c r="R214" s="24">
        <v>0</v>
      </c>
      <c r="S214" s="23"/>
      <c r="T214" s="24">
        <v>0</v>
      </c>
      <c r="U214" s="23"/>
      <c r="V214" s="12">
        <v>0</v>
      </c>
    </row>
    <row r="215" spans="2:22" x14ac:dyDescent="0.2">
      <c r="B215" s="24" t="s">
        <v>863</v>
      </c>
      <c r="C215" s="23"/>
      <c r="D215" s="24" t="s">
        <v>1765</v>
      </c>
      <c r="E215" s="25"/>
      <c r="F215" s="23"/>
      <c r="G215" s="24">
        <v>2</v>
      </c>
      <c r="H215" s="23"/>
      <c r="I215" s="24">
        <v>0</v>
      </c>
      <c r="J215" s="23"/>
      <c r="K215" s="24">
        <v>0</v>
      </c>
      <c r="L215" s="23"/>
      <c r="M215" s="24">
        <v>0</v>
      </c>
      <c r="N215" s="23"/>
      <c r="O215" s="24">
        <v>0</v>
      </c>
      <c r="P215" s="23"/>
      <c r="Q215" s="12">
        <v>0</v>
      </c>
      <c r="R215" s="24">
        <v>0</v>
      </c>
      <c r="S215" s="23"/>
      <c r="T215" s="24">
        <v>0</v>
      </c>
      <c r="U215" s="23"/>
      <c r="V215" s="12">
        <v>0</v>
      </c>
    </row>
    <row r="216" spans="2:22" x14ac:dyDescent="0.2">
      <c r="B216" s="24" t="s">
        <v>863</v>
      </c>
      <c r="C216" s="23"/>
      <c r="D216" s="24" t="s">
        <v>1766</v>
      </c>
      <c r="E216" s="25"/>
      <c r="F216" s="23"/>
      <c r="G216" s="24">
        <v>13</v>
      </c>
      <c r="H216" s="23"/>
      <c r="I216" s="24">
        <v>9</v>
      </c>
      <c r="J216" s="23"/>
      <c r="K216" s="24">
        <v>0</v>
      </c>
      <c r="L216" s="23"/>
      <c r="M216" s="24">
        <v>9</v>
      </c>
      <c r="N216" s="23"/>
      <c r="O216" s="24">
        <v>0.03</v>
      </c>
      <c r="P216" s="23"/>
      <c r="Q216" s="12">
        <v>0</v>
      </c>
      <c r="R216" s="24">
        <v>0.03</v>
      </c>
      <c r="S216" s="23"/>
      <c r="T216" s="24">
        <v>0</v>
      </c>
      <c r="U216" s="23"/>
      <c r="V216" s="12">
        <v>9</v>
      </c>
    </row>
    <row r="217" spans="2:22" x14ac:dyDescent="0.2">
      <c r="B217" s="24" t="s">
        <v>863</v>
      </c>
      <c r="C217" s="23"/>
      <c r="D217" s="24" t="s">
        <v>1767</v>
      </c>
      <c r="E217" s="25"/>
      <c r="F217" s="23"/>
      <c r="G217" s="24">
        <v>5</v>
      </c>
      <c r="H217" s="23"/>
      <c r="I217" s="24">
        <v>0</v>
      </c>
      <c r="J217" s="23"/>
      <c r="K217" s="24">
        <v>0</v>
      </c>
      <c r="L217" s="23"/>
      <c r="M217" s="24">
        <v>0</v>
      </c>
      <c r="N217" s="23"/>
      <c r="O217" s="24">
        <v>0</v>
      </c>
      <c r="P217" s="23"/>
      <c r="Q217" s="12">
        <v>0</v>
      </c>
      <c r="R217" s="24">
        <v>0</v>
      </c>
      <c r="S217" s="23"/>
      <c r="T217" s="24">
        <v>0</v>
      </c>
      <c r="U217" s="23"/>
      <c r="V217" s="12">
        <v>0</v>
      </c>
    </row>
    <row r="218" spans="2:22" x14ac:dyDescent="0.2">
      <c r="B218" s="24" t="s">
        <v>189</v>
      </c>
      <c r="C218" s="23"/>
      <c r="D218" s="24" t="s">
        <v>643</v>
      </c>
      <c r="E218" s="25"/>
      <c r="F218" s="23"/>
      <c r="G218" s="24">
        <v>8</v>
      </c>
      <c r="H218" s="23"/>
      <c r="I218" s="24">
        <v>8</v>
      </c>
      <c r="J218" s="23"/>
      <c r="K218" s="24">
        <v>0</v>
      </c>
      <c r="L218" s="23"/>
      <c r="M218" s="24">
        <v>8</v>
      </c>
      <c r="N218" s="23"/>
      <c r="O218" s="24">
        <v>0.03</v>
      </c>
      <c r="P218" s="23"/>
      <c r="Q218" s="12">
        <v>0</v>
      </c>
      <c r="R218" s="24">
        <v>0.03</v>
      </c>
      <c r="S218" s="23"/>
      <c r="T218" s="24">
        <v>8</v>
      </c>
      <c r="U218" s="23"/>
      <c r="V218" s="12">
        <v>8</v>
      </c>
    </row>
    <row r="219" spans="2:22" x14ac:dyDescent="0.2">
      <c r="B219" s="24" t="s">
        <v>642</v>
      </c>
      <c r="C219" s="23"/>
      <c r="D219" s="24" t="s">
        <v>641</v>
      </c>
      <c r="E219" s="25"/>
      <c r="F219" s="23"/>
      <c r="G219" s="24">
        <v>2</v>
      </c>
      <c r="H219" s="23"/>
      <c r="I219" s="24">
        <v>2</v>
      </c>
      <c r="J219" s="23"/>
      <c r="K219" s="24">
        <v>2</v>
      </c>
      <c r="L219" s="23"/>
      <c r="M219" s="24">
        <v>0</v>
      </c>
      <c r="N219" s="23"/>
      <c r="O219" s="24">
        <v>0.01</v>
      </c>
      <c r="P219" s="23"/>
      <c r="Q219" s="12">
        <v>0.01</v>
      </c>
      <c r="R219" s="24">
        <v>0</v>
      </c>
      <c r="S219" s="23"/>
      <c r="T219" s="24">
        <v>0</v>
      </c>
      <c r="U219" s="23"/>
      <c r="V219" s="12">
        <v>2</v>
      </c>
    </row>
    <row r="220" spans="2:22" x14ac:dyDescent="0.2">
      <c r="B220" s="24" t="s">
        <v>885</v>
      </c>
      <c r="C220" s="23"/>
      <c r="D220" s="24" t="s">
        <v>888</v>
      </c>
      <c r="E220" s="25"/>
      <c r="F220" s="23"/>
      <c r="G220" s="24">
        <v>1</v>
      </c>
      <c r="H220" s="23"/>
      <c r="I220" s="24">
        <v>0</v>
      </c>
      <c r="J220" s="23"/>
      <c r="K220" s="24">
        <v>0</v>
      </c>
      <c r="L220" s="23"/>
      <c r="M220" s="24">
        <v>0</v>
      </c>
      <c r="N220" s="23"/>
      <c r="O220" s="24">
        <v>0</v>
      </c>
      <c r="P220" s="23"/>
      <c r="Q220" s="12">
        <v>0</v>
      </c>
      <c r="R220" s="24">
        <v>0</v>
      </c>
      <c r="S220" s="23"/>
      <c r="T220" s="24">
        <v>0</v>
      </c>
      <c r="U220" s="23"/>
      <c r="V220" s="12">
        <v>0</v>
      </c>
    </row>
    <row r="221" spans="2:22" x14ac:dyDescent="0.2">
      <c r="B221" s="24" t="s">
        <v>898</v>
      </c>
      <c r="C221" s="23"/>
      <c r="D221" s="24" t="s">
        <v>1768</v>
      </c>
      <c r="E221" s="25"/>
      <c r="F221" s="23"/>
      <c r="G221" s="24">
        <v>2</v>
      </c>
      <c r="H221" s="23"/>
      <c r="I221" s="24">
        <v>2</v>
      </c>
      <c r="J221" s="23"/>
      <c r="K221" s="24">
        <v>0</v>
      </c>
      <c r="L221" s="23"/>
      <c r="M221" s="24">
        <v>2</v>
      </c>
      <c r="N221" s="23"/>
      <c r="O221" s="24">
        <v>0.01</v>
      </c>
      <c r="P221" s="23"/>
      <c r="Q221" s="12">
        <v>0</v>
      </c>
      <c r="R221" s="24">
        <v>0.01</v>
      </c>
      <c r="S221" s="23"/>
      <c r="T221" s="24">
        <v>0</v>
      </c>
      <c r="U221" s="23"/>
      <c r="V221" s="12">
        <v>2</v>
      </c>
    </row>
    <row r="222" spans="2:22" x14ac:dyDescent="0.2">
      <c r="B222" s="24" t="s">
        <v>898</v>
      </c>
      <c r="C222" s="23"/>
      <c r="D222" s="24" t="s">
        <v>1769</v>
      </c>
      <c r="E222" s="25"/>
      <c r="F222" s="23"/>
      <c r="G222" s="24">
        <v>3</v>
      </c>
      <c r="H222" s="23"/>
      <c r="I222" s="24">
        <v>3</v>
      </c>
      <c r="J222" s="23"/>
      <c r="K222" s="24">
        <v>0</v>
      </c>
      <c r="L222" s="23"/>
      <c r="M222" s="24">
        <v>3</v>
      </c>
      <c r="N222" s="23"/>
      <c r="O222" s="24">
        <v>0.01</v>
      </c>
      <c r="P222" s="23"/>
      <c r="Q222" s="12">
        <v>0</v>
      </c>
      <c r="R222" s="24">
        <v>0.01</v>
      </c>
      <c r="S222" s="23"/>
      <c r="T222" s="24">
        <v>0</v>
      </c>
      <c r="U222" s="23"/>
      <c r="V222" s="12">
        <v>3</v>
      </c>
    </row>
    <row r="223" spans="2:22" x14ac:dyDescent="0.2">
      <c r="B223" s="24" t="s">
        <v>898</v>
      </c>
      <c r="C223" s="23"/>
      <c r="D223" s="24" t="s">
        <v>1770</v>
      </c>
      <c r="E223" s="25"/>
      <c r="F223" s="23"/>
      <c r="G223" s="24">
        <v>3</v>
      </c>
      <c r="H223" s="23"/>
      <c r="I223" s="24">
        <v>2</v>
      </c>
      <c r="J223" s="23"/>
      <c r="K223" s="24">
        <v>0</v>
      </c>
      <c r="L223" s="23"/>
      <c r="M223" s="24">
        <v>2</v>
      </c>
      <c r="N223" s="23"/>
      <c r="O223" s="24">
        <v>0.01</v>
      </c>
      <c r="P223" s="23"/>
      <c r="Q223" s="12">
        <v>0</v>
      </c>
      <c r="R223" s="24">
        <v>0.01</v>
      </c>
      <c r="S223" s="23"/>
      <c r="T223" s="24">
        <v>0</v>
      </c>
      <c r="U223" s="23"/>
      <c r="V223" s="12">
        <v>2</v>
      </c>
    </row>
    <row r="224" spans="2:22" x14ac:dyDescent="0.2">
      <c r="B224" s="24" t="s">
        <v>640</v>
      </c>
      <c r="C224" s="23"/>
      <c r="D224" s="24" t="s">
        <v>639</v>
      </c>
      <c r="E224" s="25"/>
      <c r="F224" s="23"/>
      <c r="G224" s="24">
        <v>3</v>
      </c>
      <c r="H224" s="23"/>
      <c r="I224" s="24">
        <v>3</v>
      </c>
      <c r="J224" s="23"/>
      <c r="K224" s="24">
        <v>0</v>
      </c>
      <c r="L224" s="23"/>
      <c r="M224" s="24">
        <v>3</v>
      </c>
      <c r="N224" s="23"/>
      <c r="O224" s="24">
        <v>0.01</v>
      </c>
      <c r="P224" s="23"/>
      <c r="Q224" s="12">
        <v>0</v>
      </c>
      <c r="R224" s="24">
        <v>0.01</v>
      </c>
      <c r="S224" s="23"/>
      <c r="T224" s="24">
        <v>3</v>
      </c>
      <c r="U224" s="23"/>
      <c r="V224" s="12">
        <v>3</v>
      </c>
    </row>
    <row r="225" spans="2:22" x14ac:dyDescent="0.2">
      <c r="B225" s="24" t="s">
        <v>638</v>
      </c>
      <c r="C225" s="23"/>
      <c r="D225" s="24" t="s">
        <v>637</v>
      </c>
      <c r="E225" s="25"/>
      <c r="F225" s="23"/>
      <c r="G225" s="24">
        <v>4</v>
      </c>
      <c r="H225" s="23"/>
      <c r="I225" s="24">
        <v>4</v>
      </c>
      <c r="J225" s="23"/>
      <c r="K225" s="24">
        <v>0</v>
      </c>
      <c r="L225" s="23"/>
      <c r="M225" s="24">
        <v>4</v>
      </c>
      <c r="N225" s="23"/>
      <c r="O225" s="24">
        <v>0.01</v>
      </c>
      <c r="P225" s="23"/>
      <c r="Q225" s="12">
        <v>0</v>
      </c>
      <c r="R225" s="24">
        <v>0.01</v>
      </c>
      <c r="S225" s="23"/>
      <c r="T225" s="24">
        <v>4</v>
      </c>
      <c r="U225" s="23"/>
      <c r="V225" s="12">
        <v>4</v>
      </c>
    </row>
    <row r="226" spans="2:22" x14ac:dyDescent="0.2">
      <c r="B226" s="24" t="s">
        <v>636</v>
      </c>
      <c r="C226" s="23"/>
      <c r="D226" s="24" t="s">
        <v>635</v>
      </c>
      <c r="E226" s="25"/>
      <c r="F226" s="23"/>
      <c r="G226" s="24">
        <v>2</v>
      </c>
      <c r="H226" s="23"/>
      <c r="I226" s="24">
        <v>2</v>
      </c>
      <c r="J226" s="23"/>
      <c r="K226" s="24">
        <v>0</v>
      </c>
      <c r="L226" s="23"/>
      <c r="M226" s="24">
        <v>2</v>
      </c>
      <c r="N226" s="23"/>
      <c r="O226" s="24">
        <v>0.01</v>
      </c>
      <c r="P226" s="23"/>
      <c r="Q226" s="12">
        <v>0</v>
      </c>
      <c r="R226" s="24">
        <v>0.01</v>
      </c>
      <c r="S226" s="23"/>
      <c r="T226" s="24">
        <v>2</v>
      </c>
      <c r="U226" s="23"/>
      <c r="V226" s="12">
        <v>2</v>
      </c>
    </row>
    <row r="227" spans="2:22" x14ac:dyDescent="0.2">
      <c r="B227" s="24" t="s">
        <v>634</v>
      </c>
      <c r="C227" s="23"/>
      <c r="D227" s="24" t="s">
        <v>633</v>
      </c>
      <c r="E227" s="25"/>
      <c r="F227" s="23"/>
      <c r="G227" s="24">
        <v>2</v>
      </c>
      <c r="H227" s="23"/>
      <c r="I227" s="24">
        <v>2</v>
      </c>
      <c r="J227" s="23"/>
      <c r="K227" s="24">
        <v>0</v>
      </c>
      <c r="L227" s="23"/>
      <c r="M227" s="24">
        <v>2</v>
      </c>
      <c r="N227" s="23"/>
      <c r="O227" s="24">
        <v>0.01</v>
      </c>
      <c r="P227" s="23"/>
      <c r="Q227" s="12">
        <v>0</v>
      </c>
      <c r="R227" s="24">
        <v>0.01</v>
      </c>
      <c r="S227" s="23"/>
      <c r="T227" s="24">
        <v>2</v>
      </c>
      <c r="U227" s="23"/>
      <c r="V227" s="12">
        <v>2</v>
      </c>
    </row>
    <row r="228" spans="2:22" x14ac:dyDescent="0.2">
      <c r="B228" s="24" t="s">
        <v>632</v>
      </c>
      <c r="C228" s="23"/>
      <c r="D228" s="24" t="s">
        <v>631</v>
      </c>
      <c r="E228" s="25"/>
      <c r="F228" s="23"/>
      <c r="G228" s="24">
        <v>6</v>
      </c>
      <c r="H228" s="23"/>
      <c r="I228" s="24">
        <v>6</v>
      </c>
      <c r="J228" s="23"/>
      <c r="K228" s="24">
        <v>0</v>
      </c>
      <c r="L228" s="23"/>
      <c r="M228" s="24">
        <v>6</v>
      </c>
      <c r="N228" s="23"/>
      <c r="O228" s="24">
        <v>0.02</v>
      </c>
      <c r="P228" s="23"/>
      <c r="Q228" s="12">
        <v>0</v>
      </c>
      <c r="R228" s="24">
        <v>0.02</v>
      </c>
      <c r="S228" s="23"/>
      <c r="T228" s="24">
        <v>6</v>
      </c>
      <c r="U228" s="23"/>
      <c r="V228" s="12">
        <v>6</v>
      </c>
    </row>
    <row r="229" spans="2:22" x14ac:dyDescent="0.2">
      <c r="B229" s="24" t="s">
        <v>630</v>
      </c>
      <c r="C229" s="23"/>
      <c r="D229" s="24" t="s">
        <v>629</v>
      </c>
      <c r="E229" s="25"/>
      <c r="F229" s="23"/>
      <c r="G229" s="24">
        <v>4</v>
      </c>
      <c r="H229" s="23"/>
      <c r="I229" s="24">
        <v>4</v>
      </c>
      <c r="J229" s="23"/>
      <c r="K229" s="24">
        <v>0</v>
      </c>
      <c r="L229" s="23"/>
      <c r="M229" s="24">
        <v>4</v>
      </c>
      <c r="N229" s="23"/>
      <c r="O229" s="24">
        <v>0.01</v>
      </c>
      <c r="P229" s="23"/>
      <c r="Q229" s="12">
        <v>0</v>
      </c>
      <c r="R229" s="24">
        <v>0.01</v>
      </c>
      <c r="S229" s="23"/>
      <c r="T229" s="24">
        <v>4</v>
      </c>
      <c r="U229" s="23"/>
      <c r="V229" s="12">
        <v>4</v>
      </c>
    </row>
    <row r="230" spans="2:22" x14ac:dyDescent="0.2">
      <c r="B230" s="24" t="s">
        <v>628</v>
      </c>
      <c r="C230" s="23"/>
      <c r="D230" s="24" t="s">
        <v>627</v>
      </c>
      <c r="E230" s="25"/>
      <c r="F230" s="23"/>
      <c r="G230" s="24">
        <v>41</v>
      </c>
      <c r="H230" s="23"/>
      <c r="I230" s="24">
        <v>41</v>
      </c>
      <c r="J230" s="23"/>
      <c r="K230" s="24">
        <v>41</v>
      </c>
      <c r="L230" s="23"/>
      <c r="M230" s="24">
        <v>0</v>
      </c>
      <c r="N230" s="23"/>
      <c r="O230" s="24">
        <v>0.14000000000000001</v>
      </c>
      <c r="P230" s="23"/>
      <c r="Q230" s="12">
        <v>0.14000000000000001</v>
      </c>
      <c r="R230" s="24">
        <v>0</v>
      </c>
      <c r="S230" s="23"/>
      <c r="T230" s="24">
        <v>0</v>
      </c>
      <c r="U230" s="23"/>
      <c r="V230" s="12">
        <v>41</v>
      </c>
    </row>
    <row r="231" spans="2:22" x14ac:dyDescent="0.2">
      <c r="B231" s="24" t="s">
        <v>626</v>
      </c>
      <c r="C231" s="23"/>
      <c r="D231" s="24" t="s">
        <v>625</v>
      </c>
      <c r="E231" s="25"/>
      <c r="F231" s="23"/>
      <c r="G231" s="24">
        <v>12</v>
      </c>
      <c r="H231" s="23"/>
      <c r="I231" s="24">
        <v>12</v>
      </c>
      <c r="J231" s="23"/>
      <c r="K231" s="24">
        <v>12</v>
      </c>
      <c r="L231" s="23"/>
      <c r="M231" s="24">
        <v>0</v>
      </c>
      <c r="N231" s="23"/>
      <c r="O231" s="24">
        <v>0.04</v>
      </c>
      <c r="P231" s="23"/>
      <c r="Q231" s="12">
        <v>0.04</v>
      </c>
      <c r="R231" s="24">
        <v>0</v>
      </c>
      <c r="S231" s="23"/>
      <c r="T231" s="24">
        <v>0</v>
      </c>
      <c r="U231" s="23"/>
      <c r="V231" s="12">
        <v>12</v>
      </c>
    </row>
    <row r="232" spans="2:22" x14ac:dyDescent="0.2">
      <c r="B232" s="24" t="s">
        <v>624</v>
      </c>
      <c r="C232" s="23"/>
      <c r="D232" s="24" t="s">
        <v>623</v>
      </c>
      <c r="E232" s="25"/>
      <c r="F232" s="23"/>
      <c r="G232" s="24">
        <v>36</v>
      </c>
      <c r="H232" s="23"/>
      <c r="I232" s="24">
        <v>17</v>
      </c>
      <c r="J232" s="23"/>
      <c r="K232" s="24">
        <v>0</v>
      </c>
      <c r="L232" s="23"/>
      <c r="M232" s="24">
        <v>17</v>
      </c>
      <c r="N232" s="23"/>
      <c r="O232" s="24">
        <v>0.06</v>
      </c>
      <c r="P232" s="23"/>
      <c r="Q232" s="12">
        <v>0</v>
      </c>
      <c r="R232" s="24">
        <v>0.06</v>
      </c>
      <c r="S232" s="23"/>
      <c r="T232" s="24">
        <v>17</v>
      </c>
      <c r="U232" s="23"/>
      <c r="V232" s="12">
        <v>17</v>
      </c>
    </row>
    <row r="233" spans="2:22" x14ac:dyDescent="0.2">
      <c r="B233" s="24" t="s">
        <v>906</v>
      </c>
      <c r="C233" s="23"/>
      <c r="D233" s="24" t="s">
        <v>907</v>
      </c>
      <c r="E233" s="25"/>
      <c r="F233" s="23"/>
      <c r="G233" s="24">
        <v>51</v>
      </c>
      <c r="H233" s="23"/>
      <c r="I233" s="24">
        <v>0</v>
      </c>
      <c r="J233" s="23"/>
      <c r="K233" s="24">
        <v>0</v>
      </c>
      <c r="L233" s="23"/>
      <c r="M233" s="24">
        <v>0</v>
      </c>
      <c r="N233" s="23"/>
      <c r="O233" s="24">
        <v>0</v>
      </c>
      <c r="P233" s="23"/>
      <c r="Q233" s="12">
        <v>0</v>
      </c>
      <c r="R233" s="24">
        <v>0</v>
      </c>
      <c r="S233" s="23"/>
      <c r="T233" s="24">
        <v>0</v>
      </c>
      <c r="U233" s="23"/>
      <c r="V233" s="12">
        <v>0</v>
      </c>
    </row>
    <row r="234" spans="2:22" x14ac:dyDescent="0.2">
      <c r="B234" s="24" t="s">
        <v>910</v>
      </c>
      <c r="C234" s="23"/>
      <c r="D234" s="24" t="s">
        <v>911</v>
      </c>
      <c r="E234" s="25"/>
      <c r="F234" s="23"/>
      <c r="G234" s="24">
        <v>79</v>
      </c>
      <c r="H234" s="23"/>
      <c r="I234" s="24">
        <v>0</v>
      </c>
      <c r="J234" s="23"/>
      <c r="K234" s="24">
        <v>0</v>
      </c>
      <c r="L234" s="23"/>
      <c r="M234" s="24">
        <v>0</v>
      </c>
      <c r="N234" s="23"/>
      <c r="O234" s="24">
        <v>0</v>
      </c>
      <c r="P234" s="23"/>
      <c r="Q234" s="12">
        <v>0</v>
      </c>
      <c r="R234" s="24">
        <v>0</v>
      </c>
      <c r="S234" s="23"/>
      <c r="T234" s="24">
        <v>0</v>
      </c>
      <c r="U234" s="23"/>
      <c r="V234" s="12">
        <v>0</v>
      </c>
    </row>
    <row r="235" spans="2:22" x14ac:dyDescent="0.2">
      <c r="B235" s="24" t="s">
        <v>1771</v>
      </c>
      <c r="C235" s="23"/>
      <c r="D235" s="24" t="s">
        <v>1772</v>
      </c>
      <c r="E235" s="25"/>
      <c r="F235" s="23"/>
      <c r="G235" s="24">
        <v>4</v>
      </c>
      <c r="H235" s="23"/>
      <c r="I235" s="24">
        <v>0</v>
      </c>
      <c r="J235" s="23"/>
      <c r="K235" s="24">
        <v>0</v>
      </c>
      <c r="L235" s="23"/>
      <c r="M235" s="24">
        <v>0</v>
      </c>
      <c r="N235" s="23"/>
      <c r="O235" s="24">
        <v>0</v>
      </c>
      <c r="P235" s="23"/>
      <c r="Q235" s="12">
        <v>0</v>
      </c>
      <c r="R235" s="24">
        <v>0</v>
      </c>
      <c r="S235" s="23"/>
      <c r="T235" s="24">
        <v>0</v>
      </c>
      <c r="U235" s="23"/>
      <c r="V235" s="12">
        <v>0</v>
      </c>
    </row>
    <row r="236" spans="2:22" x14ac:dyDescent="0.2">
      <c r="B236" s="24" t="s">
        <v>918</v>
      </c>
      <c r="C236" s="23"/>
      <c r="D236" s="24" t="s">
        <v>919</v>
      </c>
      <c r="E236" s="25"/>
      <c r="F236" s="23"/>
      <c r="G236" s="24">
        <v>62917</v>
      </c>
      <c r="H236" s="23"/>
      <c r="I236" s="24">
        <v>0</v>
      </c>
      <c r="J236" s="23"/>
      <c r="K236" s="24">
        <v>0</v>
      </c>
      <c r="L236" s="23"/>
      <c r="M236" s="24">
        <v>0</v>
      </c>
      <c r="N236" s="23"/>
      <c r="O236" s="24">
        <v>0</v>
      </c>
      <c r="P236" s="23"/>
      <c r="Q236" s="12">
        <v>0</v>
      </c>
      <c r="R236" s="24">
        <v>0</v>
      </c>
      <c r="S236" s="23"/>
      <c r="T236" s="24">
        <v>0</v>
      </c>
      <c r="U236" s="23"/>
      <c r="V236" s="12">
        <v>0</v>
      </c>
    </row>
    <row r="237" spans="2:22" x14ac:dyDescent="0.2">
      <c r="B237" s="24" t="s">
        <v>1773</v>
      </c>
      <c r="C237" s="23"/>
      <c r="D237" s="24" t="s">
        <v>1774</v>
      </c>
      <c r="E237" s="25"/>
      <c r="F237" s="23"/>
      <c r="G237" s="24">
        <v>5790</v>
      </c>
      <c r="H237" s="23"/>
      <c r="I237" s="24">
        <v>0</v>
      </c>
      <c r="J237" s="23"/>
      <c r="K237" s="24">
        <v>0</v>
      </c>
      <c r="L237" s="23"/>
      <c r="M237" s="24">
        <v>0</v>
      </c>
      <c r="N237" s="23"/>
      <c r="O237" s="24">
        <v>0</v>
      </c>
      <c r="P237" s="23"/>
      <c r="Q237" s="12">
        <v>0</v>
      </c>
      <c r="R237" s="24">
        <v>0</v>
      </c>
      <c r="S237" s="23"/>
      <c r="T237" s="24">
        <v>0</v>
      </c>
      <c r="U237" s="23"/>
      <c r="V237" s="12">
        <v>0</v>
      </c>
    </row>
    <row r="238" spans="2:22" x14ac:dyDescent="0.2">
      <c r="B238" s="24" t="s">
        <v>920</v>
      </c>
      <c r="C238" s="23"/>
      <c r="D238" s="24" t="s">
        <v>921</v>
      </c>
      <c r="E238" s="25"/>
      <c r="F238" s="23"/>
      <c r="G238" s="24">
        <v>40744</v>
      </c>
      <c r="H238" s="23"/>
      <c r="I238" s="24">
        <v>0</v>
      </c>
      <c r="J238" s="23"/>
      <c r="K238" s="24">
        <v>0</v>
      </c>
      <c r="L238" s="23"/>
      <c r="M238" s="24">
        <v>0</v>
      </c>
      <c r="N238" s="23"/>
      <c r="O238" s="24">
        <v>0</v>
      </c>
      <c r="P238" s="23"/>
      <c r="Q238" s="12">
        <v>0</v>
      </c>
      <c r="R238" s="24">
        <v>0</v>
      </c>
      <c r="S238" s="23"/>
      <c r="T238" s="24">
        <v>0</v>
      </c>
      <c r="U238" s="23"/>
      <c r="V238" s="12">
        <v>0</v>
      </c>
    </row>
    <row r="239" spans="2:22" x14ac:dyDescent="0.2">
      <c r="B239" s="24" t="s">
        <v>1775</v>
      </c>
      <c r="C239" s="23"/>
      <c r="D239" s="24" t="s">
        <v>1776</v>
      </c>
      <c r="E239" s="25"/>
      <c r="F239" s="23"/>
      <c r="G239" s="24">
        <v>4724</v>
      </c>
      <c r="H239" s="23"/>
      <c r="I239" s="24">
        <v>0</v>
      </c>
      <c r="J239" s="23"/>
      <c r="K239" s="24">
        <v>0</v>
      </c>
      <c r="L239" s="23"/>
      <c r="M239" s="24">
        <v>0</v>
      </c>
      <c r="N239" s="23"/>
      <c r="O239" s="24">
        <v>0</v>
      </c>
      <c r="P239" s="23"/>
      <c r="Q239" s="12">
        <v>0</v>
      </c>
      <c r="R239" s="24">
        <v>0</v>
      </c>
      <c r="S239" s="23"/>
      <c r="T239" s="24">
        <v>0</v>
      </c>
      <c r="U239" s="23"/>
      <c r="V239" s="12">
        <v>0</v>
      </c>
    </row>
    <row r="240" spans="2:22" x14ac:dyDescent="0.2">
      <c r="B240" s="24" t="s">
        <v>922</v>
      </c>
      <c r="C240" s="23"/>
      <c r="D240" s="24" t="s">
        <v>923</v>
      </c>
      <c r="E240" s="25"/>
      <c r="F240" s="23"/>
      <c r="G240" s="24">
        <v>10577</v>
      </c>
      <c r="H240" s="23"/>
      <c r="I240" s="24">
        <v>0</v>
      </c>
      <c r="J240" s="23"/>
      <c r="K240" s="24">
        <v>0</v>
      </c>
      <c r="L240" s="23"/>
      <c r="M240" s="24">
        <v>0</v>
      </c>
      <c r="N240" s="23"/>
      <c r="O240" s="24">
        <v>0</v>
      </c>
      <c r="P240" s="23"/>
      <c r="Q240" s="12">
        <v>0</v>
      </c>
      <c r="R240" s="24">
        <v>0</v>
      </c>
      <c r="S240" s="23"/>
      <c r="T240" s="24">
        <v>0</v>
      </c>
      <c r="U240" s="23"/>
      <c r="V240" s="12">
        <v>0</v>
      </c>
    </row>
    <row r="241" spans="2:22" x14ac:dyDescent="0.2">
      <c r="B241" s="24" t="s">
        <v>1777</v>
      </c>
      <c r="C241" s="23"/>
      <c r="D241" s="24" t="s">
        <v>1778</v>
      </c>
      <c r="E241" s="25"/>
      <c r="F241" s="23"/>
      <c r="G241" s="24">
        <v>4566</v>
      </c>
      <c r="H241" s="23"/>
      <c r="I241" s="24">
        <v>0</v>
      </c>
      <c r="J241" s="23"/>
      <c r="K241" s="24">
        <v>0</v>
      </c>
      <c r="L241" s="23"/>
      <c r="M241" s="24">
        <v>0</v>
      </c>
      <c r="N241" s="23"/>
      <c r="O241" s="24">
        <v>0</v>
      </c>
      <c r="P241" s="23"/>
      <c r="Q241" s="12">
        <v>0</v>
      </c>
      <c r="R241" s="24">
        <v>0</v>
      </c>
      <c r="S241" s="23"/>
      <c r="T241" s="24">
        <v>0</v>
      </c>
      <c r="U241" s="23"/>
      <c r="V241" s="12">
        <v>0</v>
      </c>
    </row>
    <row r="242" spans="2:22" x14ac:dyDescent="0.2">
      <c r="B242" s="24" t="s">
        <v>924</v>
      </c>
      <c r="C242" s="23"/>
      <c r="D242" s="24" t="s">
        <v>925</v>
      </c>
      <c r="E242" s="25"/>
      <c r="F242" s="23"/>
      <c r="G242" s="24">
        <v>96255</v>
      </c>
      <c r="H242" s="23"/>
      <c r="I242" s="24">
        <v>225</v>
      </c>
      <c r="J242" s="23"/>
      <c r="K242" s="24">
        <v>0</v>
      </c>
      <c r="L242" s="23"/>
      <c r="M242" s="24">
        <v>225</v>
      </c>
      <c r="N242" s="23"/>
      <c r="O242" s="24">
        <v>0.78</v>
      </c>
      <c r="P242" s="23"/>
      <c r="Q242" s="12">
        <v>0</v>
      </c>
      <c r="R242" s="24">
        <v>0.78</v>
      </c>
      <c r="S242" s="23"/>
      <c r="T242" s="24">
        <v>0</v>
      </c>
      <c r="U242" s="23"/>
      <c r="V242" s="12">
        <v>225</v>
      </c>
    </row>
    <row r="243" spans="2:22" x14ac:dyDescent="0.2">
      <c r="B243" s="24" t="s">
        <v>441</v>
      </c>
      <c r="C243" s="23"/>
      <c r="D243" s="24" t="s">
        <v>440</v>
      </c>
      <c r="E243" s="25"/>
      <c r="F243" s="23"/>
      <c r="G243" s="24">
        <v>96470</v>
      </c>
      <c r="H243" s="23"/>
      <c r="I243" s="24">
        <v>4</v>
      </c>
      <c r="J243" s="23"/>
      <c r="K243" s="24">
        <v>0</v>
      </c>
      <c r="L243" s="23"/>
      <c r="M243" s="24">
        <v>4</v>
      </c>
      <c r="N243" s="23"/>
      <c r="O243" s="24">
        <v>0.01</v>
      </c>
      <c r="P243" s="23"/>
      <c r="Q243" s="12">
        <v>0</v>
      </c>
      <c r="R243" s="24">
        <v>0.01</v>
      </c>
      <c r="S243" s="23"/>
      <c r="T243" s="24">
        <v>0</v>
      </c>
      <c r="U243" s="23"/>
      <c r="V243" s="12">
        <v>4</v>
      </c>
    </row>
    <row r="244" spans="2:22" x14ac:dyDescent="0.2">
      <c r="B244" s="24" t="s">
        <v>926</v>
      </c>
      <c r="C244" s="23"/>
      <c r="D244" s="24" t="s">
        <v>927</v>
      </c>
      <c r="E244" s="25"/>
      <c r="F244" s="23"/>
      <c r="G244" s="24">
        <v>14</v>
      </c>
      <c r="H244" s="23"/>
      <c r="I244" s="24">
        <v>0</v>
      </c>
      <c r="J244" s="23"/>
      <c r="K244" s="24">
        <v>0</v>
      </c>
      <c r="L244" s="23"/>
      <c r="M244" s="24">
        <v>0</v>
      </c>
      <c r="N244" s="23"/>
      <c r="O244" s="24">
        <v>0</v>
      </c>
      <c r="P244" s="23"/>
      <c r="Q244" s="12">
        <v>0</v>
      </c>
      <c r="R244" s="24">
        <v>0</v>
      </c>
      <c r="S244" s="23"/>
      <c r="T244" s="24">
        <v>0</v>
      </c>
      <c r="U244" s="23"/>
      <c r="V244" s="12">
        <v>0</v>
      </c>
    </row>
    <row r="245" spans="2:22" x14ac:dyDescent="0.2">
      <c r="B245" s="24" t="s">
        <v>928</v>
      </c>
      <c r="C245" s="23"/>
      <c r="D245" s="24" t="s">
        <v>929</v>
      </c>
      <c r="E245" s="25"/>
      <c r="F245" s="23"/>
      <c r="G245" s="24">
        <v>240</v>
      </c>
      <c r="H245" s="23"/>
      <c r="I245" s="24">
        <v>0</v>
      </c>
      <c r="J245" s="23"/>
      <c r="K245" s="24">
        <v>0</v>
      </c>
      <c r="L245" s="23"/>
      <c r="M245" s="24">
        <v>0</v>
      </c>
      <c r="N245" s="23"/>
      <c r="O245" s="24">
        <v>0</v>
      </c>
      <c r="P245" s="23"/>
      <c r="Q245" s="12">
        <v>0</v>
      </c>
      <c r="R245" s="24">
        <v>0</v>
      </c>
      <c r="S245" s="23"/>
      <c r="T245" s="24">
        <v>0</v>
      </c>
      <c r="U245" s="23"/>
      <c r="V245" s="12">
        <v>0</v>
      </c>
    </row>
    <row r="246" spans="2:22" x14ac:dyDescent="0.2">
      <c r="B246" s="24" t="s">
        <v>930</v>
      </c>
      <c r="C246" s="23"/>
      <c r="D246" s="24" t="s">
        <v>931</v>
      </c>
      <c r="E246" s="25"/>
      <c r="F246" s="23"/>
      <c r="G246" s="24">
        <v>90348</v>
      </c>
      <c r="H246" s="23"/>
      <c r="I246" s="24">
        <v>26</v>
      </c>
      <c r="J246" s="23"/>
      <c r="K246" s="24">
        <v>0</v>
      </c>
      <c r="L246" s="23"/>
      <c r="M246" s="24">
        <v>26</v>
      </c>
      <c r="N246" s="23"/>
      <c r="O246" s="24">
        <v>0.09</v>
      </c>
      <c r="P246" s="23"/>
      <c r="Q246" s="12">
        <v>0</v>
      </c>
      <c r="R246" s="24">
        <v>0.09</v>
      </c>
      <c r="S246" s="23"/>
      <c r="T246" s="24">
        <v>0</v>
      </c>
      <c r="U246" s="23"/>
      <c r="V246" s="12">
        <v>26</v>
      </c>
    </row>
    <row r="247" spans="2:22" x14ac:dyDescent="0.2">
      <c r="B247" s="24" t="s">
        <v>932</v>
      </c>
      <c r="C247" s="23"/>
      <c r="D247" s="24" t="s">
        <v>933</v>
      </c>
      <c r="E247" s="25"/>
      <c r="F247" s="23"/>
      <c r="G247" s="24">
        <v>91428</v>
      </c>
      <c r="H247" s="23"/>
      <c r="I247" s="24">
        <v>119</v>
      </c>
      <c r="J247" s="23"/>
      <c r="K247" s="24">
        <v>0</v>
      </c>
      <c r="L247" s="23"/>
      <c r="M247" s="24">
        <v>119</v>
      </c>
      <c r="N247" s="23"/>
      <c r="O247" s="24">
        <v>0.41</v>
      </c>
      <c r="P247" s="23"/>
      <c r="Q247" s="12">
        <v>0</v>
      </c>
      <c r="R247" s="24">
        <v>0.41</v>
      </c>
      <c r="S247" s="23"/>
      <c r="T247" s="24">
        <v>0</v>
      </c>
      <c r="U247" s="23"/>
      <c r="V247" s="12">
        <v>119</v>
      </c>
    </row>
    <row r="248" spans="2:22" x14ac:dyDescent="0.2">
      <c r="B248" s="24" t="s">
        <v>934</v>
      </c>
      <c r="C248" s="23"/>
      <c r="D248" s="24" t="s">
        <v>935</v>
      </c>
      <c r="E248" s="25"/>
      <c r="F248" s="23"/>
      <c r="G248" s="24">
        <v>86765</v>
      </c>
      <c r="H248" s="23"/>
      <c r="I248" s="24">
        <v>0</v>
      </c>
      <c r="J248" s="23"/>
      <c r="K248" s="24">
        <v>0</v>
      </c>
      <c r="L248" s="23"/>
      <c r="M248" s="24">
        <v>0</v>
      </c>
      <c r="N248" s="23"/>
      <c r="O248" s="24">
        <v>0</v>
      </c>
      <c r="P248" s="23"/>
      <c r="Q248" s="12">
        <v>0</v>
      </c>
      <c r="R248" s="24">
        <v>0</v>
      </c>
      <c r="S248" s="23"/>
      <c r="T248" s="24">
        <v>0</v>
      </c>
      <c r="U248" s="23"/>
      <c r="V248" s="12">
        <v>0</v>
      </c>
    </row>
    <row r="249" spans="2:22" x14ac:dyDescent="0.2">
      <c r="B249" s="24" t="s">
        <v>188</v>
      </c>
      <c r="C249" s="23"/>
      <c r="D249" s="24" t="s">
        <v>187</v>
      </c>
      <c r="E249" s="25"/>
      <c r="F249" s="23"/>
      <c r="G249" s="24">
        <v>9</v>
      </c>
      <c r="H249" s="23"/>
      <c r="I249" s="24">
        <v>0</v>
      </c>
      <c r="J249" s="23"/>
      <c r="K249" s="24">
        <v>0</v>
      </c>
      <c r="L249" s="23"/>
      <c r="M249" s="24">
        <v>0</v>
      </c>
      <c r="N249" s="23"/>
      <c r="O249" s="24">
        <v>0</v>
      </c>
      <c r="P249" s="23"/>
      <c r="Q249" s="12">
        <v>0</v>
      </c>
      <c r="R249" s="24">
        <v>0</v>
      </c>
      <c r="S249" s="23"/>
      <c r="T249" s="24">
        <v>0</v>
      </c>
      <c r="U249" s="23"/>
      <c r="V249" s="12">
        <v>0</v>
      </c>
    </row>
    <row r="250" spans="2:22" x14ac:dyDescent="0.2">
      <c r="B250" s="24" t="s">
        <v>439</v>
      </c>
      <c r="C250" s="23"/>
      <c r="D250" s="24" t="s">
        <v>438</v>
      </c>
      <c r="E250" s="25"/>
      <c r="F250" s="23"/>
      <c r="G250" s="24">
        <v>45</v>
      </c>
      <c r="H250" s="23"/>
      <c r="I250" s="24">
        <v>0</v>
      </c>
      <c r="J250" s="23"/>
      <c r="K250" s="24">
        <v>0</v>
      </c>
      <c r="L250" s="23"/>
      <c r="M250" s="24">
        <v>0</v>
      </c>
      <c r="N250" s="23"/>
      <c r="O250" s="24">
        <v>0</v>
      </c>
      <c r="P250" s="23"/>
      <c r="Q250" s="12">
        <v>0</v>
      </c>
      <c r="R250" s="24">
        <v>0</v>
      </c>
      <c r="S250" s="23"/>
      <c r="T250" s="24">
        <v>0</v>
      </c>
      <c r="U250" s="23"/>
      <c r="V250" s="12">
        <v>0</v>
      </c>
    </row>
    <row r="251" spans="2:22" x14ac:dyDescent="0.2">
      <c r="B251" s="24" t="s">
        <v>437</v>
      </c>
      <c r="C251" s="23"/>
      <c r="D251" s="24" t="s">
        <v>436</v>
      </c>
      <c r="E251" s="25"/>
      <c r="F251" s="23"/>
      <c r="G251" s="24">
        <v>16</v>
      </c>
      <c r="H251" s="23"/>
      <c r="I251" s="24">
        <v>0</v>
      </c>
      <c r="J251" s="23"/>
      <c r="K251" s="24">
        <v>0</v>
      </c>
      <c r="L251" s="23"/>
      <c r="M251" s="24">
        <v>0</v>
      </c>
      <c r="N251" s="23"/>
      <c r="O251" s="24">
        <v>0</v>
      </c>
      <c r="P251" s="23"/>
      <c r="Q251" s="12">
        <v>0</v>
      </c>
      <c r="R251" s="24">
        <v>0</v>
      </c>
      <c r="S251" s="23"/>
      <c r="T251" s="24">
        <v>0</v>
      </c>
      <c r="U251" s="23"/>
      <c r="V251" s="12">
        <v>0</v>
      </c>
    </row>
    <row r="252" spans="2:22" x14ac:dyDescent="0.2">
      <c r="B252" s="24" t="s">
        <v>1779</v>
      </c>
      <c r="C252" s="23"/>
      <c r="D252" s="24" t="s">
        <v>1780</v>
      </c>
      <c r="E252" s="25"/>
      <c r="F252" s="23"/>
      <c r="G252" s="24">
        <v>18</v>
      </c>
      <c r="H252" s="23"/>
      <c r="I252" s="24">
        <v>0</v>
      </c>
      <c r="J252" s="23"/>
      <c r="K252" s="24">
        <v>0</v>
      </c>
      <c r="L252" s="23"/>
      <c r="M252" s="24">
        <v>0</v>
      </c>
      <c r="N252" s="23"/>
      <c r="O252" s="24">
        <v>0</v>
      </c>
      <c r="P252" s="23"/>
      <c r="Q252" s="12">
        <v>0</v>
      </c>
      <c r="R252" s="24">
        <v>0</v>
      </c>
      <c r="S252" s="23"/>
      <c r="T252" s="24">
        <v>0</v>
      </c>
      <c r="U252" s="23"/>
      <c r="V252" s="12">
        <v>0</v>
      </c>
    </row>
    <row r="253" spans="2:22" x14ac:dyDescent="0.2">
      <c r="B253" s="24" t="s">
        <v>622</v>
      </c>
      <c r="C253" s="23"/>
      <c r="D253" s="24" t="s">
        <v>621</v>
      </c>
      <c r="E253" s="25"/>
      <c r="F253" s="23"/>
      <c r="G253" s="24">
        <v>20</v>
      </c>
      <c r="H253" s="23"/>
      <c r="I253" s="24">
        <v>10</v>
      </c>
      <c r="J253" s="23"/>
      <c r="K253" s="24">
        <v>0</v>
      </c>
      <c r="L253" s="23"/>
      <c r="M253" s="24">
        <v>10</v>
      </c>
      <c r="N253" s="23"/>
      <c r="O253" s="24">
        <v>0.03</v>
      </c>
      <c r="P253" s="23"/>
      <c r="Q253" s="12">
        <v>0</v>
      </c>
      <c r="R253" s="24">
        <v>0.03</v>
      </c>
      <c r="S253" s="23"/>
      <c r="T253" s="24">
        <v>10</v>
      </c>
      <c r="U253" s="23"/>
      <c r="V253" s="12">
        <v>10</v>
      </c>
    </row>
    <row r="254" spans="2:22" x14ac:dyDescent="0.2">
      <c r="B254" s="24" t="s">
        <v>620</v>
      </c>
      <c r="C254" s="23"/>
      <c r="D254" s="24" t="s">
        <v>619</v>
      </c>
      <c r="E254" s="25"/>
      <c r="F254" s="23"/>
      <c r="G254" s="24">
        <v>21</v>
      </c>
      <c r="H254" s="23"/>
      <c r="I254" s="24">
        <v>17</v>
      </c>
      <c r="J254" s="23"/>
      <c r="K254" s="24">
        <v>0</v>
      </c>
      <c r="L254" s="23"/>
      <c r="M254" s="24">
        <v>17</v>
      </c>
      <c r="N254" s="23"/>
      <c r="O254" s="24">
        <v>0.06</v>
      </c>
      <c r="P254" s="23"/>
      <c r="Q254" s="12">
        <v>0</v>
      </c>
      <c r="R254" s="24">
        <v>0.06</v>
      </c>
      <c r="S254" s="23"/>
      <c r="T254" s="24">
        <v>17</v>
      </c>
      <c r="U254" s="23"/>
      <c r="V254" s="12">
        <v>17</v>
      </c>
    </row>
    <row r="255" spans="2:22" x14ac:dyDescent="0.2">
      <c r="B255" s="24" t="s">
        <v>1781</v>
      </c>
      <c r="C255" s="23"/>
      <c r="D255" s="24" t="s">
        <v>1782</v>
      </c>
      <c r="E255" s="25"/>
      <c r="F255" s="23"/>
      <c r="G255" s="24">
        <v>18</v>
      </c>
      <c r="H255" s="23"/>
      <c r="I255" s="24">
        <v>0</v>
      </c>
      <c r="J255" s="23"/>
      <c r="K255" s="24">
        <v>0</v>
      </c>
      <c r="L255" s="23"/>
      <c r="M255" s="24">
        <v>0</v>
      </c>
      <c r="N255" s="23"/>
      <c r="O255" s="24">
        <v>0</v>
      </c>
      <c r="P255" s="23"/>
      <c r="Q255" s="12">
        <v>0</v>
      </c>
      <c r="R255" s="24">
        <v>0</v>
      </c>
      <c r="S255" s="23"/>
      <c r="T255" s="24">
        <v>0</v>
      </c>
      <c r="U255" s="23"/>
      <c r="V255" s="12">
        <v>0</v>
      </c>
    </row>
    <row r="256" spans="2:22" x14ac:dyDescent="0.2">
      <c r="B256" s="24" t="s">
        <v>618</v>
      </c>
      <c r="C256" s="23"/>
      <c r="D256" s="24" t="s">
        <v>617</v>
      </c>
      <c r="E256" s="25"/>
      <c r="F256" s="23"/>
      <c r="G256" s="24">
        <v>17</v>
      </c>
      <c r="H256" s="23"/>
      <c r="I256" s="24">
        <v>6</v>
      </c>
      <c r="J256" s="23"/>
      <c r="K256" s="24">
        <v>0</v>
      </c>
      <c r="L256" s="23"/>
      <c r="M256" s="24">
        <v>6</v>
      </c>
      <c r="N256" s="23"/>
      <c r="O256" s="24">
        <v>0.02</v>
      </c>
      <c r="P256" s="23"/>
      <c r="Q256" s="12">
        <v>0</v>
      </c>
      <c r="R256" s="24">
        <v>0.02</v>
      </c>
      <c r="S256" s="23"/>
      <c r="T256" s="24">
        <v>6</v>
      </c>
      <c r="U256" s="23"/>
      <c r="V256" s="12">
        <v>6</v>
      </c>
    </row>
    <row r="257" spans="2:22" x14ac:dyDescent="0.2">
      <c r="B257" s="24" t="s">
        <v>1783</v>
      </c>
      <c r="C257" s="23"/>
      <c r="D257" s="24" t="s">
        <v>1784</v>
      </c>
      <c r="E257" s="25"/>
      <c r="F257" s="23"/>
      <c r="G257" s="24">
        <v>316</v>
      </c>
      <c r="H257" s="23"/>
      <c r="I257" s="24">
        <v>0</v>
      </c>
      <c r="J257" s="23"/>
      <c r="K257" s="24">
        <v>0</v>
      </c>
      <c r="L257" s="23"/>
      <c r="M257" s="24">
        <v>0</v>
      </c>
      <c r="N257" s="23"/>
      <c r="O257" s="24">
        <v>0</v>
      </c>
      <c r="P257" s="23"/>
      <c r="Q257" s="12">
        <v>0</v>
      </c>
      <c r="R257" s="24">
        <v>0</v>
      </c>
      <c r="S257" s="23"/>
      <c r="T257" s="24">
        <v>0</v>
      </c>
      <c r="U257" s="23"/>
      <c r="V257" s="12">
        <v>0</v>
      </c>
    </row>
    <row r="258" spans="2:22" x14ac:dyDescent="0.2">
      <c r="B258" s="24" t="s">
        <v>952</v>
      </c>
      <c r="C258" s="23"/>
      <c r="D258" s="24" t="s">
        <v>953</v>
      </c>
      <c r="E258" s="25"/>
      <c r="F258" s="23"/>
      <c r="G258" s="24">
        <v>97</v>
      </c>
      <c r="H258" s="23"/>
      <c r="I258" s="24">
        <v>0</v>
      </c>
      <c r="J258" s="23"/>
      <c r="K258" s="24">
        <v>0</v>
      </c>
      <c r="L258" s="23"/>
      <c r="M258" s="24">
        <v>0</v>
      </c>
      <c r="N258" s="23"/>
      <c r="O258" s="24">
        <v>0</v>
      </c>
      <c r="P258" s="23"/>
      <c r="Q258" s="12">
        <v>0</v>
      </c>
      <c r="R258" s="24">
        <v>0</v>
      </c>
      <c r="S258" s="23"/>
      <c r="T258" s="24">
        <v>0</v>
      </c>
      <c r="U258" s="23"/>
      <c r="V258" s="12">
        <v>0</v>
      </c>
    </row>
    <row r="259" spans="2:22" x14ac:dyDescent="0.2">
      <c r="B259" s="24" t="s">
        <v>1785</v>
      </c>
      <c r="C259" s="23"/>
      <c r="D259" s="24" t="s">
        <v>1786</v>
      </c>
      <c r="E259" s="25"/>
      <c r="F259" s="23"/>
      <c r="G259" s="24">
        <v>9</v>
      </c>
      <c r="H259" s="23"/>
      <c r="I259" s="24">
        <v>0</v>
      </c>
      <c r="J259" s="23"/>
      <c r="K259" s="24">
        <v>0</v>
      </c>
      <c r="L259" s="23"/>
      <c r="M259" s="24">
        <v>0</v>
      </c>
      <c r="N259" s="23"/>
      <c r="O259" s="24">
        <v>0</v>
      </c>
      <c r="P259" s="23"/>
      <c r="Q259" s="12">
        <v>0</v>
      </c>
      <c r="R259" s="24">
        <v>0</v>
      </c>
      <c r="S259" s="23"/>
      <c r="T259" s="24">
        <v>0</v>
      </c>
      <c r="U259" s="23"/>
      <c r="V259" s="12">
        <v>0</v>
      </c>
    </row>
    <row r="260" spans="2:22" x14ac:dyDescent="0.2">
      <c r="B260" s="24" t="s">
        <v>58</v>
      </c>
      <c r="C260" s="23"/>
      <c r="D260" s="24" t="s">
        <v>57</v>
      </c>
      <c r="E260" s="25"/>
      <c r="F260" s="23"/>
      <c r="G260" s="24">
        <v>1719</v>
      </c>
      <c r="H260" s="23"/>
      <c r="I260" s="24">
        <v>0</v>
      </c>
      <c r="J260" s="23"/>
      <c r="K260" s="24">
        <v>0</v>
      </c>
      <c r="L260" s="23"/>
      <c r="M260" s="24">
        <v>0</v>
      </c>
      <c r="N260" s="23"/>
      <c r="O260" s="24">
        <v>0</v>
      </c>
      <c r="P260" s="23"/>
      <c r="Q260" s="12">
        <v>0</v>
      </c>
      <c r="R260" s="24">
        <v>0</v>
      </c>
      <c r="S260" s="23"/>
      <c r="T260" s="24">
        <v>0</v>
      </c>
      <c r="U260" s="23"/>
      <c r="V260" s="12">
        <v>0</v>
      </c>
    </row>
    <row r="261" spans="2:22" x14ac:dyDescent="0.2">
      <c r="B261" s="24" t="s">
        <v>1787</v>
      </c>
      <c r="C261" s="23"/>
      <c r="D261" s="24" t="s">
        <v>1788</v>
      </c>
      <c r="E261" s="25"/>
      <c r="F261" s="23"/>
      <c r="G261" s="24">
        <v>54</v>
      </c>
      <c r="H261" s="23"/>
      <c r="I261" s="24">
        <v>0</v>
      </c>
      <c r="J261" s="23"/>
      <c r="K261" s="24">
        <v>0</v>
      </c>
      <c r="L261" s="23"/>
      <c r="M261" s="24">
        <v>0</v>
      </c>
      <c r="N261" s="23"/>
      <c r="O261" s="24">
        <v>0</v>
      </c>
      <c r="P261" s="23"/>
      <c r="Q261" s="12">
        <v>0</v>
      </c>
      <c r="R261" s="24">
        <v>0</v>
      </c>
      <c r="S261" s="23"/>
      <c r="T261" s="24">
        <v>0</v>
      </c>
      <c r="U261" s="23"/>
      <c r="V261" s="12">
        <v>0</v>
      </c>
    </row>
    <row r="262" spans="2:22" x14ac:dyDescent="0.2">
      <c r="B262" s="24" t="s">
        <v>954</v>
      </c>
      <c r="C262" s="23"/>
      <c r="D262" s="24" t="s">
        <v>955</v>
      </c>
      <c r="E262" s="25"/>
      <c r="F262" s="23"/>
      <c r="G262" s="24">
        <v>41</v>
      </c>
      <c r="H262" s="23"/>
      <c r="I262" s="24">
        <v>0</v>
      </c>
      <c r="J262" s="23"/>
      <c r="K262" s="24">
        <v>0</v>
      </c>
      <c r="L262" s="23"/>
      <c r="M262" s="24">
        <v>0</v>
      </c>
      <c r="N262" s="23"/>
      <c r="O262" s="24">
        <v>0</v>
      </c>
      <c r="P262" s="23"/>
      <c r="Q262" s="12">
        <v>0</v>
      </c>
      <c r="R262" s="24">
        <v>0</v>
      </c>
      <c r="S262" s="23"/>
      <c r="T262" s="24">
        <v>0</v>
      </c>
      <c r="U262" s="23"/>
      <c r="V262" s="12">
        <v>0</v>
      </c>
    </row>
    <row r="263" spans="2:22" x14ac:dyDescent="0.2">
      <c r="B263" s="24" t="s">
        <v>956</v>
      </c>
      <c r="C263" s="23"/>
      <c r="D263" s="24" t="s">
        <v>957</v>
      </c>
      <c r="E263" s="25"/>
      <c r="F263" s="23"/>
      <c r="G263" s="24">
        <v>1813</v>
      </c>
      <c r="H263" s="23"/>
      <c r="I263" s="24">
        <v>0</v>
      </c>
      <c r="J263" s="23"/>
      <c r="K263" s="24">
        <v>0</v>
      </c>
      <c r="L263" s="23"/>
      <c r="M263" s="24">
        <v>0</v>
      </c>
      <c r="N263" s="23"/>
      <c r="O263" s="24">
        <v>0</v>
      </c>
      <c r="P263" s="23"/>
      <c r="Q263" s="12">
        <v>0</v>
      </c>
      <c r="R263" s="24">
        <v>0</v>
      </c>
      <c r="S263" s="23"/>
      <c r="T263" s="24">
        <v>0</v>
      </c>
      <c r="U263" s="23"/>
      <c r="V263" s="12">
        <v>0</v>
      </c>
    </row>
    <row r="264" spans="2:22" x14ac:dyDescent="0.2">
      <c r="B264" s="24" t="s">
        <v>616</v>
      </c>
      <c r="C264" s="23"/>
      <c r="D264" s="24" t="s">
        <v>615</v>
      </c>
      <c r="E264" s="25"/>
      <c r="F264" s="23"/>
      <c r="G264" s="24">
        <v>4</v>
      </c>
      <c r="H264" s="23"/>
      <c r="I264" s="24">
        <v>4</v>
      </c>
      <c r="J264" s="23"/>
      <c r="K264" s="24">
        <v>0</v>
      </c>
      <c r="L264" s="23"/>
      <c r="M264" s="24">
        <v>4</v>
      </c>
      <c r="N264" s="23"/>
      <c r="O264" s="24">
        <v>0.01</v>
      </c>
      <c r="P264" s="23"/>
      <c r="Q264" s="12">
        <v>0</v>
      </c>
      <c r="R264" s="24">
        <v>0.01</v>
      </c>
      <c r="S264" s="23"/>
      <c r="T264" s="24">
        <v>4</v>
      </c>
      <c r="U264" s="23"/>
      <c r="V264" s="12">
        <v>4</v>
      </c>
    </row>
    <row r="265" spans="2:22" x14ac:dyDescent="0.2">
      <c r="B265" s="24" t="s">
        <v>962</v>
      </c>
      <c r="C265" s="23"/>
      <c r="D265" s="24" t="s">
        <v>963</v>
      </c>
      <c r="E265" s="25"/>
      <c r="F265" s="23"/>
      <c r="G265" s="24">
        <v>4246</v>
      </c>
      <c r="H265" s="23"/>
      <c r="I265" s="24">
        <v>0</v>
      </c>
      <c r="J265" s="23"/>
      <c r="K265" s="24">
        <v>0</v>
      </c>
      <c r="L265" s="23"/>
      <c r="M265" s="24">
        <v>0</v>
      </c>
      <c r="N265" s="23"/>
      <c r="O265" s="24">
        <v>0</v>
      </c>
      <c r="P265" s="23"/>
      <c r="Q265" s="12">
        <v>0</v>
      </c>
      <c r="R265" s="24">
        <v>0</v>
      </c>
      <c r="S265" s="23"/>
      <c r="T265" s="24">
        <v>0</v>
      </c>
      <c r="U265" s="23"/>
      <c r="V265" s="12">
        <v>0</v>
      </c>
    </row>
    <row r="266" spans="2:22" x14ac:dyDescent="0.2">
      <c r="B266" s="24" t="s">
        <v>1789</v>
      </c>
      <c r="C266" s="23"/>
      <c r="D266" s="24" t="s">
        <v>1790</v>
      </c>
      <c r="E266" s="25"/>
      <c r="F266" s="23"/>
      <c r="G266" s="24">
        <v>4733</v>
      </c>
      <c r="H266" s="23"/>
      <c r="I266" s="24">
        <v>10</v>
      </c>
      <c r="J266" s="23"/>
      <c r="K266" s="24">
        <v>0</v>
      </c>
      <c r="L266" s="23"/>
      <c r="M266" s="24">
        <v>10</v>
      </c>
      <c r="N266" s="23"/>
      <c r="O266" s="24">
        <v>0.03</v>
      </c>
      <c r="P266" s="23"/>
      <c r="Q266" s="12">
        <v>0</v>
      </c>
      <c r="R266" s="24">
        <v>0.03</v>
      </c>
      <c r="S266" s="23"/>
      <c r="T266" s="24">
        <v>0</v>
      </c>
      <c r="U266" s="23"/>
      <c r="V266" s="12">
        <v>10</v>
      </c>
    </row>
    <row r="267" spans="2:22" x14ac:dyDescent="0.2">
      <c r="B267" s="24" t="s">
        <v>964</v>
      </c>
      <c r="C267" s="23"/>
      <c r="D267" s="24" t="s">
        <v>965</v>
      </c>
      <c r="E267" s="25"/>
      <c r="F267" s="23"/>
      <c r="G267" s="24">
        <v>5789</v>
      </c>
      <c r="H267" s="23"/>
      <c r="I267" s="24">
        <v>0</v>
      </c>
      <c r="J267" s="23"/>
      <c r="K267" s="24">
        <v>0</v>
      </c>
      <c r="L267" s="23"/>
      <c r="M267" s="24">
        <v>0</v>
      </c>
      <c r="N267" s="23"/>
      <c r="O267" s="24">
        <v>0</v>
      </c>
      <c r="P267" s="23"/>
      <c r="Q267" s="12">
        <v>0</v>
      </c>
      <c r="R267" s="24">
        <v>0</v>
      </c>
      <c r="S267" s="23"/>
      <c r="T267" s="24">
        <v>0</v>
      </c>
      <c r="U267" s="23"/>
      <c r="V267" s="12">
        <v>0</v>
      </c>
    </row>
    <row r="268" spans="2:22" x14ac:dyDescent="0.2">
      <c r="B268" s="24" t="s">
        <v>1791</v>
      </c>
      <c r="C268" s="23"/>
      <c r="D268" s="24" t="s">
        <v>1792</v>
      </c>
      <c r="E268" s="25"/>
      <c r="F268" s="23"/>
      <c r="G268" s="24">
        <v>2996</v>
      </c>
      <c r="H268" s="23"/>
      <c r="I268" s="24">
        <v>0</v>
      </c>
      <c r="J268" s="23"/>
      <c r="K268" s="24">
        <v>0</v>
      </c>
      <c r="L268" s="23"/>
      <c r="M268" s="24">
        <v>0</v>
      </c>
      <c r="N268" s="23"/>
      <c r="O268" s="24">
        <v>0</v>
      </c>
      <c r="P268" s="23"/>
      <c r="Q268" s="12">
        <v>0</v>
      </c>
      <c r="R268" s="24">
        <v>0</v>
      </c>
      <c r="S268" s="23"/>
      <c r="T268" s="24">
        <v>0</v>
      </c>
      <c r="U268" s="23"/>
      <c r="V268" s="12">
        <v>0</v>
      </c>
    </row>
    <row r="269" spans="2:22" x14ac:dyDescent="0.2">
      <c r="B269" s="24" t="s">
        <v>966</v>
      </c>
      <c r="C269" s="23"/>
      <c r="D269" s="24" t="s">
        <v>967</v>
      </c>
      <c r="E269" s="25"/>
      <c r="F269" s="23"/>
      <c r="G269" s="24">
        <v>18</v>
      </c>
      <c r="H269" s="23"/>
      <c r="I269" s="24">
        <v>0</v>
      </c>
      <c r="J269" s="23"/>
      <c r="K269" s="24">
        <v>0</v>
      </c>
      <c r="L269" s="23"/>
      <c r="M269" s="24">
        <v>0</v>
      </c>
      <c r="N269" s="23"/>
      <c r="O269" s="24">
        <v>0</v>
      </c>
      <c r="P269" s="23"/>
      <c r="Q269" s="12">
        <v>0</v>
      </c>
      <c r="R269" s="24">
        <v>0</v>
      </c>
      <c r="S269" s="23"/>
      <c r="T269" s="24">
        <v>0</v>
      </c>
      <c r="U269" s="23"/>
      <c r="V269" s="12">
        <v>0</v>
      </c>
    </row>
    <row r="270" spans="2:22" x14ac:dyDescent="0.2">
      <c r="B270" s="24" t="s">
        <v>1793</v>
      </c>
      <c r="C270" s="23"/>
      <c r="D270" s="24" t="s">
        <v>1794</v>
      </c>
      <c r="E270" s="25"/>
      <c r="F270" s="23"/>
      <c r="G270" s="24">
        <v>4675</v>
      </c>
      <c r="H270" s="23"/>
      <c r="I270" s="24">
        <v>0</v>
      </c>
      <c r="J270" s="23"/>
      <c r="K270" s="24">
        <v>0</v>
      </c>
      <c r="L270" s="23"/>
      <c r="M270" s="24">
        <v>0</v>
      </c>
      <c r="N270" s="23"/>
      <c r="O270" s="24">
        <v>0</v>
      </c>
      <c r="P270" s="23"/>
      <c r="Q270" s="12">
        <v>0</v>
      </c>
      <c r="R270" s="24">
        <v>0</v>
      </c>
      <c r="S270" s="23"/>
      <c r="T270" s="24">
        <v>0</v>
      </c>
      <c r="U270" s="23"/>
      <c r="V270" s="12">
        <v>0</v>
      </c>
    </row>
    <row r="271" spans="2:22" x14ac:dyDescent="0.2">
      <c r="B271" s="24" t="s">
        <v>1795</v>
      </c>
      <c r="C271" s="23"/>
      <c r="D271" s="24" t="s">
        <v>967</v>
      </c>
      <c r="E271" s="25"/>
      <c r="F271" s="23"/>
      <c r="G271" s="24">
        <v>479</v>
      </c>
      <c r="H271" s="23"/>
      <c r="I271" s="24">
        <v>0</v>
      </c>
      <c r="J271" s="23"/>
      <c r="K271" s="24">
        <v>0</v>
      </c>
      <c r="L271" s="23"/>
      <c r="M271" s="24">
        <v>0</v>
      </c>
      <c r="N271" s="23"/>
      <c r="O271" s="24">
        <v>0</v>
      </c>
      <c r="P271" s="23"/>
      <c r="Q271" s="12">
        <v>0</v>
      </c>
      <c r="R271" s="24">
        <v>0</v>
      </c>
      <c r="S271" s="23"/>
      <c r="T271" s="24">
        <v>0</v>
      </c>
      <c r="U271" s="23"/>
      <c r="V271" s="12">
        <v>0</v>
      </c>
    </row>
    <row r="272" spans="2:22" x14ac:dyDescent="0.2">
      <c r="B272" s="24" t="s">
        <v>968</v>
      </c>
      <c r="C272" s="23"/>
      <c r="D272" s="24" t="s">
        <v>969</v>
      </c>
      <c r="E272" s="25"/>
      <c r="F272" s="23"/>
      <c r="G272" s="24">
        <v>20424</v>
      </c>
      <c r="H272" s="23"/>
      <c r="I272" s="24">
        <v>0</v>
      </c>
      <c r="J272" s="23"/>
      <c r="K272" s="24">
        <v>0</v>
      </c>
      <c r="L272" s="23"/>
      <c r="M272" s="24">
        <v>0</v>
      </c>
      <c r="N272" s="23"/>
      <c r="O272" s="24">
        <v>0</v>
      </c>
      <c r="P272" s="23"/>
      <c r="Q272" s="12">
        <v>0</v>
      </c>
      <c r="R272" s="24">
        <v>0</v>
      </c>
      <c r="S272" s="23"/>
      <c r="T272" s="24">
        <v>0</v>
      </c>
      <c r="U272" s="23"/>
      <c r="V272" s="12">
        <v>0</v>
      </c>
    </row>
    <row r="273" spans="2:22" x14ac:dyDescent="0.2">
      <c r="B273" s="24" t="s">
        <v>970</v>
      </c>
      <c r="C273" s="23"/>
      <c r="D273" s="24" t="s">
        <v>971</v>
      </c>
      <c r="E273" s="25"/>
      <c r="F273" s="23"/>
      <c r="G273" s="24">
        <v>48536</v>
      </c>
      <c r="H273" s="23"/>
      <c r="I273" s="24">
        <v>0</v>
      </c>
      <c r="J273" s="23"/>
      <c r="K273" s="24">
        <v>0</v>
      </c>
      <c r="L273" s="23"/>
      <c r="M273" s="24">
        <v>0</v>
      </c>
      <c r="N273" s="23"/>
      <c r="O273" s="24">
        <v>0</v>
      </c>
      <c r="P273" s="23"/>
      <c r="Q273" s="12">
        <v>0</v>
      </c>
      <c r="R273" s="24">
        <v>0</v>
      </c>
      <c r="S273" s="23"/>
      <c r="T273" s="24">
        <v>0</v>
      </c>
      <c r="U273" s="23"/>
      <c r="V273" s="12">
        <v>0</v>
      </c>
    </row>
    <row r="274" spans="2:22" x14ac:dyDescent="0.2">
      <c r="B274" s="24" t="s">
        <v>614</v>
      </c>
      <c r="C274" s="23"/>
      <c r="D274" s="24" t="s">
        <v>613</v>
      </c>
      <c r="E274" s="25"/>
      <c r="F274" s="23"/>
      <c r="G274" s="24">
        <v>10407</v>
      </c>
      <c r="H274" s="23"/>
      <c r="I274" s="24">
        <v>19</v>
      </c>
      <c r="J274" s="23"/>
      <c r="K274" s="24">
        <v>0</v>
      </c>
      <c r="L274" s="23"/>
      <c r="M274" s="24">
        <v>19</v>
      </c>
      <c r="N274" s="23"/>
      <c r="O274" s="24">
        <v>7.0000000000000007E-2</v>
      </c>
      <c r="P274" s="23"/>
      <c r="Q274" s="12">
        <v>0</v>
      </c>
      <c r="R274" s="24">
        <v>7.0000000000000007E-2</v>
      </c>
      <c r="S274" s="23"/>
      <c r="T274" s="24">
        <v>0</v>
      </c>
      <c r="U274" s="23"/>
      <c r="V274" s="12">
        <v>19</v>
      </c>
    </row>
    <row r="275" spans="2:22" x14ac:dyDescent="0.2">
      <c r="B275" s="24" t="s">
        <v>612</v>
      </c>
      <c r="C275" s="23"/>
      <c r="D275" s="24" t="s">
        <v>611</v>
      </c>
      <c r="E275" s="25"/>
      <c r="F275" s="23"/>
      <c r="G275" s="24">
        <v>736</v>
      </c>
      <c r="H275" s="23"/>
      <c r="I275" s="24">
        <v>1</v>
      </c>
      <c r="J275" s="23"/>
      <c r="K275" s="24">
        <v>0</v>
      </c>
      <c r="L275" s="23"/>
      <c r="M275" s="24">
        <v>1</v>
      </c>
      <c r="N275" s="23"/>
      <c r="O275" s="24">
        <v>0</v>
      </c>
      <c r="P275" s="23"/>
      <c r="Q275" s="12">
        <v>0</v>
      </c>
      <c r="R275" s="24">
        <v>0</v>
      </c>
      <c r="S275" s="23"/>
      <c r="T275" s="24">
        <v>0</v>
      </c>
      <c r="U275" s="23"/>
      <c r="V275" s="12">
        <v>1</v>
      </c>
    </row>
    <row r="276" spans="2:22" x14ac:dyDescent="0.2">
      <c r="B276" s="24" t="s">
        <v>974</v>
      </c>
      <c r="C276" s="23"/>
      <c r="D276" s="24" t="s">
        <v>975</v>
      </c>
      <c r="E276" s="25"/>
      <c r="F276" s="23"/>
      <c r="G276" s="24">
        <v>8807</v>
      </c>
      <c r="H276" s="23"/>
      <c r="I276" s="24">
        <v>279</v>
      </c>
      <c r="J276" s="23"/>
      <c r="K276" s="24">
        <v>0</v>
      </c>
      <c r="L276" s="23"/>
      <c r="M276" s="24">
        <v>279</v>
      </c>
      <c r="N276" s="23"/>
      <c r="O276" s="24">
        <v>0.97</v>
      </c>
      <c r="P276" s="23"/>
      <c r="Q276" s="12">
        <v>0</v>
      </c>
      <c r="R276" s="24">
        <v>0.97</v>
      </c>
      <c r="S276" s="23"/>
      <c r="T276" s="24">
        <v>0</v>
      </c>
      <c r="U276" s="23"/>
      <c r="V276" s="12">
        <v>279</v>
      </c>
    </row>
    <row r="277" spans="2:22" x14ac:dyDescent="0.2">
      <c r="B277" s="24" t="s">
        <v>976</v>
      </c>
      <c r="C277" s="23"/>
      <c r="D277" s="24" t="s">
        <v>977</v>
      </c>
      <c r="E277" s="25"/>
      <c r="F277" s="23"/>
      <c r="G277" s="24">
        <v>5383</v>
      </c>
      <c r="H277" s="23"/>
      <c r="I277" s="24">
        <v>4</v>
      </c>
      <c r="J277" s="23"/>
      <c r="K277" s="24">
        <v>0</v>
      </c>
      <c r="L277" s="23"/>
      <c r="M277" s="24">
        <v>4</v>
      </c>
      <c r="N277" s="23"/>
      <c r="O277" s="24">
        <v>0.01</v>
      </c>
      <c r="P277" s="23"/>
      <c r="Q277" s="12">
        <v>0</v>
      </c>
      <c r="R277" s="24">
        <v>0.01</v>
      </c>
      <c r="S277" s="23"/>
      <c r="T277" s="24">
        <v>0</v>
      </c>
      <c r="U277" s="23"/>
      <c r="V277" s="12">
        <v>4</v>
      </c>
    </row>
    <row r="278" spans="2:22" x14ac:dyDescent="0.2">
      <c r="B278" s="24" t="s">
        <v>978</v>
      </c>
      <c r="C278" s="23"/>
      <c r="D278" s="24" t="s">
        <v>979</v>
      </c>
      <c r="E278" s="25"/>
      <c r="F278" s="23"/>
      <c r="G278" s="24">
        <v>12269</v>
      </c>
      <c r="H278" s="23"/>
      <c r="I278" s="24">
        <v>0</v>
      </c>
      <c r="J278" s="23"/>
      <c r="K278" s="24">
        <v>0</v>
      </c>
      <c r="L278" s="23"/>
      <c r="M278" s="24">
        <v>0</v>
      </c>
      <c r="N278" s="23"/>
      <c r="O278" s="24">
        <v>0</v>
      </c>
      <c r="P278" s="23"/>
      <c r="Q278" s="12">
        <v>0</v>
      </c>
      <c r="R278" s="24">
        <v>0</v>
      </c>
      <c r="S278" s="23"/>
      <c r="T278" s="24">
        <v>0</v>
      </c>
      <c r="U278" s="23"/>
      <c r="V278" s="12">
        <v>0</v>
      </c>
    </row>
    <row r="279" spans="2:22" x14ac:dyDescent="0.2">
      <c r="B279" s="24" t="s">
        <v>1796</v>
      </c>
      <c r="C279" s="23"/>
      <c r="D279" s="24" t="s">
        <v>1797</v>
      </c>
      <c r="E279" s="25"/>
      <c r="F279" s="23"/>
      <c r="G279" s="24">
        <v>7</v>
      </c>
      <c r="H279" s="23"/>
      <c r="I279" s="24">
        <v>0</v>
      </c>
      <c r="J279" s="23"/>
      <c r="K279" s="24">
        <v>0</v>
      </c>
      <c r="L279" s="23"/>
      <c r="M279" s="24">
        <v>0</v>
      </c>
      <c r="N279" s="23"/>
      <c r="O279" s="24">
        <v>0</v>
      </c>
      <c r="P279" s="23"/>
      <c r="Q279" s="12">
        <v>0</v>
      </c>
      <c r="R279" s="24">
        <v>0</v>
      </c>
      <c r="S279" s="23"/>
      <c r="T279" s="24">
        <v>0</v>
      </c>
      <c r="U279" s="23"/>
      <c r="V279" s="12">
        <v>0</v>
      </c>
    </row>
    <row r="280" spans="2:22" x14ac:dyDescent="0.2">
      <c r="B280" s="24" t="s">
        <v>610</v>
      </c>
      <c r="C280" s="23"/>
      <c r="D280" s="24" t="s">
        <v>609</v>
      </c>
      <c r="E280" s="25"/>
      <c r="F280" s="23"/>
      <c r="G280" s="24">
        <v>12</v>
      </c>
      <c r="H280" s="23"/>
      <c r="I280" s="24">
        <v>12</v>
      </c>
      <c r="J280" s="23"/>
      <c r="K280" s="24">
        <v>0</v>
      </c>
      <c r="L280" s="23"/>
      <c r="M280" s="24">
        <v>12</v>
      </c>
      <c r="N280" s="23"/>
      <c r="O280" s="24">
        <v>0.04</v>
      </c>
      <c r="P280" s="23"/>
      <c r="Q280" s="12">
        <v>0</v>
      </c>
      <c r="R280" s="24">
        <v>0.04</v>
      </c>
      <c r="S280" s="23"/>
      <c r="T280" s="24">
        <v>12</v>
      </c>
      <c r="U280" s="23"/>
      <c r="V280" s="12">
        <v>12</v>
      </c>
    </row>
    <row r="281" spans="2:22" x14ac:dyDescent="0.2">
      <c r="B281" s="24" t="s">
        <v>608</v>
      </c>
      <c r="C281" s="23"/>
      <c r="D281" s="24" t="s">
        <v>607</v>
      </c>
      <c r="E281" s="25"/>
      <c r="F281" s="23"/>
      <c r="G281" s="24">
        <v>8</v>
      </c>
      <c r="H281" s="23"/>
      <c r="I281" s="24">
        <v>8</v>
      </c>
      <c r="J281" s="23"/>
      <c r="K281" s="24">
        <v>0</v>
      </c>
      <c r="L281" s="23"/>
      <c r="M281" s="24">
        <v>8</v>
      </c>
      <c r="N281" s="23"/>
      <c r="O281" s="24">
        <v>0.03</v>
      </c>
      <c r="P281" s="23"/>
      <c r="Q281" s="12">
        <v>0</v>
      </c>
      <c r="R281" s="24">
        <v>0.03</v>
      </c>
      <c r="S281" s="23"/>
      <c r="T281" s="24">
        <v>8</v>
      </c>
      <c r="U281" s="23"/>
      <c r="V281" s="12">
        <v>8</v>
      </c>
    </row>
    <row r="282" spans="2:22" x14ac:dyDescent="0.2">
      <c r="B282" s="24" t="s">
        <v>1798</v>
      </c>
      <c r="C282" s="23"/>
      <c r="D282" s="24" t="s">
        <v>1799</v>
      </c>
      <c r="E282" s="25"/>
      <c r="F282" s="23"/>
      <c r="G282" s="24">
        <v>10</v>
      </c>
      <c r="H282" s="23"/>
      <c r="I282" s="24">
        <v>0</v>
      </c>
      <c r="J282" s="23"/>
      <c r="K282" s="24">
        <v>0</v>
      </c>
      <c r="L282" s="23"/>
      <c r="M282" s="24">
        <v>0</v>
      </c>
      <c r="N282" s="23"/>
      <c r="O282" s="24">
        <v>0</v>
      </c>
      <c r="P282" s="23"/>
      <c r="Q282" s="12">
        <v>0</v>
      </c>
      <c r="R282" s="24">
        <v>0</v>
      </c>
      <c r="S282" s="23"/>
      <c r="T282" s="24">
        <v>0</v>
      </c>
      <c r="U282" s="23"/>
      <c r="V282" s="12">
        <v>0</v>
      </c>
    </row>
    <row r="283" spans="2:22" x14ac:dyDescent="0.2">
      <c r="B283" s="24" t="s">
        <v>606</v>
      </c>
      <c r="C283" s="23"/>
      <c r="D283" s="24" t="s">
        <v>605</v>
      </c>
      <c r="E283" s="25"/>
      <c r="F283" s="23"/>
      <c r="G283" s="24">
        <v>14</v>
      </c>
      <c r="H283" s="23"/>
      <c r="I283" s="24">
        <v>14</v>
      </c>
      <c r="J283" s="23"/>
      <c r="K283" s="24">
        <v>0</v>
      </c>
      <c r="L283" s="23"/>
      <c r="M283" s="24">
        <v>14</v>
      </c>
      <c r="N283" s="23"/>
      <c r="O283" s="24">
        <v>0.05</v>
      </c>
      <c r="P283" s="23"/>
      <c r="Q283" s="12">
        <v>0</v>
      </c>
      <c r="R283" s="24">
        <v>0.05</v>
      </c>
      <c r="S283" s="23"/>
      <c r="T283" s="24">
        <v>14</v>
      </c>
      <c r="U283" s="23"/>
      <c r="V283" s="12">
        <v>14</v>
      </c>
    </row>
    <row r="284" spans="2:22" x14ac:dyDescent="0.2">
      <c r="B284" s="24" t="s">
        <v>1800</v>
      </c>
      <c r="C284" s="23"/>
      <c r="D284" s="24" t="s">
        <v>1801</v>
      </c>
      <c r="E284" s="25"/>
      <c r="F284" s="23"/>
      <c r="G284" s="24">
        <v>62</v>
      </c>
      <c r="H284" s="23"/>
      <c r="I284" s="24">
        <v>0</v>
      </c>
      <c r="J284" s="23"/>
      <c r="K284" s="24">
        <v>0</v>
      </c>
      <c r="L284" s="23"/>
      <c r="M284" s="24">
        <v>0</v>
      </c>
      <c r="N284" s="23"/>
      <c r="O284" s="24">
        <v>0</v>
      </c>
      <c r="P284" s="23"/>
      <c r="Q284" s="12">
        <v>0</v>
      </c>
      <c r="R284" s="24">
        <v>0</v>
      </c>
      <c r="S284" s="23"/>
      <c r="T284" s="24">
        <v>0</v>
      </c>
      <c r="U284" s="23"/>
      <c r="V284" s="12">
        <v>0</v>
      </c>
    </row>
    <row r="285" spans="2:22" x14ac:dyDescent="0.2">
      <c r="B285" s="24" t="s">
        <v>992</v>
      </c>
      <c r="C285" s="23"/>
      <c r="D285" s="24" t="s">
        <v>993</v>
      </c>
      <c r="E285" s="25"/>
      <c r="F285" s="23"/>
      <c r="G285" s="24">
        <v>107</v>
      </c>
      <c r="H285" s="23"/>
      <c r="I285" s="24">
        <v>0</v>
      </c>
      <c r="J285" s="23"/>
      <c r="K285" s="24">
        <v>0</v>
      </c>
      <c r="L285" s="23"/>
      <c r="M285" s="24">
        <v>0</v>
      </c>
      <c r="N285" s="23"/>
      <c r="O285" s="24">
        <v>0</v>
      </c>
      <c r="P285" s="23"/>
      <c r="Q285" s="12">
        <v>0</v>
      </c>
      <c r="R285" s="24">
        <v>0</v>
      </c>
      <c r="S285" s="23"/>
      <c r="T285" s="24">
        <v>0</v>
      </c>
      <c r="U285" s="23"/>
      <c r="V285" s="12">
        <v>0</v>
      </c>
    </row>
    <row r="286" spans="2:22" x14ac:dyDescent="0.2">
      <c r="B286" s="24" t="s">
        <v>1802</v>
      </c>
      <c r="C286" s="23"/>
      <c r="D286" s="24" t="s">
        <v>1803</v>
      </c>
      <c r="E286" s="25"/>
      <c r="F286" s="23"/>
      <c r="G286" s="24">
        <v>4</v>
      </c>
      <c r="H286" s="23"/>
      <c r="I286" s="24">
        <v>0</v>
      </c>
      <c r="J286" s="23"/>
      <c r="K286" s="24">
        <v>0</v>
      </c>
      <c r="L286" s="23"/>
      <c r="M286" s="24">
        <v>0</v>
      </c>
      <c r="N286" s="23"/>
      <c r="O286" s="24">
        <v>0</v>
      </c>
      <c r="P286" s="23"/>
      <c r="Q286" s="12">
        <v>0</v>
      </c>
      <c r="R286" s="24">
        <v>0</v>
      </c>
      <c r="S286" s="23"/>
      <c r="T286" s="24">
        <v>0</v>
      </c>
      <c r="U286" s="23"/>
      <c r="V286" s="12">
        <v>0</v>
      </c>
    </row>
    <row r="287" spans="2:22" x14ac:dyDescent="0.2">
      <c r="B287" s="24" t="s">
        <v>994</v>
      </c>
      <c r="C287" s="23"/>
      <c r="D287" s="24" t="s">
        <v>995</v>
      </c>
      <c r="E287" s="25"/>
      <c r="F287" s="23"/>
      <c r="G287" s="24">
        <v>1013</v>
      </c>
      <c r="H287" s="23"/>
      <c r="I287" s="24">
        <v>3</v>
      </c>
      <c r="J287" s="23"/>
      <c r="K287" s="24">
        <v>0</v>
      </c>
      <c r="L287" s="23"/>
      <c r="M287" s="24">
        <v>3</v>
      </c>
      <c r="N287" s="23"/>
      <c r="O287" s="24">
        <v>0.01</v>
      </c>
      <c r="P287" s="23"/>
      <c r="Q287" s="12">
        <v>0</v>
      </c>
      <c r="R287" s="24">
        <v>0.01</v>
      </c>
      <c r="S287" s="23"/>
      <c r="T287" s="24">
        <v>0</v>
      </c>
      <c r="U287" s="23"/>
      <c r="V287" s="12">
        <v>3</v>
      </c>
    </row>
    <row r="288" spans="2:22" x14ac:dyDescent="0.2">
      <c r="B288" s="24" t="s">
        <v>1804</v>
      </c>
      <c r="C288" s="23"/>
      <c r="D288" s="24" t="s">
        <v>1805</v>
      </c>
      <c r="E288" s="25"/>
      <c r="F288" s="23"/>
      <c r="G288" s="24">
        <v>5</v>
      </c>
      <c r="H288" s="23"/>
      <c r="I288" s="24">
        <v>0</v>
      </c>
      <c r="J288" s="23"/>
      <c r="K288" s="24">
        <v>0</v>
      </c>
      <c r="L288" s="23"/>
      <c r="M288" s="24">
        <v>0</v>
      </c>
      <c r="N288" s="23"/>
      <c r="O288" s="24">
        <v>0</v>
      </c>
      <c r="P288" s="23"/>
      <c r="Q288" s="12">
        <v>0</v>
      </c>
      <c r="R288" s="24">
        <v>0</v>
      </c>
      <c r="S288" s="23"/>
      <c r="T288" s="24">
        <v>0</v>
      </c>
      <c r="U288" s="23"/>
      <c r="V288" s="12">
        <v>0</v>
      </c>
    </row>
    <row r="289" spans="2:22" x14ac:dyDescent="0.2">
      <c r="B289" s="24" t="s">
        <v>1806</v>
      </c>
      <c r="C289" s="23"/>
      <c r="D289" s="24" t="s">
        <v>1807</v>
      </c>
      <c r="E289" s="25"/>
      <c r="F289" s="23"/>
      <c r="G289" s="24">
        <v>10</v>
      </c>
      <c r="H289" s="23"/>
      <c r="I289" s="24">
        <v>0</v>
      </c>
      <c r="J289" s="23"/>
      <c r="K289" s="24">
        <v>0</v>
      </c>
      <c r="L289" s="23"/>
      <c r="M289" s="24">
        <v>0</v>
      </c>
      <c r="N289" s="23"/>
      <c r="O289" s="24">
        <v>0</v>
      </c>
      <c r="P289" s="23"/>
      <c r="Q289" s="12">
        <v>0</v>
      </c>
      <c r="R289" s="24">
        <v>0</v>
      </c>
      <c r="S289" s="23"/>
      <c r="T289" s="24">
        <v>0</v>
      </c>
      <c r="U289" s="23"/>
      <c r="V289" s="12">
        <v>0</v>
      </c>
    </row>
    <row r="290" spans="2:22" x14ac:dyDescent="0.2">
      <c r="B290" s="24" t="s">
        <v>1808</v>
      </c>
      <c r="C290" s="23"/>
      <c r="D290" s="24" t="s">
        <v>1809</v>
      </c>
      <c r="E290" s="25"/>
      <c r="F290" s="23"/>
      <c r="G290" s="24">
        <v>4</v>
      </c>
      <c r="H290" s="23"/>
      <c r="I290" s="24">
        <v>0</v>
      </c>
      <c r="J290" s="23"/>
      <c r="K290" s="24">
        <v>0</v>
      </c>
      <c r="L290" s="23"/>
      <c r="M290" s="24">
        <v>0</v>
      </c>
      <c r="N290" s="23"/>
      <c r="O290" s="24">
        <v>0</v>
      </c>
      <c r="P290" s="23"/>
      <c r="Q290" s="12">
        <v>0</v>
      </c>
      <c r="R290" s="24">
        <v>0</v>
      </c>
      <c r="S290" s="23"/>
      <c r="T290" s="24">
        <v>0</v>
      </c>
      <c r="U290" s="23"/>
      <c r="V290" s="12">
        <v>0</v>
      </c>
    </row>
    <row r="291" spans="2:22" x14ac:dyDescent="0.2">
      <c r="B291" s="24" t="s">
        <v>996</v>
      </c>
      <c r="C291" s="23"/>
      <c r="D291" s="24" t="s">
        <v>997</v>
      </c>
      <c r="E291" s="25"/>
      <c r="F291" s="23"/>
      <c r="G291" s="24">
        <v>956</v>
      </c>
      <c r="H291" s="23"/>
      <c r="I291" s="24">
        <v>0</v>
      </c>
      <c r="J291" s="23"/>
      <c r="K291" s="24">
        <v>0</v>
      </c>
      <c r="L291" s="23"/>
      <c r="M291" s="24">
        <v>0</v>
      </c>
      <c r="N291" s="23"/>
      <c r="O291" s="24">
        <v>0</v>
      </c>
      <c r="P291" s="23"/>
      <c r="Q291" s="12">
        <v>0</v>
      </c>
      <c r="R291" s="24">
        <v>0</v>
      </c>
      <c r="S291" s="23"/>
      <c r="T291" s="24">
        <v>0</v>
      </c>
      <c r="U291" s="23"/>
      <c r="V291" s="12">
        <v>0</v>
      </c>
    </row>
    <row r="292" spans="2:22" x14ac:dyDescent="0.2">
      <c r="B292" s="24" t="s">
        <v>1000</v>
      </c>
      <c r="C292" s="23"/>
      <c r="D292" s="24" t="s">
        <v>1001</v>
      </c>
      <c r="E292" s="25"/>
      <c r="F292" s="23"/>
      <c r="G292" s="24">
        <v>8363</v>
      </c>
      <c r="H292" s="23"/>
      <c r="I292" s="24">
        <v>0</v>
      </c>
      <c r="J292" s="23"/>
      <c r="K292" s="24">
        <v>0</v>
      </c>
      <c r="L292" s="23"/>
      <c r="M292" s="24">
        <v>0</v>
      </c>
      <c r="N292" s="23"/>
      <c r="O292" s="24">
        <v>0</v>
      </c>
      <c r="P292" s="23"/>
      <c r="Q292" s="12">
        <v>0</v>
      </c>
      <c r="R292" s="24">
        <v>0</v>
      </c>
      <c r="S292" s="23"/>
      <c r="T292" s="24">
        <v>0</v>
      </c>
      <c r="U292" s="23"/>
      <c r="V292" s="12">
        <v>0</v>
      </c>
    </row>
    <row r="293" spans="2:22" x14ac:dyDescent="0.2">
      <c r="B293" s="24" t="s">
        <v>1810</v>
      </c>
      <c r="C293" s="23"/>
      <c r="D293" s="24" t="s">
        <v>1811</v>
      </c>
      <c r="E293" s="25"/>
      <c r="F293" s="23"/>
      <c r="G293" s="24">
        <v>51</v>
      </c>
      <c r="H293" s="23"/>
      <c r="I293" s="24">
        <v>0</v>
      </c>
      <c r="J293" s="23"/>
      <c r="K293" s="24">
        <v>0</v>
      </c>
      <c r="L293" s="23"/>
      <c r="M293" s="24">
        <v>0</v>
      </c>
      <c r="N293" s="23"/>
      <c r="O293" s="24">
        <v>0</v>
      </c>
      <c r="P293" s="23"/>
      <c r="Q293" s="12">
        <v>0</v>
      </c>
      <c r="R293" s="24">
        <v>0</v>
      </c>
      <c r="S293" s="23"/>
      <c r="T293" s="24">
        <v>0</v>
      </c>
      <c r="U293" s="23"/>
      <c r="V293" s="12">
        <v>0</v>
      </c>
    </row>
    <row r="294" spans="2:22" x14ac:dyDescent="0.2">
      <c r="B294" s="24" t="s">
        <v>1002</v>
      </c>
      <c r="C294" s="23"/>
      <c r="D294" s="24" t="s">
        <v>1003</v>
      </c>
      <c r="E294" s="25"/>
      <c r="F294" s="23"/>
      <c r="G294" s="24">
        <v>4963</v>
      </c>
      <c r="H294" s="23"/>
      <c r="I294" s="24">
        <v>0</v>
      </c>
      <c r="J294" s="23"/>
      <c r="K294" s="24">
        <v>0</v>
      </c>
      <c r="L294" s="23"/>
      <c r="M294" s="24">
        <v>0</v>
      </c>
      <c r="N294" s="23"/>
      <c r="O294" s="24">
        <v>0</v>
      </c>
      <c r="P294" s="23"/>
      <c r="Q294" s="12">
        <v>0</v>
      </c>
      <c r="R294" s="24">
        <v>0</v>
      </c>
      <c r="S294" s="23"/>
      <c r="T294" s="24">
        <v>0</v>
      </c>
      <c r="U294" s="23"/>
      <c r="V294" s="12">
        <v>0</v>
      </c>
    </row>
    <row r="295" spans="2:22" x14ac:dyDescent="0.2">
      <c r="B295" s="24" t="s">
        <v>1812</v>
      </c>
      <c r="C295" s="23"/>
      <c r="D295" s="24" t="s">
        <v>1813</v>
      </c>
      <c r="E295" s="25"/>
      <c r="F295" s="23"/>
      <c r="G295" s="24">
        <v>57</v>
      </c>
      <c r="H295" s="23"/>
      <c r="I295" s="24">
        <v>0</v>
      </c>
      <c r="J295" s="23"/>
      <c r="K295" s="24">
        <v>0</v>
      </c>
      <c r="L295" s="23"/>
      <c r="M295" s="24">
        <v>0</v>
      </c>
      <c r="N295" s="23"/>
      <c r="O295" s="24">
        <v>0</v>
      </c>
      <c r="P295" s="23"/>
      <c r="Q295" s="12">
        <v>0</v>
      </c>
      <c r="R295" s="24">
        <v>0</v>
      </c>
      <c r="S295" s="23"/>
      <c r="T295" s="24">
        <v>0</v>
      </c>
      <c r="U295" s="23"/>
      <c r="V295" s="12">
        <v>0</v>
      </c>
    </row>
    <row r="296" spans="2:22" x14ac:dyDescent="0.2">
      <c r="B296" s="24" t="s">
        <v>1004</v>
      </c>
      <c r="C296" s="23"/>
      <c r="D296" s="24" t="s">
        <v>1005</v>
      </c>
      <c r="E296" s="25"/>
      <c r="F296" s="23"/>
      <c r="G296" s="24">
        <v>4867</v>
      </c>
      <c r="H296" s="23"/>
      <c r="I296" s="24">
        <v>0</v>
      </c>
      <c r="J296" s="23"/>
      <c r="K296" s="24">
        <v>0</v>
      </c>
      <c r="L296" s="23"/>
      <c r="M296" s="24">
        <v>0</v>
      </c>
      <c r="N296" s="23"/>
      <c r="O296" s="24">
        <v>0</v>
      </c>
      <c r="P296" s="23"/>
      <c r="Q296" s="12">
        <v>0</v>
      </c>
      <c r="R296" s="24">
        <v>0</v>
      </c>
      <c r="S296" s="23"/>
      <c r="T296" s="24">
        <v>0</v>
      </c>
      <c r="U296" s="23"/>
      <c r="V296" s="12">
        <v>0</v>
      </c>
    </row>
    <row r="297" spans="2:22" x14ac:dyDescent="0.2">
      <c r="B297" s="24" t="s">
        <v>1814</v>
      </c>
      <c r="C297" s="23"/>
      <c r="D297" s="24" t="s">
        <v>1815</v>
      </c>
      <c r="E297" s="25"/>
      <c r="F297" s="23"/>
      <c r="G297" s="24">
        <v>48</v>
      </c>
      <c r="H297" s="23"/>
      <c r="I297" s="24">
        <v>0</v>
      </c>
      <c r="J297" s="23"/>
      <c r="K297" s="24">
        <v>0</v>
      </c>
      <c r="L297" s="23"/>
      <c r="M297" s="24">
        <v>0</v>
      </c>
      <c r="N297" s="23"/>
      <c r="O297" s="24">
        <v>0</v>
      </c>
      <c r="P297" s="23"/>
      <c r="Q297" s="12">
        <v>0</v>
      </c>
      <c r="R297" s="24">
        <v>0</v>
      </c>
      <c r="S297" s="23"/>
      <c r="T297" s="24">
        <v>0</v>
      </c>
      <c r="U297" s="23"/>
      <c r="V297" s="12">
        <v>0</v>
      </c>
    </row>
    <row r="298" spans="2:22" x14ac:dyDescent="0.2">
      <c r="B298" s="24" t="s">
        <v>1006</v>
      </c>
      <c r="C298" s="23"/>
      <c r="D298" s="24" t="s">
        <v>1007</v>
      </c>
      <c r="E298" s="25"/>
      <c r="F298" s="23"/>
      <c r="G298" s="24">
        <v>8558</v>
      </c>
      <c r="H298" s="23"/>
      <c r="I298" s="24">
        <v>98</v>
      </c>
      <c r="J298" s="23"/>
      <c r="K298" s="24">
        <v>0</v>
      </c>
      <c r="L298" s="23"/>
      <c r="M298" s="24">
        <v>98</v>
      </c>
      <c r="N298" s="23"/>
      <c r="O298" s="24">
        <v>0.34</v>
      </c>
      <c r="P298" s="23"/>
      <c r="Q298" s="12">
        <v>0</v>
      </c>
      <c r="R298" s="24">
        <v>0.34</v>
      </c>
      <c r="S298" s="23"/>
      <c r="T298" s="24">
        <v>0</v>
      </c>
      <c r="U298" s="23"/>
      <c r="V298" s="12">
        <v>98</v>
      </c>
    </row>
    <row r="299" spans="2:22" x14ac:dyDescent="0.2">
      <c r="B299" s="24" t="s">
        <v>425</v>
      </c>
      <c r="C299" s="23"/>
      <c r="D299" s="24" t="s">
        <v>424</v>
      </c>
      <c r="E299" s="25"/>
      <c r="F299" s="23"/>
      <c r="G299" s="24">
        <v>8515</v>
      </c>
      <c r="H299" s="23"/>
      <c r="I299" s="24">
        <v>59</v>
      </c>
      <c r="J299" s="23"/>
      <c r="K299" s="24">
        <v>0</v>
      </c>
      <c r="L299" s="23"/>
      <c r="M299" s="24">
        <v>59</v>
      </c>
      <c r="N299" s="23"/>
      <c r="O299" s="24">
        <v>0.2</v>
      </c>
      <c r="P299" s="23"/>
      <c r="Q299" s="12">
        <v>0</v>
      </c>
      <c r="R299" s="24">
        <v>0.2</v>
      </c>
      <c r="S299" s="23"/>
      <c r="T299" s="24">
        <v>0</v>
      </c>
      <c r="U299" s="23"/>
      <c r="V299" s="12">
        <v>59</v>
      </c>
    </row>
    <row r="300" spans="2:22" x14ac:dyDescent="0.2">
      <c r="B300" s="24" t="s">
        <v>1012</v>
      </c>
      <c r="C300" s="23"/>
      <c r="D300" s="24" t="s">
        <v>1013</v>
      </c>
      <c r="E300" s="25"/>
      <c r="F300" s="23"/>
      <c r="G300" s="24">
        <v>8500</v>
      </c>
      <c r="H300" s="23"/>
      <c r="I300" s="24">
        <v>1561</v>
      </c>
      <c r="J300" s="23"/>
      <c r="K300" s="24">
        <v>0</v>
      </c>
      <c r="L300" s="23"/>
      <c r="M300" s="24">
        <v>1561</v>
      </c>
      <c r="N300" s="23"/>
      <c r="O300" s="24">
        <v>5.42</v>
      </c>
      <c r="P300" s="23"/>
      <c r="Q300" s="12">
        <v>0</v>
      </c>
      <c r="R300" s="24">
        <v>5.42</v>
      </c>
      <c r="S300" s="23"/>
      <c r="T300" s="24">
        <v>0</v>
      </c>
      <c r="U300" s="23"/>
      <c r="V300" s="12">
        <v>1561</v>
      </c>
    </row>
    <row r="301" spans="2:22" x14ac:dyDescent="0.2">
      <c r="B301" s="24" t="s">
        <v>1014</v>
      </c>
      <c r="C301" s="23"/>
      <c r="D301" s="24" t="s">
        <v>1015</v>
      </c>
      <c r="E301" s="25"/>
      <c r="F301" s="23"/>
      <c r="G301" s="24">
        <v>8500</v>
      </c>
      <c r="H301" s="23"/>
      <c r="I301" s="24">
        <v>1116</v>
      </c>
      <c r="J301" s="23"/>
      <c r="K301" s="24">
        <v>0</v>
      </c>
      <c r="L301" s="23"/>
      <c r="M301" s="24">
        <v>1116</v>
      </c>
      <c r="N301" s="23"/>
      <c r="O301" s="24">
        <v>3.88</v>
      </c>
      <c r="P301" s="23"/>
      <c r="Q301" s="12">
        <v>0</v>
      </c>
      <c r="R301" s="24">
        <v>3.88</v>
      </c>
      <c r="S301" s="23"/>
      <c r="T301" s="24">
        <v>0</v>
      </c>
      <c r="U301" s="23"/>
      <c r="V301" s="12">
        <v>1116</v>
      </c>
    </row>
    <row r="302" spans="2:22" x14ac:dyDescent="0.2">
      <c r="B302" s="24" t="s">
        <v>1016</v>
      </c>
      <c r="C302" s="23"/>
      <c r="D302" s="24" t="s">
        <v>1017</v>
      </c>
      <c r="E302" s="25"/>
      <c r="F302" s="23"/>
      <c r="G302" s="24">
        <v>8500</v>
      </c>
      <c r="H302" s="23"/>
      <c r="I302" s="24">
        <v>3</v>
      </c>
      <c r="J302" s="23"/>
      <c r="K302" s="24">
        <v>0</v>
      </c>
      <c r="L302" s="23"/>
      <c r="M302" s="24">
        <v>3</v>
      </c>
      <c r="N302" s="23"/>
      <c r="O302" s="24">
        <v>0.01</v>
      </c>
      <c r="P302" s="23"/>
      <c r="Q302" s="12">
        <v>0</v>
      </c>
      <c r="R302" s="24">
        <v>0.01</v>
      </c>
      <c r="S302" s="23"/>
      <c r="T302" s="24">
        <v>0</v>
      </c>
      <c r="U302" s="23"/>
      <c r="V302" s="12">
        <v>3</v>
      </c>
    </row>
    <row r="303" spans="2:22" x14ac:dyDescent="0.2">
      <c r="B303" s="24" t="s">
        <v>604</v>
      </c>
      <c r="C303" s="23"/>
      <c r="D303" s="24" t="s">
        <v>603</v>
      </c>
      <c r="E303" s="25"/>
      <c r="F303" s="23"/>
      <c r="G303" s="24">
        <v>15</v>
      </c>
      <c r="H303" s="23"/>
      <c r="I303" s="24">
        <v>15</v>
      </c>
      <c r="J303" s="23"/>
      <c r="K303" s="24">
        <v>0</v>
      </c>
      <c r="L303" s="23"/>
      <c r="M303" s="24">
        <v>15</v>
      </c>
      <c r="N303" s="23"/>
      <c r="O303" s="24">
        <v>0.05</v>
      </c>
      <c r="P303" s="23"/>
      <c r="Q303" s="12">
        <v>0</v>
      </c>
      <c r="R303" s="24">
        <v>0.05</v>
      </c>
      <c r="S303" s="23"/>
      <c r="T303" s="24">
        <v>15</v>
      </c>
      <c r="U303" s="23"/>
      <c r="V303" s="12">
        <v>15</v>
      </c>
    </row>
    <row r="304" spans="2:22" x14ac:dyDescent="0.2">
      <c r="B304" s="24" t="s">
        <v>602</v>
      </c>
      <c r="C304" s="23"/>
      <c r="D304" s="24" t="s">
        <v>601</v>
      </c>
      <c r="E304" s="25"/>
      <c r="F304" s="23"/>
      <c r="G304" s="24">
        <v>15</v>
      </c>
      <c r="H304" s="23"/>
      <c r="I304" s="24">
        <v>15</v>
      </c>
      <c r="J304" s="23"/>
      <c r="K304" s="24">
        <v>0</v>
      </c>
      <c r="L304" s="23"/>
      <c r="M304" s="24">
        <v>15</v>
      </c>
      <c r="N304" s="23"/>
      <c r="O304" s="24">
        <v>0.05</v>
      </c>
      <c r="P304" s="23"/>
      <c r="Q304" s="12">
        <v>0</v>
      </c>
      <c r="R304" s="24">
        <v>0.05</v>
      </c>
      <c r="S304" s="23"/>
      <c r="T304" s="24">
        <v>15</v>
      </c>
      <c r="U304" s="23"/>
      <c r="V304" s="12">
        <v>15</v>
      </c>
    </row>
    <row r="305" spans="2:22" x14ac:dyDescent="0.2">
      <c r="B305" s="24" t="s">
        <v>600</v>
      </c>
      <c r="C305" s="23"/>
      <c r="D305" s="24" t="s">
        <v>599</v>
      </c>
      <c r="E305" s="25"/>
      <c r="F305" s="23"/>
      <c r="G305" s="24">
        <v>15</v>
      </c>
      <c r="H305" s="23"/>
      <c r="I305" s="24">
        <v>15</v>
      </c>
      <c r="J305" s="23"/>
      <c r="K305" s="24">
        <v>0</v>
      </c>
      <c r="L305" s="23"/>
      <c r="M305" s="24">
        <v>15</v>
      </c>
      <c r="N305" s="23"/>
      <c r="O305" s="24">
        <v>0.05</v>
      </c>
      <c r="P305" s="23"/>
      <c r="Q305" s="12">
        <v>0</v>
      </c>
      <c r="R305" s="24">
        <v>0.05</v>
      </c>
      <c r="S305" s="23"/>
      <c r="T305" s="24">
        <v>15</v>
      </c>
      <c r="U305" s="23"/>
      <c r="V305" s="12">
        <v>15</v>
      </c>
    </row>
    <row r="306" spans="2:22" x14ac:dyDescent="0.2">
      <c r="B306" s="24" t="s">
        <v>1816</v>
      </c>
      <c r="C306" s="23"/>
      <c r="D306" s="24" t="s">
        <v>1817</v>
      </c>
      <c r="E306" s="25"/>
      <c r="F306" s="23"/>
      <c r="G306" s="24">
        <v>17</v>
      </c>
      <c r="H306" s="23"/>
      <c r="I306" s="24">
        <v>0</v>
      </c>
      <c r="J306" s="23"/>
      <c r="K306" s="24">
        <v>0</v>
      </c>
      <c r="L306" s="23"/>
      <c r="M306" s="24">
        <v>0</v>
      </c>
      <c r="N306" s="23"/>
      <c r="O306" s="24">
        <v>0</v>
      </c>
      <c r="P306" s="23"/>
      <c r="Q306" s="12">
        <v>0</v>
      </c>
      <c r="R306" s="24">
        <v>0</v>
      </c>
      <c r="S306" s="23"/>
      <c r="T306" s="24">
        <v>0</v>
      </c>
      <c r="U306" s="23"/>
      <c r="V306" s="12">
        <v>0</v>
      </c>
    </row>
    <row r="307" spans="2:22" x14ac:dyDescent="0.2">
      <c r="B307" s="24" t="s">
        <v>1818</v>
      </c>
      <c r="C307" s="23"/>
      <c r="D307" s="24" t="s">
        <v>1819</v>
      </c>
      <c r="E307" s="25"/>
      <c r="F307" s="23"/>
      <c r="G307" s="24">
        <v>11</v>
      </c>
      <c r="H307" s="23"/>
      <c r="I307" s="24">
        <v>0</v>
      </c>
      <c r="J307" s="23"/>
      <c r="K307" s="24">
        <v>0</v>
      </c>
      <c r="L307" s="23"/>
      <c r="M307" s="24">
        <v>0</v>
      </c>
      <c r="N307" s="23"/>
      <c r="O307" s="24">
        <v>0</v>
      </c>
      <c r="P307" s="23"/>
      <c r="Q307" s="12">
        <v>0</v>
      </c>
      <c r="R307" s="24">
        <v>0</v>
      </c>
      <c r="S307" s="23"/>
      <c r="T307" s="24">
        <v>0</v>
      </c>
      <c r="U307" s="23"/>
      <c r="V307" s="12">
        <v>0</v>
      </c>
    </row>
    <row r="308" spans="2:22" x14ac:dyDescent="0.2">
      <c r="B308" s="24" t="s">
        <v>1820</v>
      </c>
      <c r="C308" s="23"/>
      <c r="D308" s="24" t="s">
        <v>1821</v>
      </c>
      <c r="E308" s="25"/>
      <c r="F308" s="23"/>
      <c r="G308" s="24">
        <v>23</v>
      </c>
      <c r="H308" s="23"/>
      <c r="I308" s="24">
        <v>0</v>
      </c>
      <c r="J308" s="23"/>
      <c r="K308" s="24">
        <v>0</v>
      </c>
      <c r="L308" s="23"/>
      <c r="M308" s="24">
        <v>0</v>
      </c>
      <c r="N308" s="23"/>
      <c r="O308" s="24">
        <v>0</v>
      </c>
      <c r="P308" s="23"/>
      <c r="Q308" s="12">
        <v>0</v>
      </c>
      <c r="R308" s="24">
        <v>0</v>
      </c>
      <c r="S308" s="23"/>
      <c r="T308" s="24">
        <v>0</v>
      </c>
      <c r="U308" s="23"/>
      <c r="V308" s="12">
        <v>0</v>
      </c>
    </row>
    <row r="309" spans="2:22" x14ac:dyDescent="0.2">
      <c r="B309" s="24" t="s">
        <v>1024</v>
      </c>
      <c r="C309" s="23"/>
      <c r="D309" s="24" t="s">
        <v>1025</v>
      </c>
      <c r="E309" s="25"/>
      <c r="F309" s="23"/>
      <c r="G309" s="24">
        <v>76</v>
      </c>
      <c r="H309" s="23"/>
      <c r="I309" s="24">
        <v>0</v>
      </c>
      <c r="J309" s="23"/>
      <c r="K309" s="24">
        <v>0</v>
      </c>
      <c r="L309" s="23"/>
      <c r="M309" s="24">
        <v>0</v>
      </c>
      <c r="N309" s="23"/>
      <c r="O309" s="24">
        <v>0</v>
      </c>
      <c r="P309" s="23"/>
      <c r="Q309" s="12">
        <v>0</v>
      </c>
      <c r="R309" s="24">
        <v>0</v>
      </c>
      <c r="S309" s="23"/>
      <c r="T309" s="24">
        <v>0</v>
      </c>
      <c r="U309" s="23"/>
      <c r="V309" s="12">
        <v>0</v>
      </c>
    </row>
    <row r="310" spans="2:22" x14ac:dyDescent="0.2">
      <c r="B310" s="24" t="s">
        <v>1822</v>
      </c>
      <c r="C310" s="23"/>
      <c r="D310" s="24" t="s">
        <v>1823</v>
      </c>
      <c r="E310" s="25"/>
      <c r="F310" s="23"/>
      <c r="G310" s="24">
        <v>16</v>
      </c>
      <c r="H310" s="23"/>
      <c r="I310" s="24">
        <v>0</v>
      </c>
      <c r="J310" s="23"/>
      <c r="K310" s="24">
        <v>0</v>
      </c>
      <c r="L310" s="23"/>
      <c r="M310" s="24">
        <v>0</v>
      </c>
      <c r="N310" s="23"/>
      <c r="O310" s="24">
        <v>0</v>
      </c>
      <c r="P310" s="23"/>
      <c r="Q310" s="12">
        <v>0</v>
      </c>
      <c r="R310" s="24">
        <v>0</v>
      </c>
      <c r="S310" s="23"/>
      <c r="T310" s="24">
        <v>0</v>
      </c>
      <c r="U310" s="23"/>
      <c r="V310" s="12">
        <v>0</v>
      </c>
    </row>
    <row r="311" spans="2:22" x14ac:dyDescent="0.2">
      <c r="B311" s="24" t="s">
        <v>1824</v>
      </c>
      <c r="C311" s="23"/>
      <c r="D311" s="24" t="s">
        <v>1825</v>
      </c>
      <c r="E311" s="25"/>
      <c r="F311" s="23"/>
      <c r="G311" s="24">
        <v>11</v>
      </c>
      <c r="H311" s="23"/>
      <c r="I311" s="24">
        <v>0</v>
      </c>
      <c r="J311" s="23"/>
      <c r="K311" s="24">
        <v>0</v>
      </c>
      <c r="L311" s="23"/>
      <c r="M311" s="24">
        <v>0</v>
      </c>
      <c r="N311" s="23"/>
      <c r="O311" s="24">
        <v>0</v>
      </c>
      <c r="P311" s="23"/>
      <c r="Q311" s="12">
        <v>0</v>
      </c>
      <c r="R311" s="24">
        <v>0</v>
      </c>
      <c r="S311" s="23"/>
      <c r="T311" s="24">
        <v>0</v>
      </c>
      <c r="U311" s="23"/>
      <c r="V311" s="12">
        <v>0</v>
      </c>
    </row>
    <row r="312" spans="2:22" x14ac:dyDescent="0.2">
      <c r="B312" s="24" t="s">
        <v>1826</v>
      </c>
      <c r="C312" s="23"/>
      <c r="D312" s="24" t="s">
        <v>1827</v>
      </c>
      <c r="E312" s="25"/>
      <c r="F312" s="23"/>
      <c r="G312" s="24">
        <v>23</v>
      </c>
      <c r="H312" s="23"/>
      <c r="I312" s="24">
        <v>0</v>
      </c>
      <c r="J312" s="23"/>
      <c r="K312" s="24">
        <v>0</v>
      </c>
      <c r="L312" s="23"/>
      <c r="M312" s="24">
        <v>0</v>
      </c>
      <c r="N312" s="23"/>
      <c r="O312" s="24">
        <v>0</v>
      </c>
      <c r="P312" s="23"/>
      <c r="Q312" s="12">
        <v>0</v>
      </c>
      <c r="R312" s="24">
        <v>0</v>
      </c>
      <c r="S312" s="23"/>
      <c r="T312" s="24">
        <v>0</v>
      </c>
      <c r="U312" s="23"/>
      <c r="V312" s="12">
        <v>0</v>
      </c>
    </row>
    <row r="313" spans="2:22" x14ac:dyDescent="0.2">
      <c r="B313" s="24" t="s">
        <v>1026</v>
      </c>
      <c r="C313" s="23"/>
      <c r="D313" s="24" t="s">
        <v>1027</v>
      </c>
      <c r="E313" s="25"/>
      <c r="F313" s="23"/>
      <c r="G313" s="24">
        <v>79</v>
      </c>
      <c r="H313" s="23"/>
      <c r="I313" s="24">
        <v>0</v>
      </c>
      <c r="J313" s="23"/>
      <c r="K313" s="24">
        <v>0</v>
      </c>
      <c r="L313" s="23"/>
      <c r="M313" s="24">
        <v>0</v>
      </c>
      <c r="N313" s="23"/>
      <c r="O313" s="24">
        <v>0</v>
      </c>
      <c r="P313" s="23"/>
      <c r="Q313" s="12">
        <v>0</v>
      </c>
      <c r="R313" s="24">
        <v>0</v>
      </c>
      <c r="S313" s="23"/>
      <c r="T313" s="24">
        <v>0</v>
      </c>
      <c r="U313" s="23"/>
      <c r="V313" s="12">
        <v>0</v>
      </c>
    </row>
    <row r="314" spans="2:22" x14ac:dyDescent="0.2">
      <c r="B314" s="24" t="s">
        <v>1032</v>
      </c>
      <c r="C314" s="23"/>
      <c r="D314" s="24" t="s">
        <v>1033</v>
      </c>
      <c r="E314" s="25"/>
      <c r="F314" s="23"/>
      <c r="G314" s="24">
        <v>3</v>
      </c>
      <c r="H314" s="23"/>
      <c r="I314" s="24">
        <v>0</v>
      </c>
      <c r="J314" s="23"/>
      <c r="K314" s="24">
        <v>0</v>
      </c>
      <c r="L314" s="23"/>
      <c r="M314" s="24">
        <v>0</v>
      </c>
      <c r="N314" s="23"/>
      <c r="O314" s="24">
        <v>0</v>
      </c>
      <c r="P314" s="23"/>
      <c r="Q314" s="12">
        <v>0</v>
      </c>
      <c r="R314" s="24">
        <v>0</v>
      </c>
      <c r="S314" s="23"/>
      <c r="T314" s="24">
        <v>0</v>
      </c>
      <c r="U314" s="23"/>
      <c r="V314" s="12">
        <v>0</v>
      </c>
    </row>
    <row r="315" spans="2:22" x14ac:dyDescent="0.2">
      <c r="B315" s="24" t="s">
        <v>423</v>
      </c>
      <c r="C315" s="23"/>
      <c r="D315" s="24" t="s">
        <v>422</v>
      </c>
      <c r="E315" s="25"/>
      <c r="F315" s="23"/>
      <c r="G315" s="24">
        <v>4</v>
      </c>
      <c r="H315" s="23"/>
      <c r="I315" s="24">
        <v>0</v>
      </c>
      <c r="J315" s="23"/>
      <c r="K315" s="24">
        <v>0</v>
      </c>
      <c r="L315" s="23"/>
      <c r="M315" s="24">
        <v>0</v>
      </c>
      <c r="N315" s="23"/>
      <c r="O315" s="24">
        <v>0</v>
      </c>
      <c r="P315" s="23"/>
      <c r="Q315" s="12">
        <v>0</v>
      </c>
      <c r="R315" s="24">
        <v>0</v>
      </c>
      <c r="S315" s="23"/>
      <c r="T315" s="24">
        <v>0</v>
      </c>
      <c r="U315" s="23"/>
      <c r="V315" s="12">
        <v>0</v>
      </c>
    </row>
    <row r="316" spans="2:22" x14ac:dyDescent="0.2">
      <c r="B316" s="24" t="s">
        <v>1828</v>
      </c>
      <c r="C316" s="23"/>
      <c r="D316" s="24" t="s">
        <v>1829</v>
      </c>
      <c r="E316" s="25"/>
      <c r="F316" s="23"/>
      <c r="G316" s="24">
        <v>16</v>
      </c>
      <c r="H316" s="23"/>
      <c r="I316" s="24">
        <v>0</v>
      </c>
      <c r="J316" s="23"/>
      <c r="K316" s="24">
        <v>0</v>
      </c>
      <c r="L316" s="23"/>
      <c r="M316" s="24">
        <v>0</v>
      </c>
      <c r="N316" s="23"/>
      <c r="O316" s="24">
        <v>0</v>
      </c>
      <c r="P316" s="23"/>
      <c r="Q316" s="12">
        <v>0</v>
      </c>
      <c r="R316" s="24">
        <v>0</v>
      </c>
      <c r="S316" s="23"/>
      <c r="T316" s="24">
        <v>0</v>
      </c>
      <c r="U316" s="23"/>
      <c r="V316" s="12">
        <v>0</v>
      </c>
    </row>
    <row r="317" spans="2:22" x14ac:dyDescent="0.2">
      <c r="B317" s="24" t="s">
        <v>1830</v>
      </c>
      <c r="C317" s="23"/>
      <c r="D317" s="24" t="s">
        <v>1831</v>
      </c>
      <c r="E317" s="25"/>
      <c r="F317" s="23"/>
      <c r="G317" s="24">
        <v>21</v>
      </c>
      <c r="H317" s="23"/>
      <c r="I317" s="24">
        <v>0</v>
      </c>
      <c r="J317" s="23"/>
      <c r="K317" s="24">
        <v>0</v>
      </c>
      <c r="L317" s="23"/>
      <c r="M317" s="24">
        <v>0</v>
      </c>
      <c r="N317" s="23"/>
      <c r="O317" s="24">
        <v>0</v>
      </c>
      <c r="P317" s="23"/>
      <c r="Q317" s="12">
        <v>0</v>
      </c>
      <c r="R317" s="24">
        <v>0</v>
      </c>
      <c r="S317" s="23"/>
      <c r="T317" s="24">
        <v>0</v>
      </c>
      <c r="U317" s="23"/>
      <c r="V317" s="12">
        <v>0</v>
      </c>
    </row>
    <row r="318" spans="2:22" x14ac:dyDescent="0.2">
      <c r="B318" s="24" t="s">
        <v>1832</v>
      </c>
      <c r="C318" s="23"/>
      <c r="D318" s="24" t="s">
        <v>1833</v>
      </c>
      <c r="E318" s="25"/>
      <c r="F318" s="23"/>
      <c r="G318" s="24">
        <v>3</v>
      </c>
      <c r="H318" s="23"/>
      <c r="I318" s="24">
        <v>0</v>
      </c>
      <c r="J318" s="23"/>
      <c r="K318" s="24">
        <v>0</v>
      </c>
      <c r="L318" s="23"/>
      <c r="M318" s="24">
        <v>0</v>
      </c>
      <c r="N318" s="23"/>
      <c r="O318" s="24">
        <v>0</v>
      </c>
      <c r="P318" s="23"/>
      <c r="Q318" s="12">
        <v>0</v>
      </c>
      <c r="R318" s="24">
        <v>0</v>
      </c>
      <c r="S318" s="23"/>
      <c r="T318" s="24">
        <v>0</v>
      </c>
      <c r="U318" s="23"/>
      <c r="V318" s="12">
        <v>0</v>
      </c>
    </row>
    <row r="319" spans="2:22" x14ac:dyDescent="0.2">
      <c r="B319" s="24" t="s">
        <v>1834</v>
      </c>
      <c r="C319" s="23"/>
      <c r="D319" s="24" t="s">
        <v>1835</v>
      </c>
      <c r="E319" s="25"/>
      <c r="F319" s="23"/>
      <c r="G319" s="24">
        <v>10</v>
      </c>
      <c r="H319" s="23"/>
      <c r="I319" s="24">
        <v>0</v>
      </c>
      <c r="J319" s="23"/>
      <c r="K319" s="24">
        <v>0</v>
      </c>
      <c r="L319" s="23"/>
      <c r="M319" s="24">
        <v>0</v>
      </c>
      <c r="N319" s="23"/>
      <c r="O319" s="24">
        <v>0</v>
      </c>
      <c r="P319" s="23"/>
      <c r="Q319" s="12">
        <v>0</v>
      </c>
      <c r="R319" s="24">
        <v>0</v>
      </c>
      <c r="S319" s="23"/>
      <c r="T319" s="24">
        <v>0</v>
      </c>
      <c r="U319" s="23"/>
      <c r="V319" s="12">
        <v>0</v>
      </c>
    </row>
    <row r="320" spans="2:22" x14ac:dyDescent="0.2">
      <c r="B320" s="24" t="s">
        <v>598</v>
      </c>
      <c r="C320" s="23"/>
      <c r="D320" s="24" t="s">
        <v>597</v>
      </c>
      <c r="E320" s="25"/>
      <c r="F320" s="23"/>
      <c r="G320" s="24">
        <v>1</v>
      </c>
      <c r="H320" s="23"/>
      <c r="I320" s="24">
        <v>1</v>
      </c>
      <c r="J320" s="23"/>
      <c r="K320" s="24">
        <v>0</v>
      </c>
      <c r="L320" s="23"/>
      <c r="M320" s="24">
        <v>1</v>
      </c>
      <c r="N320" s="23"/>
      <c r="O320" s="24">
        <v>0</v>
      </c>
      <c r="P320" s="23"/>
      <c r="Q320" s="12">
        <v>0</v>
      </c>
      <c r="R320" s="24">
        <v>0</v>
      </c>
      <c r="S320" s="23"/>
      <c r="T320" s="24">
        <v>1</v>
      </c>
      <c r="U320" s="23"/>
      <c r="V320" s="12">
        <v>1</v>
      </c>
    </row>
    <row r="321" spans="2:22" x14ac:dyDescent="0.2">
      <c r="B321" s="24" t="s">
        <v>1836</v>
      </c>
      <c r="C321" s="23"/>
      <c r="D321" s="24" t="s">
        <v>1837</v>
      </c>
      <c r="E321" s="25"/>
      <c r="F321" s="23"/>
      <c r="G321" s="24">
        <v>2</v>
      </c>
      <c r="H321" s="23"/>
      <c r="I321" s="24">
        <v>0</v>
      </c>
      <c r="J321" s="23"/>
      <c r="K321" s="24">
        <v>0</v>
      </c>
      <c r="L321" s="23"/>
      <c r="M321" s="24">
        <v>0</v>
      </c>
      <c r="N321" s="23"/>
      <c r="O321" s="24">
        <v>0</v>
      </c>
      <c r="P321" s="23"/>
      <c r="Q321" s="12">
        <v>0</v>
      </c>
      <c r="R321" s="24">
        <v>0</v>
      </c>
      <c r="S321" s="23"/>
      <c r="T321" s="24">
        <v>0</v>
      </c>
      <c r="U321" s="23"/>
      <c r="V321" s="12">
        <v>0</v>
      </c>
    </row>
    <row r="322" spans="2:22" x14ac:dyDescent="0.2">
      <c r="B322" s="24" t="s">
        <v>1838</v>
      </c>
      <c r="C322" s="23"/>
      <c r="D322" s="24" t="s">
        <v>1839</v>
      </c>
      <c r="E322" s="25"/>
      <c r="F322" s="23"/>
      <c r="G322" s="24">
        <v>1</v>
      </c>
      <c r="H322" s="23"/>
      <c r="I322" s="24">
        <v>0</v>
      </c>
      <c r="J322" s="23"/>
      <c r="K322" s="24">
        <v>0</v>
      </c>
      <c r="L322" s="23"/>
      <c r="M322" s="24">
        <v>0</v>
      </c>
      <c r="N322" s="23"/>
      <c r="O322" s="24">
        <v>0</v>
      </c>
      <c r="P322" s="23"/>
      <c r="Q322" s="12">
        <v>0</v>
      </c>
      <c r="R322" s="24">
        <v>0</v>
      </c>
      <c r="S322" s="23"/>
      <c r="T322" s="24">
        <v>0</v>
      </c>
      <c r="U322" s="23"/>
      <c r="V322" s="12">
        <v>0</v>
      </c>
    </row>
    <row r="323" spans="2:22" x14ac:dyDescent="0.2">
      <c r="B323" s="24" t="s">
        <v>1840</v>
      </c>
      <c r="C323" s="23"/>
      <c r="D323" s="24" t="s">
        <v>1841</v>
      </c>
      <c r="E323" s="25"/>
      <c r="F323" s="23"/>
      <c r="G323" s="24">
        <v>5</v>
      </c>
      <c r="H323" s="23"/>
      <c r="I323" s="24">
        <v>0</v>
      </c>
      <c r="J323" s="23"/>
      <c r="K323" s="24">
        <v>0</v>
      </c>
      <c r="L323" s="23"/>
      <c r="M323" s="24">
        <v>0</v>
      </c>
      <c r="N323" s="23"/>
      <c r="O323" s="24">
        <v>0</v>
      </c>
      <c r="P323" s="23"/>
      <c r="Q323" s="12">
        <v>0</v>
      </c>
      <c r="R323" s="24">
        <v>0</v>
      </c>
      <c r="S323" s="23"/>
      <c r="T323" s="24">
        <v>0</v>
      </c>
      <c r="U323" s="23"/>
      <c r="V323" s="12">
        <v>0</v>
      </c>
    </row>
    <row r="324" spans="2:22" x14ac:dyDescent="0.2">
      <c r="B324" s="24" t="s">
        <v>1842</v>
      </c>
      <c r="C324" s="23"/>
      <c r="D324" s="24" t="s">
        <v>1843</v>
      </c>
      <c r="E324" s="25"/>
      <c r="F324" s="23"/>
      <c r="G324" s="24">
        <v>5</v>
      </c>
      <c r="H324" s="23"/>
      <c r="I324" s="24">
        <v>0</v>
      </c>
      <c r="J324" s="23"/>
      <c r="K324" s="24">
        <v>0</v>
      </c>
      <c r="L324" s="23"/>
      <c r="M324" s="24">
        <v>0</v>
      </c>
      <c r="N324" s="23"/>
      <c r="O324" s="24">
        <v>0</v>
      </c>
      <c r="P324" s="23"/>
      <c r="Q324" s="12">
        <v>0</v>
      </c>
      <c r="R324" s="24">
        <v>0</v>
      </c>
      <c r="S324" s="23"/>
      <c r="T324" s="24">
        <v>0</v>
      </c>
      <c r="U324" s="23"/>
      <c r="V324" s="12">
        <v>0</v>
      </c>
    </row>
    <row r="325" spans="2:22" x14ac:dyDescent="0.2">
      <c r="B325" s="24" t="s">
        <v>1844</v>
      </c>
      <c r="C325" s="23"/>
      <c r="D325" s="24" t="s">
        <v>1845</v>
      </c>
      <c r="E325" s="25"/>
      <c r="F325" s="23"/>
      <c r="G325" s="24">
        <v>2</v>
      </c>
      <c r="H325" s="23"/>
      <c r="I325" s="24">
        <v>0</v>
      </c>
      <c r="J325" s="23"/>
      <c r="K325" s="24">
        <v>0</v>
      </c>
      <c r="L325" s="23"/>
      <c r="M325" s="24">
        <v>0</v>
      </c>
      <c r="N325" s="23"/>
      <c r="O325" s="24">
        <v>0</v>
      </c>
      <c r="P325" s="23"/>
      <c r="Q325" s="12">
        <v>0</v>
      </c>
      <c r="R325" s="24">
        <v>0</v>
      </c>
      <c r="S325" s="23"/>
      <c r="T325" s="24">
        <v>0</v>
      </c>
      <c r="U325" s="23"/>
      <c r="V325" s="12">
        <v>0</v>
      </c>
    </row>
    <row r="326" spans="2:22" x14ac:dyDescent="0.2">
      <c r="B326" s="24" t="s">
        <v>182</v>
      </c>
      <c r="C326" s="23"/>
      <c r="D326" s="24" t="s">
        <v>181</v>
      </c>
      <c r="E326" s="25"/>
      <c r="F326" s="23"/>
      <c r="G326" s="24">
        <v>66</v>
      </c>
      <c r="H326" s="23"/>
      <c r="I326" s="24">
        <v>0</v>
      </c>
      <c r="J326" s="23"/>
      <c r="K326" s="24">
        <v>0</v>
      </c>
      <c r="L326" s="23"/>
      <c r="M326" s="24">
        <v>0</v>
      </c>
      <c r="N326" s="23"/>
      <c r="O326" s="24">
        <v>0</v>
      </c>
      <c r="P326" s="23"/>
      <c r="Q326" s="12">
        <v>0</v>
      </c>
      <c r="R326" s="24">
        <v>0</v>
      </c>
      <c r="S326" s="23"/>
      <c r="T326" s="24">
        <v>0</v>
      </c>
      <c r="U326" s="23"/>
      <c r="V326" s="12">
        <v>0</v>
      </c>
    </row>
    <row r="327" spans="2:22" x14ac:dyDescent="0.2">
      <c r="B327" s="24" t="s">
        <v>1040</v>
      </c>
      <c r="C327" s="23"/>
      <c r="D327" s="24" t="s">
        <v>1041</v>
      </c>
      <c r="E327" s="25"/>
      <c r="F327" s="23"/>
      <c r="G327" s="24">
        <v>84</v>
      </c>
      <c r="H327" s="23"/>
      <c r="I327" s="24">
        <v>0</v>
      </c>
      <c r="J327" s="23"/>
      <c r="K327" s="24">
        <v>0</v>
      </c>
      <c r="L327" s="23"/>
      <c r="M327" s="24">
        <v>0</v>
      </c>
      <c r="N327" s="23"/>
      <c r="O327" s="24">
        <v>0</v>
      </c>
      <c r="P327" s="23"/>
      <c r="Q327" s="12">
        <v>0</v>
      </c>
      <c r="R327" s="24">
        <v>0</v>
      </c>
      <c r="S327" s="23"/>
      <c r="T327" s="24">
        <v>0</v>
      </c>
      <c r="U327" s="23"/>
      <c r="V327" s="12">
        <v>0</v>
      </c>
    </row>
    <row r="328" spans="2:22" x14ac:dyDescent="0.2">
      <c r="B328" s="24" t="s">
        <v>162</v>
      </c>
      <c r="C328" s="23"/>
      <c r="D328" s="24" t="s">
        <v>161</v>
      </c>
      <c r="E328" s="25"/>
      <c r="F328" s="23"/>
      <c r="G328" s="24">
        <v>28</v>
      </c>
      <c r="H328" s="23"/>
      <c r="I328" s="24">
        <v>11</v>
      </c>
      <c r="J328" s="23"/>
      <c r="K328" s="24">
        <v>0</v>
      </c>
      <c r="L328" s="23"/>
      <c r="M328" s="24">
        <v>11</v>
      </c>
      <c r="N328" s="23"/>
      <c r="O328" s="24">
        <v>0.04</v>
      </c>
      <c r="P328" s="23"/>
      <c r="Q328" s="12">
        <v>0</v>
      </c>
      <c r="R328" s="24">
        <v>0.04</v>
      </c>
      <c r="S328" s="23"/>
      <c r="T328" s="24">
        <v>11</v>
      </c>
      <c r="U328" s="23"/>
      <c r="V328" s="12">
        <v>11</v>
      </c>
    </row>
    <row r="329" spans="2:22" x14ac:dyDescent="0.2">
      <c r="B329" s="24" t="s">
        <v>751</v>
      </c>
      <c r="C329" s="23"/>
      <c r="D329" s="24" t="s">
        <v>750</v>
      </c>
      <c r="E329" s="25"/>
      <c r="F329" s="23"/>
      <c r="G329" s="24">
        <v>12</v>
      </c>
      <c r="H329" s="23"/>
      <c r="I329" s="24">
        <v>0</v>
      </c>
      <c r="J329" s="23"/>
      <c r="K329" s="24">
        <v>0</v>
      </c>
      <c r="L329" s="23"/>
      <c r="M329" s="24">
        <v>0</v>
      </c>
      <c r="N329" s="23"/>
      <c r="O329" s="24">
        <v>0</v>
      </c>
      <c r="P329" s="23"/>
      <c r="Q329" s="12">
        <v>0</v>
      </c>
      <c r="R329" s="24">
        <v>0</v>
      </c>
      <c r="S329" s="23"/>
      <c r="T329" s="24">
        <v>0</v>
      </c>
      <c r="U329" s="23"/>
      <c r="V329" s="12">
        <v>0</v>
      </c>
    </row>
    <row r="330" spans="2:22" x14ac:dyDescent="0.2">
      <c r="B330" s="24" t="s">
        <v>160</v>
      </c>
      <c r="C330" s="23"/>
      <c r="D330" s="24" t="s">
        <v>159</v>
      </c>
      <c r="E330" s="25"/>
      <c r="F330" s="23"/>
      <c r="G330" s="24">
        <v>1700</v>
      </c>
      <c r="H330" s="23"/>
      <c r="I330" s="24">
        <v>456</v>
      </c>
      <c r="J330" s="23"/>
      <c r="K330" s="24">
        <v>0</v>
      </c>
      <c r="L330" s="23"/>
      <c r="M330" s="24">
        <v>456</v>
      </c>
      <c r="N330" s="23"/>
      <c r="O330" s="24">
        <v>1.58</v>
      </c>
      <c r="P330" s="23"/>
      <c r="Q330" s="12">
        <v>0</v>
      </c>
      <c r="R330" s="24">
        <v>1.58</v>
      </c>
      <c r="S330" s="23"/>
      <c r="T330" s="24">
        <v>456</v>
      </c>
      <c r="U330" s="23"/>
      <c r="V330" s="12">
        <v>456</v>
      </c>
    </row>
    <row r="331" spans="2:22" x14ac:dyDescent="0.2">
      <c r="B331" s="24" t="s">
        <v>596</v>
      </c>
      <c r="C331" s="23"/>
      <c r="D331" s="24" t="s">
        <v>595</v>
      </c>
      <c r="E331" s="25"/>
      <c r="F331" s="23"/>
      <c r="G331" s="24">
        <v>327</v>
      </c>
      <c r="H331" s="23"/>
      <c r="I331" s="24">
        <v>4</v>
      </c>
      <c r="J331" s="23"/>
      <c r="K331" s="24">
        <v>0</v>
      </c>
      <c r="L331" s="23"/>
      <c r="M331" s="24">
        <v>4</v>
      </c>
      <c r="N331" s="23"/>
      <c r="O331" s="24">
        <v>0.01</v>
      </c>
      <c r="P331" s="23"/>
      <c r="Q331" s="12">
        <v>0</v>
      </c>
      <c r="R331" s="24">
        <v>0.01</v>
      </c>
      <c r="S331" s="23"/>
      <c r="T331" s="24">
        <v>4</v>
      </c>
      <c r="U331" s="23"/>
      <c r="V331" s="12">
        <v>4</v>
      </c>
    </row>
    <row r="332" spans="2:22" x14ac:dyDescent="0.2">
      <c r="B332" s="24" t="s">
        <v>594</v>
      </c>
      <c r="C332" s="23"/>
      <c r="D332" s="24" t="s">
        <v>593</v>
      </c>
      <c r="E332" s="25"/>
      <c r="F332" s="23"/>
      <c r="G332" s="24">
        <v>930</v>
      </c>
      <c r="H332" s="23"/>
      <c r="I332" s="24">
        <v>121</v>
      </c>
      <c r="J332" s="23"/>
      <c r="K332" s="24">
        <v>0</v>
      </c>
      <c r="L332" s="23"/>
      <c r="M332" s="24">
        <v>121</v>
      </c>
      <c r="N332" s="23"/>
      <c r="O332" s="24">
        <v>0.42</v>
      </c>
      <c r="P332" s="23"/>
      <c r="Q332" s="12">
        <v>0</v>
      </c>
      <c r="R332" s="24">
        <v>0.42</v>
      </c>
      <c r="S332" s="23"/>
      <c r="T332" s="24">
        <v>121</v>
      </c>
      <c r="U332" s="23"/>
      <c r="V332" s="12">
        <v>121</v>
      </c>
    </row>
    <row r="333" spans="2:22" x14ac:dyDescent="0.2">
      <c r="B333" s="24" t="s">
        <v>1070</v>
      </c>
      <c r="C333" s="23"/>
      <c r="D333" s="24" t="s">
        <v>1071</v>
      </c>
      <c r="E333" s="25"/>
      <c r="F333" s="23"/>
      <c r="G333" s="24">
        <v>7</v>
      </c>
      <c r="H333" s="23"/>
      <c r="I333" s="24">
        <v>0</v>
      </c>
      <c r="J333" s="23"/>
      <c r="K333" s="24">
        <v>0</v>
      </c>
      <c r="L333" s="23"/>
      <c r="M333" s="24">
        <v>0</v>
      </c>
      <c r="N333" s="23"/>
      <c r="O333" s="24">
        <v>0</v>
      </c>
      <c r="P333" s="23"/>
      <c r="Q333" s="12">
        <v>0</v>
      </c>
      <c r="R333" s="24">
        <v>0</v>
      </c>
      <c r="S333" s="23"/>
      <c r="T333" s="24">
        <v>0</v>
      </c>
      <c r="U333" s="23"/>
      <c r="V333" s="12">
        <v>0</v>
      </c>
    </row>
    <row r="334" spans="2:22" x14ac:dyDescent="0.2">
      <c r="B334" s="24" t="s">
        <v>1072</v>
      </c>
      <c r="C334" s="23"/>
      <c r="D334" s="24" t="s">
        <v>1073</v>
      </c>
      <c r="E334" s="25"/>
      <c r="F334" s="23"/>
      <c r="G334" s="24">
        <v>17</v>
      </c>
      <c r="H334" s="23"/>
      <c r="I334" s="24">
        <v>0</v>
      </c>
      <c r="J334" s="23"/>
      <c r="K334" s="24">
        <v>0</v>
      </c>
      <c r="L334" s="23"/>
      <c r="M334" s="24">
        <v>0</v>
      </c>
      <c r="N334" s="23"/>
      <c r="O334" s="24">
        <v>0</v>
      </c>
      <c r="P334" s="23"/>
      <c r="Q334" s="12">
        <v>0</v>
      </c>
      <c r="R334" s="24">
        <v>0</v>
      </c>
      <c r="S334" s="23"/>
      <c r="T334" s="24">
        <v>0</v>
      </c>
      <c r="U334" s="23"/>
      <c r="V334" s="12">
        <v>0</v>
      </c>
    </row>
    <row r="335" spans="2:22" x14ac:dyDescent="0.2">
      <c r="B335" s="24" t="s">
        <v>1074</v>
      </c>
      <c r="C335" s="23"/>
      <c r="D335" s="24" t="s">
        <v>1075</v>
      </c>
      <c r="E335" s="25"/>
      <c r="F335" s="23"/>
      <c r="G335" s="24">
        <v>1</v>
      </c>
      <c r="H335" s="23"/>
      <c r="I335" s="24">
        <v>0</v>
      </c>
      <c r="J335" s="23"/>
      <c r="K335" s="24">
        <v>0</v>
      </c>
      <c r="L335" s="23"/>
      <c r="M335" s="24">
        <v>0</v>
      </c>
      <c r="N335" s="23"/>
      <c r="O335" s="24">
        <v>0</v>
      </c>
      <c r="P335" s="23"/>
      <c r="Q335" s="12">
        <v>0</v>
      </c>
      <c r="R335" s="24">
        <v>0</v>
      </c>
      <c r="S335" s="23"/>
      <c r="T335" s="24">
        <v>0</v>
      </c>
      <c r="U335" s="23"/>
      <c r="V335" s="12">
        <v>0</v>
      </c>
    </row>
    <row r="336" spans="2:22" x14ac:dyDescent="0.2">
      <c r="B336" s="24" t="s">
        <v>1080</v>
      </c>
      <c r="C336" s="23"/>
      <c r="D336" s="24" t="s">
        <v>1081</v>
      </c>
      <c r="E336" s="25"/>
      <c r="F336" s="23"/>
      <c r="G336" s="24">
        <v>20</v>
      </c>
      <c r="H336" s="23"/>
      <c r="I336" s="24">
        <v>0</v>
      </c>
      <c r="J336" s="23"/>
      <c r="K336" s="24">
        <v>0</v>
      </c>
      <c r="L336" s="23"/>
      <c r="M336" s="24">
        <v>0</v>
      </c>
      <c r="N336" s="23"/>
      <c r="O336" s="24">
        <v>0</v>
      </c>
      <c r="P336" s="23"/>
      <c r="Q336" s="12">
        <v>0</v>
      </c>
      <c r="R336" s="24">
        <v>0</v>
      </c>
      <c r="S336" s="23"/>
      <c r="T336" s="24">
        <v>0</v>
      </c>
      <c r="U336" s="23"/>
      <c r="V336" s="12">
        <v>0</v>
      </c>
    </row>
    <row r="337" spans="2:22" x14ac:dyDescent="0.2">
      <c r="B337" s="24" t="s">
        <v>1846</v>
      </c>
      <c r="C337" s="23"/>
      <c r="D337" s="24" t="s">
        <v>1847</v>
      </c>
      <c r="E337" s="25"/>
      <c r="F337" s="23"/>
      <c r="G337" s="24">
        <v>28</v>
      </c>
      <c r="H337" s="23"/>
      <c r="I337" s="24">
        <v>0</v>
      </c>
      <c r="J337" s="23"/>
      <c r="K337" s="24">
        <v>0</v>
      </c>
      <c r="L337" s="23"/>
      <c r="M337" s="24">
        <v>0</v>
      </c>
      <c r="N337" s="23"/>
      <c r="O337" s="24">
        <v>0</v>
      </c>
      <c r="P337" s="23"/>
      <c r="Q337" s="12">
        <v>0</v>
      </c>
      <c r="R337" s="24">
        <v>0</v>
      </c>
      <c r="S337" s="23"/>
      <c r="T337" s="24">
        <v>0</v>
      </c>
      <c r="U337" s="23"/>
      <c r="V337" s="12">
        <v>0</v>
      </c>
    </row>
    <row r="338" spans="2:22" x14ac:dyDescent="0.2">
      <c r="B338" s="24" t="s">
        <v>1848</v>
      </c>
      <c r="C338" s="23"/>
      <c r="D338" s="24" t="s">
        <v>1849</v>
      </c>
      <c r="E338" s="25"/>
      <c r="F338" s="23"/>
      <c r="G338" s="24">
        <v>9</v>
      </c>
      <c r="H338" s="23"/>
      <c r="I338" s="24">
        <v>0</v>
      </c>
      <c r="J338" s="23"/>
      <c r="K338" s="24">
        <v>0</v>
      </c>
      <c r="L338" s="23"/>
      <c r="M338" s="24">
        <v>0</v>
      </c>
      <c r="N338" s="23"/>
      <c r="O338" s="24">
        <v>0</v>
      </c>
      <c r="P338" s="23"/>
      <c r="Q338" s="12">
        <v>0</v>
      </c>
      <c r="R338" s="24">
        <v>0</v>
      </c>
      <c r="S338" s="23"/>
      <c r="T338" s="24">
        <v>0</v>
      </c>
      <c r="U338" s="23"/>
      <c r="V338" s="12">
        <v>0</v>
      </c>
    </row>
    <row r="339" spans="2:22" x14ac:dyDescent="0.2">
      <c r="B339" s="24" t="s">
        <v>1850</v>
      </c>
      <c r="C339" s="23"/>
      <c r="D339" s="24" t="s">
        <v>1851</v>
      </c>
      <c r="E339" s="25"/>
      <c r="F339" s="23"/>
      <c r="G339" s="24">
        <v>12</v>
      </c>
      <c r="H339" s="23"/>
      <c r="I339" s="24">
        <v>0</v>
      </c>
      <c r="J339" s="23"/>
      <c r="K339" s="24">
        <v>0</v>
      </c>
      <c r="L339" s="23"/>
      <c r="M339" s="24">
        <v>0</v>
      </c>
      <c r="N339" s="23"/>
      <c r="O339" s="24">
        <v>0</v>
      </c>
      <c r="P339" s="23"/>
      <c r="Q339" s="12">
        <v>0</v>
      </c>
      <c r="R339" s="24">
        <v>0</v>
      </c>
      <c r="S339" s="23"/>
      <c r="T339" s="24">
        <v>0</v>
      </c>
      <c r="U339" s="23"/>
      <c r="V339" s="12">
        <v>0</v>
      </c>
    </row>
    <row r="340" spans="2:22" x14ac:dyDescent="0.2">
      <c r="B340" s="24" t="s">
        <v>592</v>
      </c>
      <c r="C340" s="23"/>
      <c r="D340" s="24" t="s">
        <v>591</v>
      </c>
      <c r="E340" s="25"/>
      <c r="F340" s="23"/>
      <c r="G340" s="24">
        <v>12</v>
      </c>
      <c r="H340" s="23"/>
      <c r="I340" s="24">
        <v>1</v>
      </c>
      <c r="J340" s="23"/>
      <c r="K340" s="24">
        <v>0</v>
      </c>
      <c r="L340" s="23"/>
      <c r="M340" s="24">
        <v>1</v>
      </c>
      <c r="N340" s="23"/>
      <c r="O340" s="24">
        <v>0</v>
      </c>
      <c r="P340" s="23"/>
      <c r="Q340" s="12">
        <v>0</v>
      </c>
      <c r="R340" s="24">
        <v>0</v>
      </c>
      <c r="S340" s="23"/>
      <c r="T340" s="24">
        <v>1</v>
      </c>
      <c r="U340" s="23"/>
      <c r="V340" s="12">
        <v>1</v>
      </c>
    </row>
    <row r="341" spans="2:22" x14ac:dyDescent="0.2">
      <c r="B341" s="24" t="s">
        <v>1852</v>
      </c>
      <c r="C341" s="23"/>
      <c r="D341" s="24" t="s">
        <v>1853</v>
      </c>
      <c r="E341" s="25"/>
      <c r="F341" s="23"/>
      <c r="G341" s="24">
        <v>12</v>
      </c>
      <c r="H341" s="23"/>
      <c r="I341" s="24">
        <v>0</v>
      </c>
      <c r="J341" s="23"/>
      <c r="K341" s="24">
        <v>0</v>
      </c>
      <c r="L341" s="23"/>
      <c r="M341" s="24">
        <v>0</v>
      </c>
      <c r="N341" s="23"/>
      <c r="O341" s="24">
        <v>0</v>
      </c>
      <c r="P341" s="23"/>
      <c r="Q341" s="12">
        <v>0</v>
      </c>
      <c r="R341" s="24">
        <v>0</v>
      </c>
      <c r="S341" s="23"/>
      <c r="T341" s="24">
        <v>0</v>
      </c>
      <c r="U341" s="23"/>
      <c r="V341" s="12">
        <v>0</v>
      </c>
    </row>
    <row r="342" spans="2:22" x14ac:dyDescent="0.2">
      <c r="B342" s="24" t="s">
        <v>1854</v>
      </c>
      <c r="C342" s="23"/>
      <c r="D342" s="24" t="s">
        <v>1855</v>
      </c>
      <c r="E342" s="25"/>
      <c r="F342" s="23"/>
      <c r="G342" s="24">
        <v>8</v>
      </c>
      <c r="H342" s="23"/>
      <c r="I342" s="24">
        <v>0</v>
      </c>
      <c r="J342" s="23"/>
      <c r="K342" s="24">
        <v>0</v>
      </c>
      <c r="L342" s="23"/>
      <c r="M342" s="24">
        <v>0</v>
      </c>
      <c r="N342" s="23"/>
      <c r="O342" s="24">
        <v>0</v>
      </c>
      <c r="P342" s="23"/>
      <c r="Q342" s="12">
        <v>0</v>
      </c>
      <c r="R342" s="24">
        <v>0</v>
      </c>
      <c r="S342" s="23"/>
      <c r="T342" s="24">
        <v>0</v>
      </c>
      <c r="U342" s="23"/>
      <c r="V342" s="12">
        <v>0</v>
      </c>
    </row>
    <row r="343" spans="2:22" x14ac:dyDescent="0.2">
      <c r="B343" s="24" t="s">
        <v>1856</v>
      </c>
      <c r="C343" s="23"/>
      <c r="D343" s="24" t="s">
        <v>1857</v>
      </c>
      <c r="E343" s="25"/>
      <c r="F343" s="23"/>
      <c r="G343" s="24">
        <v>12</v>
      </c>
      <c r="H343" s="23"/>
      <c r="I343" s="24">
        <v>0</v>
      </c>
      <c r="J343" s="23"/>
      <c r="K343" s="24">
        <v>0</v>
      </c>
      <c r="L343" s="23"/>
      <c r="M343" s="24">
        <v>0</v>
      </c>
      <c r="N343" s="23"/>
      <c r="O343" s="24">
        <v>0</v>
      </c>
      <c r="P343" s="23"/>
      <c r="Q343" s="12">
        <v>0</v>
      </c>
      <c r="R343" s="24">
        <v>0</v>
      </c>
      <c r="S343" s="23"/>
      <c r="T343" s="24">
        <v>0</v>
      </c>
      <c r="U343" s="23"/>
      <c r="V343" s="12">
        <v>0</v>
      </c>
    </row>
    <row r="344" spans="2:22" x14ac:dyDescent="0.2">
      <c r="B344" s="24" t="s">
        <v>1858</v>
      </c>
      <c r="C344" s="23"/>
      <c r="D344" s="24" t="s">
        <v>1859</v>
      </c>
      <c r="E344" s="25"/>
      <c r="F344" s="23"/>
      <c r="G344" s="24">
        <v>2</v>
      </c>
      <c r="H344" s="23"/>
      <c r="I344" s="24">
        <v>0</v>
      </c>
      <c r="J344" s="23"/>
      <c r="K344" s="24">
        <v>0</v>
      </c>
      <c r="L344" s="23"/>
      <c r="M344" s="24">
        <v>0</v>
      </c>
      <c r="N344" s="23"/>
      <c r="O344" s="24">
        <v>0</v>
      </c>
      <c r="P344" s="23"/>
      <c r="Q344" s="12">
        <v>0</v>
      </c>
      <c r="R344" s="24">
        <v>0</v>
      </c>
      <c r="S344" s="23"/>
      <c r="T344" s="24">
        <v>0</v>
      </c>
      <c r="U344" s="23"/>
      <c r="V344" s="12">
        <v>0</v>
      </c>
    </row>
    <row r="345" spans="2:22" x14ac:dyDescent="0.2">
      <c r="B345" s="24" t="s">
        <v>1860</v>
      </c>
      <c r="C345" s="23"/>
      <c r="D345" s="24" t="s">
        <v>1861</v>
      </c>
      <c r="E345" s="25"/>
      <c r="F345" s="23"/>
      <c r="G345" s="24">
        <v>12</v>
      </c>
      <c r="H345" s="23"/>
      <c r="I345" s="24">
        <v>0</v>
      </c>
      <c r="J345" s="23"/>
      <c r="K345" s="24">
        <v>0</v>
      </c>
      <c r="L345" s="23"/>
      <c r="M345" s="24">
        <v>0</v>
      </c>
      <c r="N345" s="23"/>
      <c r="O345" s="24">
        <v>0</v>
      </c>
      <c r="P345" s="23"/>
      <c r="Q345" s="12">
        <v>0</v>
      </c>
      <c r="R345" s="24">
        <v>0</v>
      </c>
      <c r="S345" s="23"/>
      <c r="T345" s="24">
        <v>0</v>
      </c>
      <c r="U345" s="23"/>
      <c r="V345" s="12">
        <v>0</v>
      </c>
    </row>
    <row r="346" spans="2:22" x14ac:dyDescent="0.2">
      <c r="B346" s="24" t="s">
        <v>1862</v>
      </c>
      <c r="C346" s="23"/>
      <c r="D346" s="24" t="s">
        <v>1863</v>
      </c>
      <c r="E346" s="25"/>
      <c r="F346" s="23"/>
      <c r="G346" s="24">
        <v>1</v>
      </c>
      <c r="H346" s="23"/>
      <c r="I346" s="24">
        <v>0</v>
      </c>
      <c r="J346" s="23"/>
      <c r="K346" s="24">
        <v>0</v>
      </c>
      <c r="L346" s="23"/>
      <c r="M346" s="24">
        <v>0</v>
      </c>
      <c r="N346" s="23"/>
      <c r="O346" s="24">
        <v>0</v>
      </c>
      <c r="P346" s="23"/>
      <c r="Q346" s="12">
        <v>0</v>
      </c>
      <c r="R346" s="24">
        <v>0</v>
      </c>
      <c r="S346" s="23"/>
      <c r="T346" s="24">
        <v>0</v>
      </c>
      <c r="U346" s="23"/>
      <c r="V346" s="12">
        <v>0</v>
      </c>
    </row>
    <row r="347" spans="2:22" x14ac:dyDescent="0.2">
      <c r="B347" s="24" t="s">
        <v>1086</v>
      </c>
      <c r="C347" s="23"/>
      <c r="D347" s="24" t="s">
        <v>1087</v>
      </c>
      <c r="E347" s="25"/>
      <c r="F347" s="23"/>
      <c r="G347" s="24">
        <v>2</v>
      </c>
      <c r="H347" s="23"/>
      <c r="I347" s="24">
        <v>0</v>
      </c>
      <c r="J347" s="23"/>
      <c r="K347" s="24">
        <v>0</v>
      </c>
      <c r="L347" s="23"/>
      <c r="M347" s="24">
        <v>0</v>
      </c>
      <c r="N347" s="23"/>
      <c r="O347" s="24">
        <v>0</v>
      </c>
      <c r="P347" s="23"/>
      <c r="Q347" s="12">
        <v>0</v>
      </c>
      <c r="R347" s="24">
        <v>0</v>
      </c>
      <c r="S347" s="23"/>
      <c r="T347" s="24">
        <v>0</v>
      </c>
      <c r="U347" s="23"/>
      <c r="V347" s="12">
        <v>0</v>
      </c>
    </row>
    <row r="348" spans="2:22" x14ac:dyDescent="0.2">
      <c r="B348" s="24" t="s">
        <v>54</v>
      </c>
      <c r="C348" s="23"/>
      <c r="D348" s="24" t="s">
        <v>1864</v>
      </c>
      <c r="E348" s="25"/>
      <c r="F348" s="23"/>
      <c r="G348" s="24">
        <v>7</v>
      </c>
      <c r="H348" s="23"/>
      <c r="I348" s="24">
        <v>5</v>
      </c>
      <c r="J348" s="23"/>
      <c r="K348" s="24">
        <v>0</v>
      </c>
      <c r="L348" s="23"/>
      <c r="M348" s="24">
        <v>5</v>
      </c>
      <c r="N348" s="23"/>
      <c r="O348" s="24">
        <v>0.02</v>
      </c>
      <c r="P348" s="23"/>
      <c r="Q348" s="12">
        <v>0</v>
      </c>
      <c r="R348" s="24">
        <v>0.02</v>
      </c>
      <c r="S348" s="23"/>
      <c r="T348" s="24">
        <v>0</v>
      </c>
      <c r="U348" s="23"/>
      <c r="V348" s="12">
        <v>5</v>
      </c>
    </row>
    <row r="349" spans="2:22" x14ac:dyDescent="0.2">
      <c r="B349" s="24" t="s">
        <v>590</v>
      </c>
      <c r="C349" s="23"/>
      <c r="D349" s="24" t="s">
        <v>589</v>
      </c>
      <c r="E349" s="25"/>
      <c r="F349" s="23"/>
      <c r="G349" s="24">
        <v>3</v>
      </c>
      <c r="H349" s="23"/>
      <c r="I349" s="24">
        <v>3</v>
      </c>
      <c r="J349" s="23"/>
      <c r="K349" s="24">
        <v>0</v>
      </c>
      <c r="L349" s="23"/>
      <c r="M349" s="24">
        <v>3</v>
      </c>
      <c r="N349" s="23"/>
      <c r="O349" s="24">
        <v>0.01</v>
      </c>
      <c r="P349" s="23"/>
      <c r="Q349" s="12">
        <v>0</v>
      </c>
      <c r="R349" s="24">
        <v>0.01</v>
      </c>
      <c r="S349" s="23"/>
      <c r="T349" s="24">
        <v>3</v>
      </c>
      <c r="U349" s="23"/>
      <c r="V349" s="12">
        <v>3</v>
      </c>
    </row>
    <row r="350" spans="2:22" x14ac:dyDescent="0.2">
      <c r="B350" s="24" t="s">
        <v>377</v>
      </c>
      <c r="C350" s="23"/>
      <c r="D350" s="24" t="s">
        <v>376</v>
      </c>
      <c r="E350" s="25"/>
      <c r="F350" s="23"/>
      <c r="G350" s="24">
        <v>3</v>
      </c>
      <c r="H350" s="23"/>
      <c r="I350" s="24">
        <v>0</v>
      </c>
      <c r="J350" s="23"/>
      <c r="K350" s="24">
        <v>0</v>
      </c>
      <c r="L350" s="23"/>
      <c r="M350" s="24">
        <v>0</v>
      </c>
      <c r="N350" s="23"/>
      <c r="O350" s="24">
        <v>0</v>
      </c>
      <c r="P350" s="23"/>
      <c r="Q350" s="12">
        <v>0</v>
      </c>
      <c r="R350" s="24">
        <v>0</v>
      </c>
      <c r="S350" s="23"/>
      <c r="T350" s="24">
        <v>0</v>
      </c>
      <c r="U350" s="23"/>
      <c r="V350" s="12">
        <v>0</v>
      </c>
    </row>
    <row r="351" spans="2:22" x14ac:dyDescent="0.2">
      <c r="B351" s="24" t="s">
        <v>1088</v>
      </c>
      <c r="C351" s="23"/>
      <c r="D351" s="24" t="s">
        <v>1089</v>
      </c>
      <c r="E351" s="25"/>
      <c r="F351" s="23"/>
      <c r="G351" s="24">
        <v>57</v>
      </c>
      <c r="H351" s="23"/>
      <c r="I351" s="24">
        <v>57</v>
      </c>
      <c r="J351" s="23"/>
      <c r="K351" s="24">
        <v>0</v>
      </c>
      <c r="L351" s="23"/>
      <c r="M351" s="24">
        <v>57</v>
      </c>
      <c r="N351" s="23"/>
      <c r="O351" s="24">
        <v>0.2</v>
      </c>
      <c r="P351" s="23"/>
      <c r="Q351" s="12">
        <v>0</v>
      </c>
      <c r="R351" s="24">
        <v>0.2</v>
      </c>
      <c r="S351" s="23"/>
      <c r="T351" s="24">
        <v>0</v>
      </c>
      <c r="U351" s="23"/>
      <c r="V351" s="12">
        <v>57</v>
      </c>
    </row>
    <row r="352" spans="2:22" x14ac:dyDescent="0.2">
      <c r="B352" s="24" t="s">
        <v>1088</v>
      </c>
      <c r="C352" s="23"/>
      <c r="D352" s="24" t="s">
        <v>1865</v>
      </c>
      <c r="E352" s="25"/>
      <c r="F352" s="23"/>
      <c r="G352" s="24">
        <v>789</v>
      </c>
      <c r="H352" s="23"/>
      <c r="I352" s="24">
        <v>618</v>
      </c>
      <c r="J352" s="23"/>
      <c r="K352" s="24">
        <v>0</v>
      </c>
      <c r="L352" s="23"/>
      <c r="M352" s="24">
        <v>618</v>
      </c>
      <c r="N352" s="23"/>
      <c r="O352" s="24">
        <v>2.15</v>
      </c>
      <c r="P352" s="23"/>
      <c r="Q352" s="12">
        <v>0</v>
      </c>
      <c r="R352" s="24">
        <v>2.15</v>
      </c>
      <c r="S352" s="23"/>
      <c r="T352" s="24">
        <v>0</v>
      </c>
      <c r="U352" s="23"/>
      <c r="V352" s="12">
        <v>618</v>
      </c>
    </row>
    <row r="353" spans="2:22" x14ac:dyDescent="0.2">
      <c r="B353" s="24" t="s">
        <v>1091</v>
      </c>
      <c r="C353" s="23"/>
      <c r="D353" s="24" t="s">
        <v>1092</v>
      </c>
      <c r="E353" s="25"/>
      <c r="F353" s="23"/>
      <c r="G353" s="24">
        <v>9</v>
      </c>
      <c r="H353" s="23"/>
      <c r="I353" s="24">
        <v>9</v>
      </c>
      <c r="J353" s="23"/>
      <c r="K353" s="24">
        <v>0</v>
      </c>
      <c r="L353" s="23"/>
      <c r="M353" s="24">
        <v>9</v>
      </c>
      <c r="N353" s="23"/>
      <c r="O353" s="24">
        <v>0.03</v>
      </c>
      <c r="P353" s="23"/>
      <c r="Q353" s="12">
        <v>0</v>
      </c>
      <c r="R353" s="24">
        <v>0.03</v>
      </c>
      <c r="S353" s="23"/>
      <c r="T353" s="24">
        <v>0</v>
      </c>
      <c r="U353" s="23"/>
      <c r="V353" s="12">
        <v>9</v>
      </c>
    </row>
    <row r="354" spans="2:22" x14ac:dyDescent="0.2">
      <c r="B354" s="24" t="s">
        <v>588</v>
      </c>
      <c r="C354" s="23"/>
      <c r="D354" s="24" t="s">
        <v>587</v>
      </c>
      <c r="E354" s="25"/>
      <c r="F354" s="23"/>
      <c r="G354" s="24">
        <v>100</v>
      </c>
      <c r="H354" s="23"/>
      <c r="I354" s="24">
        <v>54</v>
      </c>
      <c r="J354" s="23"/>
      <c r="K354" s="24">
        <v>0</v>
      </c>
      <c r="L354" s="23"/>
      <c r="M354" s="24">
        <v>54</v>
      </c>
      <c r="N354" s="23"/>
      <c r="O354" s="24">
        <v>0.19</v>
      </c>
      <c r="P354" s="23"/>
      <c r="Q354" s="12">
        <v>0</v>
      </c>
      <c r="R354" s="24">
        <v>0.19</v>
      </c>
      <c r="S354" s="23"/>
      <c r="T354" s="24">
        <v>54</v>
      </c>
      <c r="U354" s="23"/>
      <c r="V354" s="12">
        <v>54</v>
      </c>
    </row>
    <row r="355" spans="2:22" x14ac:dyDescent="0.2">
      <c r="B355" s="24" t="s">
        <v>1095</v>
      </c>
      <c r="C355" s="23"/>
      <c r="D355" s="24" t="s">
        <v>1096</v>
      </c>
      <c r="E355" s="25"/>
      <c r="F355" s="23"/>
      <c r="G355" s="24">
        <v>42</v>
      </c>
      <c r="H355" s="23"/>
      <c r="I355" s="24">
        <v>34</v>
      </c>
      <c r="J355" s="23"/>
      <c r="K355" s="24">
        <v>0</v>
      </c>
      <c r="L355" s="23"/>
      <c r="M355" s="24">
        <v>34</v>
      </c>
      <c r="N355" s="23"/>
      <c r="O355" s="24">
        <v>0.12</v>
      </c>
      <c r="P355" s="23"/>
      <c r="Q355" s="12">
        <v>0</v>
      </c>
      <c r="R355" s="24">
        <v>0.12</v>
      </c>
      <c r="S355" s="23"/>
      <c r="T355" s="24">
        <v>0</v>
      </c>
      <c r="U355" s="23"/>
      <c r="V355" s="12">
        <v>34</v>
      </c>
    </row>
    <row r="356" spans="2:22" x14ac:dyDescent="0.2">
      <c r="B356" s="24" t="s">
        <v>1099</v>
      </c>
      <c r="C356" s="23"/>
      <c r="D356" s="24" t="s">
        <v>1100</v>
      </c>
      <c r="E356" s="25"/>
      <c r="F356" s="23"/>
      <c r="G356" s="24">
        <v>10</v>
      </c>
      <c r="H356" s="23"/>
      <c r="I356" s="24">
        <v>2</v>
      </c>
      <c r="J356" s="23"/>
      <c r="K356" s="24">
        <v>0</v>
      </c>
      <c r="L356" s="23"/>
      <c r="M356" s="24">
        <v>2</v>
      </c>
      <c r="N356" s="23"/>
      <c r="O356" s="24">
        <v>0.01</v>
      </c>
      <c r="P356" s="23"/>
      <c r="Q356" s="12">
        <v>0</v>
      </c>
      <c r="R356" s="24">
        <v>0.01</v>
      </c>
      <c r="S356" s="23"/>
      <c r="T356" s="24">
        <v>0</v>
      </c>
      <c r="U356" s="23"/>
      <c r="V356" s="12">
        <v>2</v>
      </c>
    </row>
    <row r="357" spans="2:22" x14ac:dyDescent="0.2">
      <c r="B357" s="24" t="s">
        <v>586</v>
      </c>
      <c r="C357" s="23"/>
      <c r="D357" s="24" t="s">
        <v>585</v>
      </c>
      <c r="E357" s="25"/>
      <c r="F357" s="23"/>
      <c r="G357" s="24">
        <v>56</v>
      </c>
      <c r="H357" s="23"/>
      <c r="I357" s="24">
        <v>55</v>
      </c>
      <c r="J357" s="23"/>
      <c r="K357" s="24">
        <v>0</v>
      </c>
      <c r="L357" s="23"/>
      <c r="M357" s="24">
        <v>55</v>
      </c>
      <c r="N357" s="23"/>
      <c r="O357" s="24">
        <v>0.19</v>
      </c>
      <c r="P357" s="23"/>
      <c r="Q357" s="12">
        <v>0</v>
      </c>
      <c r="R357" s="24">
        <v>0.19</v>
      </c>
      <c r="S357" s="23"/>
      <c r="T357" s="24">
        <v>55</v>
      </c>
      <c r="U357" s="23"/>
      <c r="V357" s="12">
        <v>55</v>
      </c>
    </row>
    <row r="358" spans="2:22" x14ac:dyDescent="0.2">
      <c r="B358" s="24" t="s">
        <v>584</v>
      </c>
      <c r="C358" s="23"/>
      <c r="D358" s="24" t="s">
        <v>583</v>
      </c>
      <c r="E358" s="25"/>
      <c r="F358" s="23"/>
      <c r="G358" s="24">
        <v>31</v>
      </c>
      <c r="H358" s="23"/>
      <c r="I358" s="24">
        <v>27</v>
      </c>
      <c r="J358" s="23"/>
      <c r="K358" s="24">
        <v>0</v>
      </c>
      <c r="L358" s="23"/>
      <c r="M358" s="24">
        <v>27</v>
      </c>
      <c r="N358" s="23"/>
      <c r="O358" s="24">
        <v>0.09</v>
      </c>
      <c r="P358" s="23"/>
      <c r="Q358" s="12">
        <v>0</v>
      </c>
      <c r="R358" s="24">
        <v>0.09</v>
      </c>
      <c r="S358" s="23"/>
      <c r="T358" s="24">
        <v>27</v>
      </c>
      <c r="U358" s="23"/>
      <c r="V358" s="12">
        <v>27</v>
      </c>
    </row>
    <row r="359" spans="2:22" x14ac:dyDescent="0.2">
      <c r="B359" s="24" t="s">
        <v>582</v>
      </c>
      <c r="C359" s="23"/>
      <c r="D359" s="24" t="s">
        <v>581</v>
      </c>
      <c r="E359" s="25"/>
      <c r="F359" s="23"/>
      <c r="G359" s="24">
        <v>86</v>
      </c>
      <c r="H359" s="23"/>
      <c r="I359" s="24">
        <v>79</v>
      </c>
      <c r="J359" s="23"/>
      <c r="K359" s="24">
        <v>0</v>
      </c>
      <c r="L359" s="23"/>
      <c r="M359" s="24">
        <v>79</v>
      </c>
      <c r="N359" s="23"/>
      <c r="O359" s="24">
        <v>0.27</v>
      </c>
      <c r="P359" s="23"/>
      <c r="Q359" s="12">
        <v>0</v>
      </c>
      <c r="R359" s="24">
        <v>0.27</v>
      </c>
      <c r="S359" s="23"/>
      <c r="T359" s="24">
        <v>79</v>
      </c>
      <c r="U359" s="23"/>
      <c r="V359" s="12">
        <v>79</v>
      </c>
    </row>
    <row r="360" spans="2:22" x14ac:dyDescent="0.2">
      <c r="B360" s="24" t="s">
        <v>580</v>
      </c>
      <c r="C360" s="23"/>
      <c r="D360" s="24" t="s">
        <v>579</v>
      </c>
      <c r="E360" s="25"/>
      <c r="F360" s="23"/>
      <c r="G360" s="24">
        <v>128</v>
      </c>
      <c r="H360" s="23"/>
      <c r="I360" s="24">
        <v>76</v>
      </c>
      <c r="J360" s="23"/>
      <c r="K360" s="24">
        <v>0</v>
      </c>
      <c r="L360" s="23"/>
      <c r="M360" s="24">
        <v>76</v>
      </c>
      <c r="N360" s="23"/>
      <c r="O360" s="24">
        <v>0.26</v>
      </c>
      <c r="P360" s="23"/>
      <c r="Q360" s="12">
        <v>0</v>
      </c>
      <c r="R360" s="24">
        <v>0.26</v>
      </c>
      <c r="S360" s="23"/>
      <c r="T360" s="24">
        <v>76</v>
      </c>
      <c r="U360" s="23"/>
      <c r="V360" s="12">
        <v>76</v>
      </c>
    </row>
    <row r="361" spans="2:22" x14ac:dyDescent="0.2">
      <c r="B361" s="24" t="s">
        <v>578</v>
      </c>
      <c r="C361" s="23"/>
      <c r="D361" s="24" t="s">
        <v>577</v>
      </c>
      <c r="E361" s="25"/>
      <c r="F361" s="23"/>
      <c r="G361" s="24">
        <v>222</v>
      </c>
      <c r="H361" s="23"/>
      <c r="I361" s="24">
        <v>135</v>
      </c>
      <c r="J361" s="23"/>
      <c r="K361" s="24">
        <v>0</v>
      </c>
      <c r="L361" s="23"/>
      <c r="M361" s="24">
        <v>135</v>
      </c>
      <c r="N361" s="23"/>
      <c r="O361" s="24">
        <v>0.47</v>
      </c>
      <c r="P361" s="23"/>
      <c r="Q361" s="12">
        <v>0</v>
      </c>
      <c r="R361" s="24">
        <v>0.47</v>
      </c>
      <c r="S361" s="23"/>
      <c r="T361" s="24">
        <v>135</v>
      </c>
      <c r="U361" s="23"/>
      <c r="V361" s="12">
        <v>135</v>
      </c>
    </row>
    <row r="362" spans="2:22" x14ac:dyDescent="0.2">
      <c r="B362" s="24" t="s">
        <v>369</v>
      </c>
      <c r="C362" s="23"/>
      <c r="D362" s="24" t="s">
        <v>368</v>
      </c>
      <c r="E362" s="25"/>
      <c r="F362" s="23"/>
      <c r="G362" s="24">
        <v>1023</v>
      </c>
      <c r="H362" s="23"/>
      <c r="I362" s="24">
        <v>390</v>
      </c>
      <c r="J362" s="23"/>
      <c r="K362" s="24">
        <v>0</v>
      </c>
      <c r="L362" s="23"/>
      <c r="M362" s="24">
        <v>390</v>
      </c>
      <c r="N362" s="23"/>
      <c r="O362" s="24">
        <v>1.35</v>
      </c>
      <c r="P362" s="23"/>
      <c r="Q362" s="12">
        <v>0</v>
      </c>
      <c r="R362" s="24">
        <v>1.35</v>
      </c>
      <c r="S362" s="23"/>
      <c r="T362" s="24">
        <v>390</v>
      </c>
      <c r="U362" s="23"/>
      <c r="V362" s="12">
        <v>390</v>
      </c>
    </row>
    <row r="363" spans="2:22" x14ac:dyDescent="0.2">
      <c r="B363" s="24" t="s">
        <v>576</v>
      </c>
      <c r="C363" s="23"/>
      <c r="D363" s="24" t="s">
        <v>575</v>
      </c>
      <c r="E363" s="25"/>
      <c r="F363" s="23"/>
      <c r="G363" s="24">
        <v>63</v>
      </c>
      <c r="H363" s="23"/>
      <c r="I363" s="24">
        <v>8</v>
      </c>
      <c r="J363" s="23"/>
      <c r="K363" s="24">
        <v>0</v>
      </c>
      <c r="L363" s="23"/>
      <c r="M363" s="24">
        <v>8</v>
      </c>
      <c r="N363" s="23"/>
      <c r="O363" s="24">
        <v>0.03</v>
      </c>
      <c r="P363" s="23"/>
      <c r="Q363" s="12">
        <v>0</v>
      </c>
      <c r="R363" s="24">
        <v>0.03</v>
      </c>
      <c r="S363" s="23"/>
      <c r="T363" s="24">
        <v>8</v>
      </c>
      <c r="U363" s="23"/>
      <c r="V363" s="12">
        <v>8</v>
      </c>
    </row>
    <row r="364" spans="2:22" x14ac:dyDescent="0.2">
      <c r="B364" s="24" t="s">
        <v>1866</v>
      </c>
      <c r="C364" s="23"/>
      <c r="D364" s="24" t="s">
        <v>1867</v>
      </c>
      <c r="E364" s="25"/>
      <c r="F364" s="23"/>
      <c r="G364" s="24">
        <v>48</v>
      </c>
      <c r="H364" s="23"/>
      <c r="I364" s="24">
        <v>0</v>
      </c>
      <c r="J364" s="23"/>
      <c r="K364" s="24">
        <v>0</v>
      </c>
      <c r="L364" s="23"/>
      <c r="M364" s="24">
        <v>0</v>
      </c>
      <c r="N364" s="23"/>
      <c r="O364" s="24">
        <v>0</v>
      </c>
      <c r="P364" s="23"/>
      <c r="Q364" s="12">
        <v>0</v>
      </c>
      <c r="R364" s="24">
        <v>0</v>
      </c>
      <c r="S364" s="23"/>
      <c r="T364" s="24">
        <v>0</v>
      </c>
      <c r="U364" s="23"/>
      <c r="V364" s="12">
        <v>0</v>
      </c>
    </row>
    <row r="365" spans="2:22" x14ac:dyDescent="0.2">
      <c r="B365" s="24" t="s">
        <v>1868</v>
      </c>
      <c r="C365" s="23"/>
      <c r="D365" s="24" t="s">
        <v>720</v>
      </c>
      <c r="E365" s="25"/>
      <c r="F365" s="23"/>
      <c r="G365" s="24">
        <v>9</v>
      </c>
      <c r="H365" s="23"/>
      <c r="I365" s="24">
        <v>0</v>
      </c>
      <c r="J365" s="23"/>
      <c r="K365" s="24">
        <v>0</v>
      </c>
      <c r="L365" s="23"/>
      <c r="M365" s="24">
        <v>0</v>
      </c>
      <c r="N365" s="23"/>
      <c r="O365" s="24">
        <v>0</v>
      </c>
      <c r="P365" s="23"/>
      <c r="Q365" s="12">
        <v>0</v>
      </c>
      <c r="R365" s="24">
        <v>0</v>
      </c>
      <c r="S365" s="23"/>
      <c r="T365" s="24">
        <v>0</v>
      </c>
      <c r="U365" s="23"/>
      <c r="V365" s="12">
        <v>0</v>
      </c>
    </row>
    <row r="366" spans="2:22" x14ac:dyDescent="0.2">
      <c r="B366" s="24" t="s">
        <v>574</v>
      </c>
      <c r="C366" s="23"/>
      <c r="D366" s="24" t="s">
        <v>573</v>
      </c>
      <c r="E366" s="25"/>
      <c r="F366" s="23"/>
      <c r="G366" s="24">
        <v>40</v>
      </c>
      <c r="H366" s="23"/>
      <c r="I366" s="24">
        <v>8</v>
      </c>
      <c r="J366" s="23"/>
      <c r="K366" s="24">
        <v>0</v>
      </c>
      <c r="L366" s="23"/>
      <c r="M366" s="24">
        <v>8</v>
      </c>
      <c r="N366" s="23"/>
      <c r="O366" s="24">
        <v>0.03</v>
      </c>
      <c r="P366" s="23"/>
      <c r="Q366" s="12">
        <v>0</v>
      </c>
      <c r="R366" s="24">
        <v>0.03</v>
      </c>
      <c r="S366" s="23"/>
      <c r="T366" s="24">
        <v>8</v>
      </c>
      <c r="U366" s="23"/>
      <c r="V366" s="12">
        <v>8</v>
      </c>
    </row>
    <row r="367" spans="2:22" x14ac:dyDescent="0.2">
      <c r="B367" s="24" t="s">
        <v>572</v>
      </c>
      <c r="C367" s="23"/>
      <c r="D367" s="24" t="s">
        <v>368</v>
      </c>
      <c r="E367" s="25"/>
      <c r="F367" s="23"/>
      <c r="G367" s="24">
        <v>439</v>
      </c>
      <c r="H367" s="23"/>
      <c r="I367" s="24">
        <v>231</v>
      </c>
      <c r="J367" s="23"/>
      <c r="K367" s="24">
        <v>0</v>
      </c>
      <c r="L367" s="23"/>
      <c r="M367" s="24">
        <v>231</v>
      </c>
      <c r="N367" s="23"/>
      <c r="O367" s="24">
        <v>0.8</v>
      </c>
      <c r="P367" s="23"/>
      <c r="Q367" s="12">
        <v>0</v>
      </c>
      <c r="R367" s="24">
        <v>0.8</v>
      </c>
      <c r="S367" s="23"/>
      <c r="T367" s="24">
        <v>231</v>
      </c>
      <c r="U367" s="23"/>
      <c r="V367" s="12">
        <v>231</v>
      </c>
    </row>
    <row r="368" spans="2:22" x14ac:dyDescent="0.2">
      <c r="B368" s="24" t="s">
        <v>571</v>
      </c>
      <c r="C368" s="23"/>
      <c r="D368" s="24" t="s">
        <v>570</v>
      </c>
      <c r="E368" s="25"/>
      <c r="F368" s="23"/>
      <c r="G368" s="24">
        <v>94</v>
      </c>
      <c r="H368" s="23"/>
      <c r="I368" s="24">
        <v>51</v>
      </c>
      <c r="J368" s="23"/>
      <c r="K368" s="24">
        <v>0</v>
      </c>
      <c r="L368" s="23"/>
      <c r="M368" s="24">
        <v>51</v>
      </c>
      <c r="N368" s="23"/>
      <c r="O368" s="24">
        <v>0.18</v>
      </c>
      <c r="P368" s="23"/>
      <c r="Q368" s="12">
        <v>0</v>
      </c>
      <c r="R368" s="24">
        <v>0.18</v>
      </c>
      <c r="S368" s="23"/>
      <c r="T368" s="24">
        <v>51</v>
      </c>
      <c r="U368" s="23"/>
      <c r="V368" s="12">
        <v>51</v>
      </c>
    </row>
    <row r="369" spans="2:22" x14ac:dyDescent="0.2">
      <c r="B369" s="24" t="s">
        <v>1869</v>
      </c>
      <c r="C369" s="23"/>
      <c r="D369" s="24" t="s">
        <v>1867</v>
      </c>
      <c r="E369" s="25"/>
      <c r="F369" s="23"/>
      <c r="G369" s="24">
        <v>2</v>
      </c>
      <c r="H369" s="23"/>
      <c r="I369" s="24">
        <v>0</v>
      </c>
      <c r="J369" s="23"/>
      <c r="K369" s="24">
        <v>0</v>
      </c>
      <c r="L369" s="23"/>
      <c r="M369" s="24">
        <v>0</v>
      </c>
      <c r="N369" s="23"/>
      <c r="O369" s="24">
        <v>0</v>
      </c>
      <c r="P369" s="23"/>
      <c r="Q369" s="12">
        <v>0</v>
      </c>
      <c r="R369" s="24">
        <v>0</v>
      </c>
      <c r="S369" s="23"/>
      <c r="T369" s="24">
        <v>0</v>
      </c>
      <c r="U369" s="23"/>
      <c r="V369" s="12">
        <v>0</v>
      </c>
    </row>
    <row r="370" spans="2:22" x14ac:dyDescent="0.2">
      <c r="B370" s="24" t="s">
        <v>158</v>
      </c>
      <c r="C370" s="23"/>
      <c r="D370" s="24" t="s">
        <v>157</v>
      </c>
      <c r="E370" s="25"/>
      <c r="F370" s="23"/>
      <c r="G370" s="24">
        <v>1</v>
      </c>
      <c r="H370" s="23"/>
      <c r="I370" s="24">
        <v>0</v>
      </c>
      <c r="J370" s="23"/>
      <c r="K370" s="24">
        <v>0</v>
      </c>
      <c r="L370" s="23"/>
      <c r="M370" s="24">
        <v>0</v>
      </c>
      <c r="N370" s="23"/>
      <c r="O370" s="24">
        <v>0</v>
      </c>
      <c r="P370" s="23"/>
      <c r="Q370" s="12">
        <v>0</v>
      </c>
      <c r="R370" s="24">
        <v>0</v>
      </c>
      <c r="S370" s="23"/>
      <c r="T370" s="24">
        <v>0</v>
      </c>
      <c r="U370" s="23"/>
      <c r="V370" s="12">
        <v>0</v>
      </c>
    </row>
    <row r="371" spans="2:22" x14ac:dyDescent="0.2">
      <c r="B371" s="24" t="s">
        <v>1870</v>
      </c>
      <c r="C371" s="23"/>
      <c r="D371" s="24" t="s">
        <v>1087</v>
      </c>
      <c r="E371" s="25"/>
      <c r="F371" s="23"/>
      <c r="G371" s="24">
        <v>1</v>
      </c>
      <c r="H371" s="23"/>
      <c r="I371" s="24">
        <v>1</v>
      </c>
      <c r="J371" s="23"/>
      <c r="K371" s="24">
        <v>0</v>
      </c>
      <c r="L371" s="23"/>
      <c r="M371" s="24">
        <v>1</v>
      </c>
      <c r="N371" s="23"/>
      <c r="O371" s="24">
        <v>0</v>
      </c>
      <c r="P371" s="23"/>
      <c r="Q371" s="12">
        <v>0</v>
      </c>
      <c r="R371" s="24">
        <v>0</v>
      </c>
      <c r="S371" s="23"/>
      <c r="T371" s="24">
        <v>0</v>
      </c>
      <c r="U371" s="23"/>
      <c r="V371" s="12">
        <v>1</v>
      </c>
    </row>
    <row r="372" spans="2:22" x14ac:dyDescent="0.2">
      <c r="B372" s="24" t="s">
        <v>1111</v>
      </c>
      <c r="C372" s="23"/>
      <c r="D372" s="24" t="s">
        <v>1112</v>
      </c>
      <c r="E372" s="25"/>
      <c r="F372" s="23"/>
      <c r="G372" s="24">
        <v>28</v>
      </c>
      <c r="H372" s="23"/>
      <c r="I372" s="24">
        <v>0</v>
      </c>
      <c r="J372" s="23"/>
      <c r="K372" s="24">
        <v>0</v>
      </c>
      <c r="L372" s="23"/>
      <c r="M372" s="24">
        <v>0</v>
      </c>
      <c r="N372" s="23"/>
      <c r="O372" s="24">
        <v>0</v>
      </c>
      <c r="P372" s="23"/>
      <c r="Q372" s="12">
        <v>0</v>
      </c>
      <c r="R372" s="24">
        <v>0</v>
      </c>
      <c r="S372" s="23"/>
      <c r="T372" s="24">
        <v>0</v>
      </c>
      <c r="U372" s="23"/>
      <c r="V372" s="12">
        <v>0</v>
      </c>
    </row>
    <row r="373" spans="2:22" x14ac:dyDescent="0.2">
      <c r="B373" s="24" t="s">
        <v>1111</v>
      </c>
      <c r="C373" s="23"/>
      <c r="D373" s="24" t="s">
        <v>1871</v>
      </c>
      <c r="E373" s="25"/>
      <c r="F373" s="23"/>
      <c r="G373" s="24">
        <v>5</v>
      </c>
      <c r="H373" s="23"/>
      <c r="I373" s="24">
        <v>0</v>
      </c>
      <c r="J373" s="23"/>
      <c r="K373" s="24">
        <v>0</v>
      </c>
      <c r="L373" s="23"/>
      <c r="M373" s="24">
        <v>0</v>
      </c>
      <c r="N373" s="23"/>
      <c r="O373" s="24">
        <v>0</v>
      </c>
      <c r="P373" s="23"/>
      <c r="Q373" s="12">
        <v>0</v>
      </c>
      <c r="R373" s="24">
        <v>0</v>
      </c>
      <c r="S373" s="23"/>
      <c r="T373" s="24">
        <v>0</v>
      </c>
      <c r="U373" s="23"/>
      <c r="V373" s="12">
        <v>0</v>
      </c>
    </row>
    <row r="374" spans="2:22" x14ac:dyDescent="0.2">
      <c r="B374" s="24" t="s">
        <v>569</v>
      </c>
      <c r="C374" s="23"/>
      <c r="D374" s="24" t="s">
        <v>568</v>
      </c>
      <c r="E374" s="25"/>
      <c r="F374" s="23"/>
      <c r="G374" s="24">
        <v>1</v>
      </c>
      <c r="H374" s="23"/>
      <c r="I374" s="24">
        <v>1</v>
      </c>
      <c r="J374" s="23"/>
      <c r="K374" s="24">
        <v>0</v>
      </c>
      <c r="L374" s="23"/>
      <c r="M374" s="24">
        <v>1</v>
      </c>
      <c r="N374" s="23"/>
      <c r="O374" s="24">
        <v>0</v>
      </c>
      <c r="P374" s="23"/>
      <c r="Q374" s="12">
        <v>0</v>
      </c>
      <c r="R374" s="24">
        <v>0</v>
      </c>
      <c r="S374" s="23"/>
      <c r="T374" s="24">
        <v>1</v>
      </c>
      <c r="U374" s="23"/>
      <c r="V374" s="12">
        <v>1</v>
      </c>
    </row>
    <row r="375" spans="2:22" x14ac:dyDescent="0.2">
      <c r="B375" s="24" t="s">
        <v>567</v>
      </c>
      <c r="C375" s="23"/>
      <c r="D375" s="24" t="s">
        <v>566</v>
      </c>
      <c r="E375" s="25"/>
      <c r="F375" s="23"/>
      <c r="G375" s="24">
        <v>77</v>
      </c>
      <c r="H375" s="23"/>
      <c r="I375" s="24">
        <v>69</v>
      </c>
      <c r="J375" s="23"/>
      <c r="K375" s="24">
        <v>0</v>
      </c>
      <c r="L375" s="23"/>
      <c r="M375" s="24">
        <v>69</v>
      </c>
      <c r="N375" s="23"/>
      <c r="O375" s="24">
        <v>0.24</v>
      </c>
      <c r="P375" s="23"/>
      <c r="Q375" s="12">
        <v>0</v>
      </c>
      <c r="R375" s="24">
        <v>0.24</v>
      </c>
      <c r="S375" s="23"/>
      <c r="T375" s="24">
        <v>69</v>
      </c>
      <c r="U375" s="23"/>
      <c r="V375" s="12">
        <v>69</v>
      </c>
    </row>
    <row r="376" spans="2:22" x14ac:dyDescent="0.2">
      <c r="B376" s="24" t="s">
        <v>565</v>
      </c>
      <c r="C376" s="23"/>
      <c r="D376" s="24" t="s">
        <v>564</v>
      </c>
      <c r="E376" s="25"/>
      <c r="F376" s="23"/>
      <c r="G376" s="24">
        <v>6</v>
      </c>
      <c r="H376" s="23"/>
      <c r="I376" s="24">
        <v>1</v>
      </c>
      <c r="J376" s="23"/>
      <c r="K376" s="24">
        <v>0</v>
      </c>
      <c r="L376" s="23"/>
      <c r="M376" s="24">
        <v>1</v>
      </c>
      <c r="N376" s="23"/>
      <c r="O376" s="24">
        <v>0</v>
      </c>
      <c r="P376" s="23"/>
      <c r="Q376" s="12">
        <v>0</v>
      </c>
      <c r="R376" s="24">
        <v>0</v>
      </c>
      <c r="S376" s="23"/>
      <c r="T376" s="24">
        <v>1</v>
      </c>
      <c r="U376" s="23"/>
      <c r="V376" s="12">
        <v>1</v>
      </c>
    </row>
    <row r="377" spans="2:22" x14ac:dyDescent="0.2">
      <c r="B377" s="24" t="s">
        <v>563</v>
      </c>
      <c r="C377" s="23"/>
      <c r="D377" s="24" t="s">
        <v>562</v>
      </c>
      <c r="E377" s="25"/>
      <c r="F377" s="23"/>
      <c r="G377" s="24">
        <v>20</v>
      </c>
      <c r="H377" s="23"/>
      <c r="I377" s="24">
        <v>1</v>
      </c>
      <c r="J377" s="23"/>
      <c r="K377" s="24">
        <v>0</v>
      </c>
      <c r="L377" s="23"/>
      <c r="M377" s="24">
        <v>1</v>
      </c>
      <c r="N377" s="23"/>
      <c r="O377" s="24">
        <v>0</v>
      </c>
      <c r="P377" s="23"/>
      <c r="Q377" s="12">
        <v>0</v>
      </c>
      <c r="R377" s="24">
        <v>0</v>
      </c>
      <c r="S377" s="23"/>
      <c r="T377" s="24">
        <v>1</v>
      </c>
      <c r="U377" s="23"/>
      <c r="V377" s="12">
        <v>1</v>
      </c>
    </row>
    <row r="378" spans="2:22" x14ac:dyDescent="0.2">
      <c r="B378" s="24" t="s">
        <v>561</v>
      </c>
      <c r="C378" s="23"/>
      <c r="D378" s="24" t="s">
        <v>560</v>
      </c>
      <c r="E378" s="25"/>
      <c r="F378" s="23"/>
      <c r="G378" s="24">
        <v>8</v>
      </c>
      <c r="H378" s="23"/>
      <c r="I378" s="24">
        <v>4</v>
      </c>
      <c r="J378" s="23"/>
      <c r="K378" s="24">
        <v>0</v>
      </c>
      <c r="L378" s="23"/>
      <c r="M378" s="24">
        <v>4</v>
      </c>
      <c r="N378" s="23"/>
      <c r="O378" s="24">
        <v>0.01</v>
      </c>
      <c r="P378" s="23"/>
      <c r="Q378" s="12">
        <v>0</v>
      </c>
      <c r="R378" s="24">
        <v>0.01</v>
      </c>
      <c r="S378" s="23"/>
      <c r="T378" s="24">
        <v>4</v>
      </c>
      <c r="U378" s="23"/>
      <c r="V378" s="12">
        <v>4</v>
      </c>
    </row>
    <row r="379" spans="2:22" x14ac:dyDescent="0.2">
      <c r="B379" s="24" t="s">
        <v>1113</v>
      </c>
      <c r="C379" s="23"/>
      <c r="D379" s="24" t="s">
        <v>1114</v>
      </c>
      <c r="E379" s="25"/>
      <c r="F379" s="23"/>
      <c r="G379" s="24">
        <v>61</v>
      </c>
      <c r="H379" s="23"/>
      <c r="I379" s="24">
        <v>61</v>
      </c>
      <c r="J379" s="23"/>
      <c r="K379" s="24">
        <v>0</v>
      </c>
      <c r="L379" s="23"/>
      <c r="M379" s="24">
        <v>61</v>
      </c>
      <c r="N379" s="23"/>
      <c r="O379" s="24">
        <v>0.21</v>
      </c>
      <c r="P379" s="23"/>
      <c r="Q379" s="12">
        <v>0</v>
      </c>
      <c r="R379" s="24">
        <v>0.21</v>
      </c>
      <c r="S379" s="23"/>
      <c r="T379" s="24">
        <v>0</v>
      </c>
      <c r="U379" s="23"/>
      <c r="V379" s="12">
        <v>61</v>
      </c>
    </row>
    <row r="380" spans="2:22" x14ac:dyDescent="0.2">
      <c r="B380" s="24" t="s">
        <v>1115</v>
      </c>
      <c r="C380" s="23"/>
      <c r="D380" s="24" t="s">
        <v>1116</v>
      </c>
      <c r="E380" s="25"/>
      <c r="F380" s="23"/>
      <c r="G380" s="24">
        <v>3</v>
      </c>
      <c r="H380" s="23"/>
      <c r="I380" s="24">
        <v>3</v>
      </c>
      <c r="J380" s="23"/>
      <c r="K380" s="24">
        <v>0</v>
      </c>
      <c r="L380" s="23"/>
      <c r="M380" s="24">
        <v>3</v>
      </c>
      <c r="N380" s="23"/>
      <c r="O380" s="24">
        <v>0.01</v>
      </c>
      <c r="P380" s="23"/>
      <c r="Q380" s="12">
        <v>0</v>
      </c>
      <c r="R380" s="24">
        <v>0.01</v>
      </c>
      <c r="S380" s="23"/>
      <c r="T380" s="24">
        <v>0</v>
      </c>
      <c r="U380" s="23"/>
      <c r="V380" s="12">
        <v>3</v>
      </c>
    </row>
    <row r="381" spans="2:22" x14ac:dyDescent="0.2">
      <c r="B381" s="24" t="s">
        <v>1121</v>
      </c>
      <c r="C381" s="23"/>
      <c r="D381" s="24" t="s">
        <v>1122</v>
      </c>
      <c r="E381" s="25"/>
      <c r="F381" s="23"/>
      <c r="G381" s="24">
        <v>9</v>
      </c>
      <c r="H381" s="23"/>
      <c r="I381" s="24">
        <v>9</v>
      </c>
      <c r="J381" s="23"/>
      <c r="K381" s="24">
        <v>0</v>
      </c>
      <c r="L381" s="23"/>
      <c r="M381" s="24">
        <v>9</v>
      </c>
      <c r="N381" s="23"/>
      <c r="O381" s="24">
        <v>0.03</v>
      </c>
      <c r="P381" s="23"/>
      <c r="Q381" s="12">
        <v>0</v>
      </c>
      <c r="R381" s="24">
        <v>0.03</v>
      </c>
      <c r="S381" s="23"/>
      <c r="T381" s="24">
        <v>0</v>
      </c>
      <c r="U381" s="23"/>
      <c r="V381" s="12">
        <v>9</v>
      </c>
    </row>
    <row r="382" spans="2:22" x14ac:dyDescent="0.2">
      <c r="B382" s="24" t="s">
        <v>1123</v>
      </c>
      <c r="C382" s="23"/>
      <c r="D382" s="24" t="s">
        <v>1124</v>
      </c>
      <c r="E382" s="25"/>
      <c r="F382" s="23"/>
      <c r="G382" s="24">
        <v>2</v>
      </c>
      <c r="H382" s="23"/>
      <c r="I382" s="24">
        <v>2</v>
      </c>
      <c r="J382" s="23"/>
      <c r="K382" s="24">
        <v>0</v>
      </c>
      <c r="L382" s="23"/>
      <c r="M382" s="24">
        <v>2</v>
      </c>
      <c r="N382" s="23"/>
      <c r="O382" s="24">
        <v>0.01</v>
      </c>
      <c r="P382" s="23"/>
      <c r="Q382" s="12">
        <v>0</v>
      </c>
      <c r="R382" s="24">
        <v>0.01</v>
      </c>
      <c r="S382" s="23"/>
      <c r="T382" s="24">
        <v>0</v>
      </c>
      <c r="U382" s="23"/>
      <c r="V382" s="12">
        <v>2</v>
      </c>
    </row>
    <row r="383" spans="2:22" x14ac:dyDescent="0.2">
      <c r="B383" s="24" t="s">
        <v>1872</v>
      </c>
      <c r="C383" s="23"/>
      <c r="D383" s="24" t="s">
        <v>1873</v>
      </c>
      <c r="E383" s="25"/>
      <c r="F383" s="23"/>
      <c r="G383" s="24">
        <v>728</v>
      </c>
      <c r="H383" s="23"/>
      <c r="I383" s="24">
        <v>728</v>
      </c>
      <c r="J383" s="23"/>
      <c r="K383" s="24">
        <v>0</v>
      </c>
      <c r="L383" s="23"/>
      <c r="M383" s="24">
        <v>728</v>
      </c>
      <c r="N383" s="23"/>
      <c r="O383" s="24">
        <v>2.5299999999999998</v>
      </c>
      <c r="P383" s="23"/>
      <c r="Q383" s="12">
        <v>0</v>
      </c>
      <c r="R383" s="24">
        <v>2.5299999999999998</v>
      </c>
      <c r="S383" s="23"/>
      <c r="T383" s="24">
        <v>0</v>
      </c>
      <c r="U383" s="23"/>
      <c r="V383" s="12">
        <v>728</v>
      </c>
    </row>
    <row r="384" spans="2:22" x14ac:dyDescent="0.2">
      <c r="B384" s="24" t="s">
        <v>1125</v>
      </c>
      <c r="C384" s="23"/>
      <c r="D384" s="24" t="s">
        <v>1126</v>
      </c>
      <c r="E384" s="25"/>
      <c r="F384" s="23"/>
      <c r="G384" s="24">
        <v>6</v>
      </c>
      <c r="H384" s="23"/>
      <c r="I384" s="24">
        <v>6</v>
      </c>
      <c r="J384" s="23"/>
      <c r="K384" s="24">
        <v>0</v>
      </c>
      <c r="L384" s="23"/>
      <c r="M384" s="24">
        <v>6</v>
      </c>
      <c r="N384" s="23"/>
      <c r="O384" s="24">
        <v>0.02</v>
      </c>
      <c r="P384" s="23"/>
      <c r="Q384" s="12">
        <v>0</v>
      </c>
      <c r="R384" s="24">
        <v>0.02</v>
      </c>
      <c r="S384" s="23"/>
      <c r="T384" s="24">
        <v>0</v>
      </c>
      <c r="U384" s="23"/>
      <c r="V384" s="12">
        <v>6</v>
      </c>
    </row>
    <row r="385" spans="2:22" x14ac:dyDescent="0.2">
      <c r="B385" s="24" t="s">
        <v>1127</v>
      </c>
      <c r="C385" s="23"/>
      <c r="D385" s="24" t="s">
        <v>1128</v>
      </c>
      <c r="E385" s="25"/>
      <c r="F385" s="23"/>
      <c r="G385" s="24">
        <v>2572</v>
      </c>
      <c r="H385" s="23"/>
      <c r="I385" s="24">
        <v>2566</v>
      </c>
      <c r="J385" s="23"/>
      <c r="K385" s="24">
        <v>0</v>
      </c>
      <c r="L385" s="23"/>
      <c r="M385" s="24">
        <v>2566</v>
      </c>
      <c r="N385" s="23"/>
      <c r="O385" s="24">
        <v>8.91</v>
      </c>
      <c r="P385" s="23"/>
      <c r="Q385" s="12">
        <v>0</v>
      </c>
      <c r="R385" s="24">
        <v>8.91</v>
      </c>
      <c r="S385" s="23"/>
      <c r="T385" s="24">
        <v>0</v>
      </c>
      <c r="U385" s="23"/>
      <c r="V385" s="12">
        <v>2566</v>
      </c>
    </row>
    <row r="386" spans="2:22" x14ac:dyDescent="0.2">
      <c r="B386" s="24" t="s">
        <v>1129</v>
      </c>
      <c r="C386" s="23"/>
      <c r="D386" s="24" t="s">
        <v>1130</v>
      </c>
      <c r="E386" s="25"/>
      <c r="F386" s="23"/>
      <c r="G386" s="24">
        <v>4</v>
      </c>
      <c r="H386" s="23"/>
      <c r="I386" s="24">
        <v>4</v>
      </c>
      <c r="J386" s="23"/>
      <c r="K386" s="24">
        <v>0</v>
      </c>
      <c r="L386" s="23"/>
      <c r="M386" s="24">
        <v>4</v>
      </c>
      <c r="N386" s="23"/>
      <c r="O386" s="24">
        <v>0.01</v>
      </c>
      <c r="P386" s="23"/>
      <c r="Q386" s="12">
        <v>0</v>
      </c>
      <c r="R386" s="24">
        <v>0.01</v>
      </c>
      <c r="S386" s="23"/>
      <c r="T386" s="24">
        <v>0</v>
      </c>
      <c r="U386" s="23"/>
      <c r="V386" s="12">
        <v>4</v>
      </c>
    </row>
    <row r="387" spans="2:22" x14ac:dyDescent="0.2">
      <c r="B387" s="24" t="s">
        <v>1131</v>
      </c>
      <c r="C387" s="23"/>
      <c r="D387" s="24" t="s">
        <v>1132</v>
      </c>
      <c r="E387" s="25"/>
      <c r="F387" s="23"/>
      <c r="G387" s="24">
        <v>231</v>
      </c>
      <c r="H387" s="23"/>
      <c r="I387" s="24">
        <v>210</v>
      </c>
      <c r="J387" s="23"/>
      <c r="K387" s="24">
        <v>0</v>
      </c>
      <c r="L387" s="23"/>
      <c r="M387" s="24">
        <v>210</v>
      </c>
      <c r="N387" s="23"/>
      <c r="O387" s="24">
        <v>0.73</v>
      </c>
      <c r="P387" s="23"/>
      <c r="Q387" s="12">
        <v>0</v>
      </c>
      <c r="R387" s="24">
        <v>0.73</v>
      </c>
      <c r="S387" s="23"/>
      <c r="T387" s="24">
        <v>0</v>
      </c>
      <c r="U387" s="23"/>
      <c r="V387" s="12">
        <v>210</v>
      </c>
    </row>
    <row r="388" spans="2:22" x14ac:dyDescent="0.2">
      <c r="B388" s="24" t="s">
        <v>1133</v>
      </c>
      <c r="C388" s="23"/>
      <c r="D388" s="24" t="s">
        <v>1134</v>
      </c>
      <c r="E388" s="25"/>
      <c r="F388" s="23"/>
      <c r="G388" s="24">
        <v>430</v>
      </c>
      <c r="H388" s="23"/>
      <c r="I388" s="24">
        <v>362</v>
      </c>
      <c r="J388" s="23"/>
      <c r="K388" s="24">
        <v>0</v>
      </c>
      <c r="L388" s="23"/>
      <c r="M388" s="24">
        <v>362</v>
      </c>
      <c r="N388" s="23"/>
      <c r="O388" s="24">
        <v>1.26</v>
      </c>
      <c r="P388" s="23"/>
      <c r="Q388" s="12">
        <v>0</v>
      </c>
      <c r="R388" s="24">
        <v>1.26</v>
      </c>
      <c r="S388" s="23"/>
      <c r="T388" s="24">
        <v>0</v>
      </c>
      <c r="U388" s="23"/>
      <c r="V388" s="12">
        <v>362</v>
      </c>
    </row>
    <row r="389" spans="2:22" x14ac:dyDescent="0.2">
      <c r="B389" s="24" t="s">
        <v>1135</v>
      </c>
      <c r="C389" s="23"/>
      <c r="D389" s="24" t="s">
        <v>1136</v>
      </c>
      <c r="E389" s="25"/>
      <c r="F389" s="23"/>
      <c r="G389" s="24">
        <v>1275</v>
      </c>
      <c r="H389" s="23"/>
      <c r="I389" s="24">
        <v>686</v>
      </c>
      <c r="J389" s="23"/>
      <c r="K389" s="24">
        <v>0</v>
      </c>
      <c r="L389" s="23"/>
      <c r="M389" s="24">
        <v>686</v>
      </c>
      <c r="N389" s="23"/>
      <c r="O389" s="24">
        <v>2.38</v>
      </c>
      <c r="P389" s="23"/>
      <c r="Q389" s="12">
        <v>0</v>
      </c>
      <c r="R389" s="24">
        <v>2.38</v>
      </c>
      <c r="S389" s="23"/>
      <c r="T389" s="24">
        <v>0</v>
      </c>
      <c r="U389" s="23"/>
      <c r="V389" s="12">
        <v>686</v>
      </c>
    </row>
    <row r="390" spans="2:22" x14ac:dyDescent="0.2">
      <c r="B390" s="24" t="s">
        <v>1137</v>
      </c>
      <c r="C390" s="23"/>
      <c r="D390" s="24" t="s">
        <v>1138</v>
      </c>
      <c r="E390" s="25"/>
      <c r="F390" s="23"/>
      <c r="G390" s="24">
        <v>29</v>
      </c>
      <c r="H390" s="23"/>
      <c r="I390" s="24">
        <v>29</v>
      </c>
      <c r="J390" s="23"/>
      <c r="K390" s="24">
        <v>0</v>
      </c>
      <c r="L390" s="23"/>
      <c r="M390" s="24">
        <v>29</v>
      </c>
      <c r="N390" s="23"/>
      <c r="O390" s="24">
        <v>0.1</v>
      </c>
      <c r="P390" s="23"/>
      <c r="Q390" s="12">
        <v>0</v>
      </c>
      <c r="R390" s="24">
        <v>0.1</v>
      </c>
      <c r="S390" s="23"/>
      <c r="T390" s="24">
        <v>0</v>
      </c>
      <c r="U390" s="23"/>
      <c r="V390" s="12">
        <v>29</v>
      </c>
    </row>
    <row r="391" spans="2:22" x14ac:dyDescent="0.2">
      <c r="B391" s="24" t="s">
        <v>1141</v>
      </c>
      <c r="C391" s="23"/>
      <c r="D391" s="24" t="s">
        <v>1142</v>
      </c>
      <c r="E391" s="25"/>
      <c r="F391" s="23"/>
      <c r="G391" s="24">
        <v>60</v>
      </c>
      <c r="H391" s="23"/>
      <c r="I391" s="24">
        <v>54</v>
      </c>
      <c r="J391" s="23"/>
      <c r="K391" s="24">
        <v>0</v>
      </c>
      <c r="L391" s="23"/>
      <c r="M391" s="24">
        <v>54</v>
      </c>
      <c r="N391" s="23"/>
      <c r="O391" s="24">
        <v>0.19</v>
      </c>
      <c r="P391" s="23"/>
      <c r="Q391" s="12">
        <v>0</v>
      </c>
      <c r="R391" s="24">
        <v>0.19</v>
      </c>
      <c r="S391" s="23"/>
      <c r="T391" s="24">
        <v>0</v>
      </c>
      <c r="U391" s="23"/>
      <c r="V391" s="12">
        <v>54</v>
      </c>
    </row>
    <row r="392" spans="2:22" x14ac:dyDescent="0.2">
      <c r="B392" s="24" t="s">
        <v>1874</v>
      </c>
      <c r="C392" s="23"/>
      <c r="D392" s="24" t="s">
        <v>1875</v>
      </c>
      <c r="E392" s="25"/>
      <c r="F392" s="23"/>
      <c r="G392" s="24">
        <v>5</v>
      </c>
      <c r="H392" s="23"/>
      <c r="I392" s="24">
        <v>5</v>
      </c>
      <c r="J392" s="23"/>
      <c r="K392" s="24">
        <v>0</v>
      </c>
      <c r="L392" s="23"/>
      <c r="M392" s="24">
        <v>5</v>
      </c>
      <c r="N392" s="23"/>
      <c r="O392" s="24">
        <v>0.02</v>
      </c>
      <c r="P392" s="23"/>
      <c r="Q392" s="12">
        <v>0</v>
      </c>
      <c r="R392" s="24">
        <v>0.02</v>
      </c>
      <c r="S392" s="23"/>
      <c r="T392" s="24">
        <v>0</v>
      </c>
      <c r="U392" s="23"/>
      <c r="V392" s="12">
        <v>5</v>
      </c>
    </row>
    <row r="393" spans="2:22" x14ac:dyDescent="0.2">
      <c r="B393" s="24" t="s">
        <v>1876</v>
      </c>
      <c r="C393" s="23"/>
      <c r="D393" s="24" t="s">
        <v>1877</v>
      </c>
      <c r="E393" s="25"/>
      <c r="F393" s="23"/>
      <c r="G393" s="24">
        <v>402</v>
      </c>
      <c r="H393" s="23"/>
      <c r="I393" s="24">
        <v>400</v>
      </c>
      <c r="J393" s="23"/>
      <c r="K393" s="24">
        <v>0</v>
      </c>
      <c r="L393" s="23"/>
      <c r="M393" s="24">
        <v>400</v>
      </c>
      <c r="N393" s="23"/>
      <c r="O393" s="24">
        <v>1.39</v>
      </c>
      <c r="P393" s="23"/>
      <c r="Q393" s="12">
        <v>0</v>
      </c>
      <c r="R393" s="24">
        <v>1.39</v>
      </c>
      <c r="S393" s="23"/>
      <c r="T393" s="24">
        <v>0</v>
      </c>
      <c r="U393" s="23"/>
      <c r="V393" s="12">
        <v>400</v>
      </c>
    </row>
    <row r="394" spans="2:22" x14ac:dyDescent="0.2">
      <c r="B394" s="24" t="s">
        <v>1147</v>
      </c>
      <c r="C394" s="23"/>
      <c r="D394" s="24" t="s">
        <v>1148</v>
      </c>
      <c r="E394" s="25"/>
      <c r="F394" s="23"/>
      <c r="G394" s="24">
        <v>15</v>
      </c>
      <c r="H394" s="23"/>
      <c r="I394" s="24">
        <v>15</v>
      </c>
      <c r="J394" s="23"/>
      <c r="K394" s="24">
        <v>0</v>
      </c>
      <c r="L394" s="23"/>
      <c r="M394" s="24">
        <v>15</v>
      </c>
      <c r="N394" s="23"/>
      <c r="O394" s="24">
        <v>0.05</v>
      </c>
      <c r="P394" s="23"/>
      <c r="Q394" s="12">
        <v>0</v>
      </c>
      <c r="R394" s="24">
        <v>0.05</v>
      </c>
      <c r="S394" s="23"/>
      <c r="T394" s="24">
        <v>0</v>
      </c>
      <c r="U394" s="23"/>
      <c r="V394" s="12">
        <v>15</v>
      </c>
    </row>
    <row r="395" spans="2:22" x14ac:dyDescent="0.2">
      <c r="B395" s="24" t="s">
        <v>1149</v>
      </c>
      <c r="C395" s="23"/>
      <c r="D395" s="24" t="s">
        <v>1150</v>
      </c>
      <c r="E395" s="25"/>
      <c r="F395" s="23"/>
      <c r="G395" s="24">
        <v>23</v>
      </c>
      <c r="H395" s="23"/>
      <c r="I395" s="24">
        <v>20</v>
      </c>
      <c r="J395" s="23"/>
      <c r="K395" s="24">
        <v>0</v>
      </c>
      <c r="L395" s="23"/>
      <c r="M395" s="24">
        <v>20</v>
      </c>
      <c r="N395" s="23"/>
      <c r="O395" s="24">
        <v>7.0000000000000007E-2</v>
      </c>
      <c r="P395" s="23"/>
      <c r="Q395" s="12">
        <v>0</v>
      </c>
      <c r="R395" s="24">
        <v>7.0000000000000007E-2</v>
      </c>
      <c r="S395" s="23"/>
      <c r="T395" s="24">
        <v>0</v>
      </c>
      <c r="U395" s="23"/>
      <c r="V395" s="12">
        <v>20</v>
      </c>
    </row>
    <row r="396" spans="2:22" x14ac:dyDescent="0.2">
      <c r="B396" s="24" t="s">
        <v>1151</v>
      </c>
      <c r="C396" s="23"/>
      <c r="D396" s="24" t="s">
        <v>1152</v>
      </c>
      <c r="E396" s="25"/>
      <c r="F396" s="23"/>
      <c r="G396" s="24">
        <v>15</v>
      </c>
      <c r="H396" s="23"/>
      <c r="I396" s="24">
        <v>8</v>
      </c>
      <c r="J396" s="23"/>
      <c r="K396" s="24">
        <v>0</v>
      </c>
      <c r="L396" s="23"/>
      <c r="M396" s="24">
        <v>8</v>
      </c>
      <c r="N396" s="23"/>
      <c r="O396" s="24">
        <v>0.03</v>
      </c>
      <c r="P396" s="23"/>
      <c r="Q396" s="12">
        <v>0</v>
      </c>
      <c r="R396" s="24">
        <v>0.03</v>
      </c>
      <c r="S396" s="23"/>
      <c r="T396" s="24">
        <v>0</v>
      </c>
      <c r="U396" s="23"/>
      <c r="V396" s="12">
        <v>8</v>
      </c>
    </row>
    <row r="397" spans="2:22" x14ac:dyDescent="0.2">
      <c r="B397" s="24" t="s">
        <v>1153</v>
      </c>
      <c r="C397" s="23"/>
      <c r="D397" s="24" t="s">
        <v>1154</v>
      </c>
      <c r="E397" s="25"/>
      <c r="F397" s="23"/>
      <c r="G397" s="24">
        <v>19</v>
      </c>
      <c r="H397" s="23"/>
      <c r="I397" s="24">
        <v>15</v>
      </c>
      <c r="J397" s="23"/>
      <c r="K397" s="24">
        <v>0</v>
      </c>
      <c r="L397" s="23"/>
      <c r="M397" s="24">
        <v>15</v>
      </c>
      <c r="N397" s="23"/>
      <c r="O397" s="24">
        <v>0.05</v>
      </c>
      <c r="P397" s="23"/>
      <c r="Q397" s="12">
        <v>0</v>
      </c>
      <c r="R397" s="24">
        <v>0.05</v>
      </c>
      <c r="S397" s="23"/>
      <c r="T397" s="24">
        <v>0</v>
      </c>
      <c r="U397" s="23"/>
      <c r="V397" s="12">
        <v>15</v>
      </c>
    </row>
    <row r="398" spans="2:22" x14ac:dyDescent="0.2">
      <c r="B398" s="24" t="s">
        <v>1155</v>
      </c>
      <c r="C398" s="23"/>
      <c r="D398" s="24" t="s">
        <v>1156</v>
      </c>
      <c r="E398" s="25"/>
      <c r="F398" s="23"/>
      <c r="G398" s="24">
        <v>5</v>
      </c>
      <c r="H398" s="23"/>
      <c r="I398" s="24">
        <v>4</v>
      </c>
      <c r="J398" s="23"/>
      <c r="K398" s="24">
        <v>0</v>
      </c>
      <c r="L398" s="23"/>
      <c r="M398" s="24">
        <v>4</v>
      </c>
      <c r="N398" s="23"/>
      <c r="O398" s="24">
        <v>0.01</v>
      </c>
      <c r="P398" s="23"/>
      <c r="Q398" s="12">
        <v>0</v>
      </c>
      <c r="R398" s="24">
        <v>0.01</v>
      </c>
      <c r="S398" s="23"/>
      <c r="T398" s="24">
        <v>0</v>
      </c>
      <c r="U398" s="23"/>
      <c r="V398" s="12">
        <v>4</v>
      </c>
    </row>
    <row r="399" spans="2:22" x14ac:dyDescent="0.2">
      <c r="B399" s="24" t="s">
        <v>1157</v>
      </c>
      <c r="C399" s="23"/>
      <c r="D399" s="24" t="s">
        <v>1158</v>
      </c>
      <c r="E399" s="25"/>
      <c r="F399" s="23"/>
      <c r="G399" s="24">
        <v>5</v>
      </c>
      <c r="H399" s="23"/>
      <c r="I399" s="24">
        <v>1</v>
      </c>
      <c r="J399" s="23"/>
      <c r="K399" s="24">
        <v>0</v>
      </c>
      <c r="L399" s="23"/>
      <c r="M399" s="24">
        <v>1</v>
      </c>
      <c r="N399" s="23"/>
      <c r="O399" s="24">
        <v>0</v>
      </c>
      <c r="P399" s="23"/>
      <c r="Q399" s="12">
        <v>0</v>
      </c>
      <c r="R399" s="24">
        <v>0</v>
      </c>
      <c r="S399" s="23"/>
      <c r="T399" s="24">
        <v>0</v>
      </c>
      <c r="U399" s="23"/>
      <c r="V399" s="12">
        <v>1</v>
      </c>
    </row>
    <row r="400" spans="2:22" x14ac:dyDescent="0.2">
      <c r="B400" s="24" t="s">
        <v>1159</v>
      </c>
      <c r="C400" s="23"/>
      <c r="D400" s="24" t="s">
        <v>1160</v>
      </c>
      <c r="E400" s="25"/>
      <c r="F400" s="23"/>
      <c r="G400" s="24">
        <v>12</v>
      </c>
      <c r="H400" s="23"/>
      <c r="I400" s="24">
        <v>1</v>
      </c>
      <c r="J400" s="23"/>
      <c r="K400" s="24">
        <v>0</v>
      </c>
      <c r="L400" s="23"/>
      <c r="M400" s="24">
        <v>1</v>
      </c>
      <c r="N400" s="23"/>
      <c r="O400" s="24">
        <v>0</v>
      </c>
      <c r="P400" s="23"/>
      <c r="Q400" s="12">
        <v>0</v>
      </c>
      <c r="R400" s="24">
        <v>0</v>
      </c>
      <c r="S400" s="23"/>
      <c r="T400" s="24">
        <v>0</v>
      </c>
      <c r="U400" s="23"/>
      <c r="V400" s="12">
        <v>1</v>
      </c>
    </row>
    <row r="401" spans="2:22" x14ac:dyDescent="0.2">
      <c r="B401" s="24" t="s">
        <v>1161</v>
      </c>
      <c r="C401" s="23"/>
      <c r="D401" s="24" t="s">
        <v>1162</v>
      </c>
      <c r="E401" s="25"/>
      <c r="F401" s="23"/>
      <c r="G401" s="24">
        <v>8</v>
      </c>
      <c r="H401" s="23"/>
      <c r="I401" s="24">
        <v>7</v>
      </c>
      <c r="J401" s="23"/>
      <c r="K401" s="24">
        <v>0</v>
      </c>
      <c r="L401" s="23"/>
      <c r="M401" s="24">
        <v>7</v>
      </c>
      <c r="N401" s="23"/>
      <c r="O401" s="24">
        <v>0.02</v>
      </c>
      <c r="P401" s="23"/>
      <c r="Q401" s="12">
        <v>0</v>
      </c>
      <c r="R401" s="24">
        <v>0.02</v>
      </c>
      <c r="S401" s="23"/>
      <c r="T401" s="24">
        <v>0</v>
      </c>
      <c r="U401" s="23"/>
      <c r="V401" s="12">
        <v>7</v>
      </c>
    </row>
    <row r="402" spans="2:22" x14ac:dyDescent="0.2">
      <c r="B402" s="24" t="s">
        <v>1878</v>
      </c>
      <c r="C402" s="23"/>
      <c r="D402" s="24" t="s">
        <v>1879</v>
      </c>
      <c r="E402" s="25"/>
      <c r="F402" s="23"/>
      <c r="G402" s="24">
        <v>10</v>
      </c>
      <c r="H402" s="23"/>
      <c r="I402" s="24">
        <v>0</v>
      </c>
      <c r="J402" s="23"/>
      <c r="K402" s="24">
        <v>0</v>
      </c>
      <c r="L402" s="23"/>
      <c r="M402" s="24">
        <v>0</v>
      </c>
      <c r="N402" s="23"/>
      <c r="O402" s="24">
        <v>0</v>
      </c>
      <c r="P402" s="23"/>
      <c r="Q402" s="12">
        <v>0</v>
      </c>
      <c r="R402" s="24">
        <v>0</v>
      </c>
      <c r="S402" s="23"/>
      <c r="T402" s="24">
        <v>0</v>
      </c>
      <c r="U402" s="23"/>
      <c r="V402" s="12">
        <v>0</v>
      </c>
    </row>
    <row r="403" spans="2:22" x14ac:dyDescent="0.2">
      <c r="B403" s="24" t="s">
        <v>141</v>
      </c>
      <c r="C403" s="23"/>
      <c r="D403" s="24" t="s">
        <v>140</v>
      </c>
      <c r="E403" s="25"/>
      <c r="F403" s="23"/>
      <c r="G403" s="24">
        <v>30</v>
      </c>
      <c r="H403" s="23"/>
      <c r="I403" s="24">
        <v>30</v>
      </c>
      <c r="J403" s="23"/>
      <c r="K403" s="24">
        <v>0</v>
      </c>
      <c r="L403" s="23"/>
      <c r="M403" s="24">
        <v>30</v>
      </c>
      <c r="N403" s="23"/>
      <c r="O403" s="24">
        <v>0.1</v>
      </c>
      <c r="P403" s="23"/>
      <c r="Q403" s="12">
        <v>0</v>
      </c>
      <c r="R403" s="24">
        <v>0.1</v>
      </c>
      <c r="S403" s="23"/>
      <c r="T403" s="24">
        <v>0</v>
      </c>
      <c r="U403" s="23"/>
      <c r="V403" s="12">
        <v>30</v>
      </c>
    </row>
    <row r="404" spans="2:22" x14ac:dyDescent="0.2">
      <c r="B404" s="24" t="s">
        <v>1170</v>
      </c>
      <c r="C404" s="23"/>
      <c r="D404" s="24" t="s">
        <v>1171</v>
      </c>
      <c r="E404" s="25"/>
      <c r="F404" s="23"/>
      <c r="G404" s="24">
        <v>177</v>
      </c>
      <c r="H404" s="23"/>
      <c r="I404" s="24">
        <v>177</v>
      </c>
      <c r="J404" s="23"/>
      <c r="K404" s="24">
        <v>0</v>
      </c>
      <c r="L404" s="23"/>
      <c r="M404" s="24">
        <v>177</v>
      </c>
      <c r="N404" s="23"/>
      <c r="O404" s="24">
        <v>0.61</v>
      </c>
      <c r="P404" s="23"/>
      <c r="Q404" s="12">
        <v>0</v>
      </c>
      <c r="R404" s="24">
        <v>0.61</v>
      </c>
      <c r="S404" s="23"/>
      <c r="T404" s="24">
        <v>0</v>
      </c>
      <c r="U404" s="23"/>
      <c r="V404" s="12">
        <v>177</v>
      </c>
    </row>
    <row r="405" spans="2:22" x14ac:dyDescent="0.2">
      <c r="B405" s="24" t="s">
        <v>1174</v>
      </c>
      <c r="C405" s="23"/>
      <c r="D405" s="24" t="s">
        <v>1175</v>
      </c>
      <c r="E405" s="25"/>
      <c r="F405" s="23"/>
      <c r="G405" s="24">
        <v>807</v>
      </c>
      <c r="H405" s="23"/>
      <c r="I405" s="24">
        <v>807</v>
      </c>
      <c r="J405" s="23"/>
      <c r="K405" s="24">
        <v>0</v>
      </c>
      <c r="L405" s="23"/>
      <c r="M405" s="24">
        <v>807</v>
      </c>
      <c r="N405" s="23"/>
      <c r="O405" s="24">
        <v>2.8</v>
      </c>
      <c r="P405" s="23"/>
      <c r="Q405" s="12">
        <v>0</v>
      </c>
      <c r="R405" s="24">
        <v>2.8</v>
      </c>
      <c r="S405" s="23"/>
      <c r="T405" s="24">
        <v>0</v>
      </c>
      <c r="U405" s="23"/>
      <c r="V405" s="12">
        <v>807</v>
      </c>
    </row>
    <row r="406" spans="2:22" x14ac:dyDescent="0.2">
      <c r="B406" s="24" t="s">
        <v>139</v>
      </c>
      <c r="C406" s="23"/>
      <c r="D406" s="24" t="s">
        <v>138</v>
      </c>
      <c r="E406" s="25"/>
      <c r="F406" s="23"/>
      <c r="G406" s="24">
        <v>1555</v>
      </c>
      <c r="H406" s="23"/>
      <c r="I406" s="24">
        <v>1555</v>
      </c>
      <c r="J406" s="23"/>
      <c r="K406" s="24">
        <v>0</v>
      </c>
      <c r="L406" s="23"/>
      <c r="M406" s="24">
        <v>1555</v>
      </c>
      <c r="N406" s="23"/>
      <c r="O406" s="24">
        <v>5.4</v>
      </c>
      <c r="P406" s="23"/>
      <c r="Q406" s="12">
        <v>0</v>
      </c>
      <c r="R406" s="24">
        <v>5.4</v>
      </c>
      <c r="S406" s="23"/>
      <c r="T406" s="24">
        <v>1555</v>
      </c>
      <c r="U406" s="23"/>
      <c r="V406" s="12">
        <v>1555</v>
      </c>
    </row>
    <row r="407" spans="2:22" x14ac:dyDescent="0.2">
      <c r="B407" s="24" t="s">
        <v>53</v>
      </c>
      <c r="C407" s="23"/>
      <c r="D407" s="24" t="s">
        <v>52</v>
      </c>
      <c r="E407" s="25"/>
      <c r="F407" s="23"/>
      <c r="G407" s="24">
        <v>5874</v>
      </c>
      <c r="H407" s="23"/>
      <c r="I407" s="24">
        <v>5874</v>
      </c>
      <c r="J407" s="23"/>
      <c r="K407" s="24">
        <v>0</v>
      </c>
      <c r="L407" s="23"/>
      <c r="M407" s="24">
        <v>5874</v>
      </c>
      <c r="N407" s="23"/>
      <c r="O407" s="24">
        <v>20.399999999999999</v>
      </c>
      <c r="P407" s="23"/>
      <c r="Q407" s="12">
        <v>0</v>
      </c>
      <c r="R407" s="24">
        <v>20.399999999999999</v>
      </c>
      <c r="S407" s="23"/>
      <c r="T407" s="24">
        <v>5874</v>
      </c>
      <c r="U407" s="23"/>
      <c r="V407" s="12">
        <v>5874</v>
      </c>
    </row>
    <row r="408" spans="2:22" x14ac:dyDescent="0.2">
      <c r="B408" s="24" t="s">
        <v>1178</v>
      </c>
      <c r="C408" s="23"/>
      <c r="D408" s="24" t="s">
        <v>1880</v>
      </c>
      <c r="E408" s="25"/>
      <c r="F408" s="23"/>
      <c r="G408" s="24">
        <v>516</v>
      </c>
      <c r="H408" s="23"/>
      <c r="I408" s="24">
        <v>516</v>
      </c>
      <c r="J408" s="23"/>
      <c r="K408" s="24">
        <v>0</v>
      </c>
      <c r="L408" s="23"/>
      <c r="M408" s="24">
        <v>516</v>
      </c>
      <c r="N408" s="23"/>
      <c r="O408" s="24">
        <v>1.79</v>
      </c>
      <c r="P408" s="23"/>
      <c r="Q408" s="12">
        <v>0</v>
      </c>
      <c r="R408" s="24">
        <v>1.79</v>
      </c>
      <c r="S408" s="23"/>
      <c r="T408" s="24">
        <v>0</v>
      </c>
      <c r="U408" s="23"/>
      <c r="V408" s="12">
        <v>516</v>
      </c>
    </row>
    <row r="409" spans="2:22" x14ac:dyDescent="0.2">
      <c r="B409" s="24" t="s">
        <v>559</v>
      </c>
      <c r="C409" s="23"/>
      <c r="D409" s="24" t="s">
        <v>558</v>
      </c>
      <c r="E409" s="25"/>
      <c r="F409" s="23"/>
      <c r="G409" s="24">
        <v>6</v>
      </c>
      <c r="H409" s="23"/>
      <c r="I409" s="24">
        <v>6</v>
      </c>
      <c r="J409" s="23"/>
      <c r="K409" s="24">
        <v>6</v>
      </c>
      <c r="L409" s="23"/>
      <c r="M409" s="24">
        <v>0</v>
      </c>
      <c r="N409" s="23"/>
      <c r="O409" s="24">
        <v>0.02</v>
      </c>
      <c r="P409" s="23"/>
      <c r="Q409" s="12">
        <v>0.02</v>
      </c>
      <c r="R409" s="24">
        <v>0</v>
      </c>
      <c r="S409" s="23"/>
      <c r="T409" s="24">
        <v>0</v>
      </c>
      <c r="U409" s="23"/>
      <c r="V409" s="12">
        <v>6</v>
      </c>
    </row>
    <row r="410" spans="2:22" x14ac:dyDescent="0.2">
      <c r="B410" s="24" t="s">
        <v>51</v>
      </c>
      <c r="C410" s="23"/>
      <c r="D410" s="24" t="s">
        <v>50</v>
      </c>
      <c r="E410" s="25"/>
      <c r="F410" s="23"/>
      <c r="G410" s="24">
        <v>2</v>
      </c>
      <c r="H410" s="23"/>
      <c r="I410" s="24">
        <v>2</v>
      </c>
      <c r="J410" s="23"/>
      <c r="K410" s="24">
        <v>2</v>
      </c>
      <c r="L410" s="23"/>
      <c r="M410" s="24">
        <v>0</v>
      </c>
      <c r="N410" s="23"/>
      <c r="O410" s="24">
        <v>0.01</v>
      </c>
      <c r="P410" s="23"/>
      <c r="Q410" s="12">
        <v>0.01</v>
      </c>
      <c r="R410" s="24">
        <v>0</v>
      </c>
      <c r="S410" s="23"/>
      <c r="T410" s="24">
        <v>0</v>
      </c>
      <c r="U410" s="23"/>
      <c r="V410" s="12">
        <v>2</v>
      </c>
    </row>
    <row r="411" spans="2:22" x14ac:dyDescent="0.2">
      <c r="B411" s="24" t="s">
        <v>49</v>
      </c>
      <c r="C411" s="23"/>
      <c r="D411" s="24" t="s">
        <v>48</v>
      </c>
      <c r="E411" s="25"/>
      <c r="F411" s="23"/>
      <c r="G411" s="24">
        <v>1</v>
      </c>
      <c r="H411" s="23"/>
      <c r="I411" s="24">
        <v>1</v>
      </c>
      <c r="J411" s="23"/>
      <c r="K411" s="24">
        <v>1</v>
      </c>
      <c r="L411" s="23"/>
      <c r="M411" s="24">
        <v>0</v>
      </c>
      <c r="N411" s="23"/>
      <c r="O411" s="24">
        <v>0</v>
      </c>
      <c r="P411" s="23"/>
      <c r="Q411" s="12">
        <v>0</v>
      </c>
      <c r="R411" s="24">
        <v>0</v>
      </c>
      <c r="S411" s="23"/>
      <c r="T411" s="24">
        <v>0</v>
      </c>
      <c r="U411" s="23"/>
      <c r="V411" s="12">
        <v>1</v>
      </c>
    </row>
    <row r="412" spans="2:22" x14ac:dyDescent="0.2">
      <c r="B412" s="24" t="s">
        <v>47</v>
      </c>
      <c r="C412" s="23"/>
      <c r="D412" s="24" t="s">
        <v>46</v>
      </c>
      <c r="E412" s="25"/>
      <c r="F412" s="23"/>
      <c r="G412" s="24">
        <v>2</v>
      </c>
      <c r="H412" s="23"/>
      <c r="I412" s="24">
        <v>2</v>
      </c>
      <c r="J412" s="23"/>
      <c r="K412" s="24">
        <v>2</v>
      </c>
      <c r="L412" s="23"/>
      <c r="M412" s="24">
        <v>0</v>
      </c>
      <c r="N412" s="23"/>
      <c r="O412" s="24">
        <v>0.01</v>
      </c>
      <c r="P412" s="23"/>
      <c r="Q412" s="12">
        <v>0.01</v>
      </c>
      <c r="R412" s="24">
        <v>0</v>
      </c>
      <c r="S412" s="23"/>
      <c r="T412" s="24">
        <v>0</v>
      </c>
      <c r="U412" s="23"/>
      <c r="V412" s="12">
        <v>2</v>
      </c>
    </row>
    <row r="413" spans="2:22" x14ac:dyDescent="0.2">
      <c r="B413" s="24" t="s">
        <v>45</v>
      </c>
      <c r="C413" s="23"/>
      <c r="D413" s="24" t="s">
        <v>44</v>
      </c>
      <c r="E413" s="25"/>
      <c r="F413" s="23"/>
      <c r="G413" s="24">
        <v>3</v>
      </c>
      <c r="H413" s="23"/>
      <c r="I413" s="24">
        <v>3</v>
      </c>
      <c r="J413" s="23"/>
      <c r="K413" s="24">
        <v>3</v>
      </c>
      <c r="L413" s="23"/>
      <c r="M413" s="24">
        <v>0</v>
      </c>
      <c r="N413" s="23"/>
      <c r="O413" s="24">
        <v>0.01</v>
      </c>
      <c r="P413" s="23"/>
      <c r="Q413" s="12">
        <v>0.01</v>
      </c>
      <c r="R413" s="24">
        <v>0</v>
      </c>
      <c r="S413" s="23"/>
      <c r="T413" s="24">
        <v>0</v>
      </c>
      <c r="U413" s="23"/>
      <c r="V413" s="12">
        <v>3</v>
      </c>
    </row>
    <row r="414" spans="2:22" x14ac:dyDescent="0.2">
      <c r="B414" s="24" t="s">
        <v>1180</v>
      </c>
      <c r="C414" s="23"/>
      <c r="D414" s="24" t="s">
        <v>1181</v>
      </c>
      <c r="E414" s="25"/>
      <c r="F414" s="23"/>
      <c r="G414" s="24">
        <v>1080</v>
      </c>
      <c r="H414" s="23"/>
      <c r="I414" s="24">
        <v>1080</v>
      </c>
      <c r="J414" s="23"/>
      <c r="K414" s="24">
        <v>0</v>
      </c>
      <c r="L414" s="23"/>
      <c r="M414" s="24">
        <v>1080</v>
      </c>
      <c r="N414" s="23"/>
      <c r="O414" s="24">
        <v>3.75</v>
      </c>
      <c r="P414" s="23"/>
      <c r="Q414" s="12">
        <v>0</v>
      </c>
      <c r="R414" s="24">
        <v>3.75</v>
      </c>
      <c r="S414" s="23"/>
      <c r="T414" s="24">
        <v>0</v>
      </c>
      <c r="U414" s="23"/>
      <c r="V414" s="12">
        <v>1080</v>
      </c>
    </row>
    <row r="415" spans="2:22" x14ac:dyDescent="0.2">
      <c r="B415" s="24" t="s">
        <v>1182</v>
      </c>
      <c r="C415" s="23"/>
      <c r="D415" s="24" t="s">
        <v>1183</v>
      </c>
      <c r="E415" s="25"/>
      <c r="F415" s="23"/>
      <c r="G415" s="24">
        <v>237</v>
      </c>
      <c r="H415" s="23"/>
      <c r="I415" s="24">
        <v>237</v>
      </c>
      <c r="J415" s="23"/>
      <c r="K415" s="24">
        <v>0</v>
      </c>
      <c r="L415" s="23"/>
      <c r="M415" s="24">
        <v>237</v>
      </c>
      <c r="N415" s="23"/>
      <c r="O415" s="24">
        <v>0.82</v>
      </c>
      <c r="P415" s="23"/>
      <c r="Q415" s="12">
        <v>0</v>
      </c>
      <c r="R415" s="24">
        <v>0.82</v>
      </c>
      <c r="S415" s="23"/>
      <c r="T415" s="24">
        <v>0</v>
      </c>
      <c r="U415" s="23"/>
      <c r="V415" s="12">
        <v>237</v>
      </c>
    </row>
    <row r="416" spans="2:22" x14ac:dyDescent="0.2">
      <c r="B416" s="24" t="s">
        <v>1184</v>
      </c>
      <c r="C416" s="23"/>
      <c r="D416" s="24" t="s">
        <v>1185</v>
      </c>
      <c r="E416" s="25"/>
      <c r="F416" s="23"/>
      <c r="G416" s="24">
        <v>81</v>
      </c>
      <c r="H416" s="23"/>
      <c r="I416" s="24">
        <v>81</v>
      </c>
      <c r="J416" s="23"/>
      <c r="K416" s="24">
        <v>0</v>
      </c>
      <c r="L416" s="23"/>
      <c r="M416" s="24">
        <v>81</v>
      </c>
      <c r="N416" s="23"/>
      <c r="O416" s="24">
        <v>0.28000000000000003</v>
      </c>
      <c r="P416" s="23"/>
      <c r="Q416" s="12">
        <v>0</v>
      </c>
      <c r="R416" s="24">
        <v>0.28000000000000003</v>
      </c>
      <c r="S416" s="23"/>
      <c r="T416" s="24">
        <v>0</v>
      </c>
      <c r="U416" s="23"/>
      <c r="V416" s="12">
        <v>81</v>
      </c>
    </row>
    <row r="417" spans="2:22" x14ac:dyDescent="0.2">
      <c r="B417" s="24" t="s">
        <v>36</v>
      </c>
      <c r="C417" s="23"/>
      <c r="D417" s="24" t="s">
        <v>35</v>
      </c>
      <c r="E417" s="25"/>
      <c r="F417" s="23"/>
      <c r="G417" s="24">
        <v>17</v>
      </c>
      <c r="H417" s="23"/>
      <c r="I417" s="24">
        <v>17</v>
      </c>
      <c r="J417" s="23"/>
      <c r="K417" s="24">
        <v>17</v>
      </c>
      <c r="L417" s="23"/>
      <c r="M417" s="24">
        <v>0</v>
      </c>
      <c r="N417" s="23"/>
      <c r="O417" s="24">
        <v>0.06</v>
      </c>
      <c r="P417" s="23"/>
      <c r="Q417" s="12">
        <v>0.06</v>
      </c>
      <c r="R417" s="24">
        <v>0</v>
      </c>
      <c r="S417" s="23"/>
      <c r="T417" s="24">
        <v>0</v>
      </c>
      <c r="U417" s="23"/>
      <c r="V417" s="12">
        <v>17</v>
      </c>
    </row>
    <row r="418" spans="2:22" x14ac:dyDescent="0.2">
      <c r="B418" s="24" t="s">
        <v>137</v>
      </c>
      <c r="C418" s="23"/>
      <c r="D418" s="24" t="s">
        <v>136</v>
      </c>
      <c r="E418" s="25"/>
      <c r="F418" s="23"/>
      <c r="G418" s="24">
        <v>65</v>
      </c>
      <c r="H418" s="23"/>
      <c r="I418" s="24">
        <v>64</v>
      </c>
      <c r="J418" s="23"/>
      <c r="K418" s="24">
        <v>64</v>
      </c>
      <c r="L418" s="23"/>
      <c r="M418" s="24">
        <v>0</v>
      </c>
      <c r="N418" s="23"/>
      <c r="O418" s="24">
        <v>0.22</v>
      </c>
      <c r="P418" s="23"/>
      <c r="Q418" s="12">
        <v>0.22</v>
      </c>
      <c r="R418" s="24">
        <v>0</v>
      </c>
      <c r="S418" s="23"/>
      <c r="T418" s="24">
        <v>0</v>
      </c>
      <c r="U418" s="23"/>
      <c r="V418" s="12">
        <v>64</v>
      </c>
    </row>
    <row r="419" spans="2:22" x14ac:dyDescent="0.2">
      <c r="B419" s="24" t="s">
        <v>557</v>
      </c>
      <c r="C419" s="23"/>
      <c r="D419" s="24" t="s">
        <v>556</v>
      </c>
      <c r="E419" s="25"/>
      <c r="F419" s="23"/>
      <c r="G419" s="24">
        <v>34</v>
      </c>
      <c r="H419" s="23"/>
      <c r="I419" s="24">
        <v>34</v>
      </c>
      <c r="J419" s="23"/>
      <c r="K419" s="24">
        <v>34</v>
      </c>
      <c r="L419" s="23"/>
      <c r="M419" s="24">
        <v>0</v>
      </c>
      <c r="N419" s="23"/>
      <c r="O419" s="24">
        <v>0.12</v>
      </c>
      <c r="P419" s="23"/>
      <c r="Q419" s="12">
        <v>0.12</v>
      </c>
      <c r="R419" s="24">
        <v>0</v>
      </c>
      <c r="S419" s="23"/>
      <c r="T419" s="24">
        <v>0</v>
      </c>
      <c r="U419" s="23"/>
      <c r="V419" s="12">
        <v>34</v>
      </c>
    </row>
    <row r="420" spans="2:22" x14ac:dyDescent="0.2">
      <c r="B420" s="24" t="s">
        <v>555</v>
      </c>
      <c r="C420" s="23"/>
      <c r="D420" s="24" t="s">
        <v>554</v>
      </c>
      <c r="E420" s="25"/>
      <c r="F420" s="23"/>
      <c r="G420" s="24">
        <v>1</v>
      </c>
      <c r="H420" s="23"/>
      <c r="I420" s="24">
        <v>1</v>
      </c>
      <c r="J420" s="23"/>
      <c r="K420" s="24">
        <v>1</v>
      </c>
      <c r="L420" s="23"/>
      <c r="M420" s="24">
        <v>0</v>
      </c>
      <c r="N420" s="23"/>
      <c r="O420" s="24">
        <v>0</v>
      </c>
      <c r="P420" s="23"/>
      <c r="Q420" s="12">
        <v>0</v>
      </c>
      <c r="R420" s="24">
        <v>0</v>
      </c>
      <c r="S420" s="23"/>
      <c r="T420" s="24">
        <v>0</v>
      </c>
      <c r="U420" s="23"/>
      <c r="V420" s="12">
        <v>1</v>
      </c>
    </row>
    <row r="421" spans="2:22" x14ac:dyDescent="0.2">
      <c r="B421" s="24" t="s">
        <v>553</v>
      </c>
      <c r="C421" s="23"/>
      <c r="D421" s="24" t="s">
        <v>552</v>
      </c>
      <c r="E421" s="25"/>
      <c r="F421" s="23"/>
      <c r="G421" s="24">
        <v>11</v>
      </c>
      <c r="H421" s="23"/>
      <c r="I421" s="24">
        <v>10</v>
      </c>
      <c r="J421" s="23"/>
      <c r="K421" s="24">
        <v>10</v>
      </c>
      <c r="L421" s="23"/>
      <c r="M421" s="24">
        <v>0</v>
      </c>
      <c r="N421" s="23"/>
      <c r="O421" s="24">
        <v>0.03</v>
      </c>
      <c r="P421" s="23"/>
      <c r="Q421" s="12">
        <v>0.03</v>
      </c>
      <c r="R421" s="24">
        <v>0</v>
      </c>
      <c r="S421" s="23"/>
      <c r="T421" s="24">
        <v>0</v>
      </c>
      <c r="U421" s="23"/>
      <c r="V421" s="12">
        <v>10</v>
      </c>
    </row>
    <row r="422" spans="2:22" x14ac:dyDescent="0.2">
      <c r="B422" s="24" t="s">
        <v>135</v>
      </c>
      <c r="C422" s="23"/>
      <c r="D422" s="24" t="s">
        <v>133</v>
      </c>
      <c r="E422" s="25"/>
      <c r="F422" s="23"/>
      <c r="G422" s="24">
        <v>105</v>
      </c>
      <c r="H422" s="23"/>
      <c r="I422" s="24">
        <v>105</v>
      </c>
      <c r="J422" s="23"/>
      <c r="K422" s="24">
        <v>0</v>
      </c>
      <c r="L422" s="23"/>
      <c r="M422" s="24">
        <v>105</v>
      </c>
      <c r="N422" s="23"/>
      <c r="O422" s="24">
        <v>0.36</v>
      </c>
      <c r="P422" s="23"/>
      <c r="Q422" s="12">
        <v>0</v>
      </c>
      <c r="R422" s="24">
        <v>0.36</v>
      </c>
      <c r="S422" s="23"/>
      <c r="T422" s="24">
        <v>0</v>
      </c>
      <c r="U422" s="23"/>
      <c r="V422" s="12">
        <v>105</v>
      </c>
    </row>
    <row r="423" spans="2:22" x14ac:dyDescent="0.2">
      <c r="B423" s="24" t="s">
        <v>134</v>
      </c>
      <c r="C423" s="23"/>
      <c r="D423" s="24" t="s">
        <v>133</v>
      </c>
      <c r="E423" s="25"/>
      <c r="F423" s="23"/>
      <c r="G423" s="24">
        <v>21</v>
      </c>
      <c r="H423" s="23"/>
      <c r="I423" s="24">
        <v>21</v>
      </c>
      <c r="J423" s="23"/>
      <c r="K423" s="24">
        <v>0</v>
      </c>
      <c r="L423" s="23"/>
      <c r="M423" s="24">
        <v>21</v>
      </c>
      <c r="N423" s="23"/>
      <c r="O423" s="24">
        <v>7.0000000000000007E-2</v>
      </c>
      <c r="P423" s="23"/>
      <c r="Q423" s="12">
        <v>0</v>
      </c>
      <c r="R423" s="24">
        <v>7.0000000000000007E-2</v>
      </c>
      <c r="S423" s="23"/>
      <c r="T423" s="24">
        <v>0</v>
      </c>
      <c r="U423" s="23"/>
      <c r="V423" s="12">
        <v>21</v>
      </c>
    </row>
    <row r="424" spans="2:22" x14ac:dyDescent="0.2">
      <c r="B424" s="24" t="s">
        <v>1881</v>
      </c>
      <c r="C424" s="23"/>
      <c r="D424" s="24" t="s">
        <v>1882</v>
      </c>
      <c r="E424" s="25"/>
      <c r="F424" s="23"/>
      <c r="G424" s="24">
        <v>392</v>
      </c>
      <c r="H424" s="23"/>
      <c r="I424" s="24">
        <v>392</v>
      </c>
      <c r="J424" s="23"/>
      <c r="K424" s="24">
        <v>0</v>
      </c>
      <c r="L424" s="23"/>
      <c r="M424" s="24">
        <v>392</v>
      </c>
      <c r="N424" s="23"/>
      <c r="O424" s="24">
        <v>1.36</v>
      </c>
      <c r="P424" s="23"/>
      <c r="Q424" s="12">
        <v>0</v>
      </c>
      <c r="R424" s="24">
        <v>1.36</v>
      </c>
      <c r="S424" s="23"/>
      <c r="T424" s="24">
        <v>0</v>
      </c>
      <c r="U424" s="23"/>
      <c r="V424" s="12">
        <v>392</v>
      </c>
    </row>
    <row r="425" spans="2:22" x14ac:dyDescent="0.2">
      <c r="B425" s="24" t="s">
        <v>1188</v>
      </c>
      <c r="C425" s="23"/>
      <c r="D425" s="24" t="s">
        <v>1189</v>
      </c>
      <c r="E425" s="25"/>
      <c r="F425" s="23"/>
      <c r="G425" s="24">
        <v>1491</v>
      </c>
      <c r="H425" s="23"/>
      <c r="I425" s="24">
        <v>1491</v>
      </c>
      <c r="J425" s="23"/>
      <c r="K425" s="24">
        <v>0</v>
      </c>
      <c r="L425" s="23"/>
      <c r="M425" s="24">
        <v>1491</v>
      </c>
      <c r="N425" s="23"/>
      <c r="O425" s="24">
        <v>5.18</v>
      </c>
      <c r="P425" s="23"/>
      <c r="Q425" s="12">
        <v>0</v>
      </c>
      <c r="R425" s="24">
        <v>5.18</v>
      </c>
      <c r="S425" s="23"/>
      <c r="T425" s="24">
        <v>0</v>
      </c>
      <c r="U425" s="23"/>
      <c r="V425" s="12">
        <v>1491</v>
      </c>
    </row>
    <row r="426" spans="2:22" x14ac:dyDescent="0.2">
      <c r="B426" s="24" t="s">
        <v>358</v>
      </c>
      <c r="C426" s="23"/>
      <c r="D426" s="24" t="s">
        <v>357</v>
      </c>
      <c r="E426" s="25"/>
      <c r="F426" s="23"/>
      <c r="G426" s="24">
        <v>260</v>
      </c>
      <c r="H426" s="23"/>
      <c r="I426" s="24">
        <v>260</v>
      </c>
      <c r="J426" s="23"/>
      <c r="K426" s="24">
        <v>0</v>
      </c>
      <c r="L426" s="23"/>
      <c r="M426" s="24">
        <v>260</v>
      </c>
      <c r="N426" s="23"/>
      <c r="O426" s="24">
        <v>0.9</v>
      </c>
      <c r="P426" s="23"/>
      <c r="Q426" s="12">
        <v>0</v>
      </c>
      <c r="R426" s="24">
        <v>0.9</v>
      </c>
      <c r="S426" s="23"/>
      <c r="T426" s="24">
        <v>0</v>
      </c>
      <c r="U426" s="23"/>
      <c r="V426" s="12">
        <v>260</v>
      </c>
    </row>
    <row r="427" spans="2:22" x14ac:dyDescent="0.2">
      <c r="B427" s="24" t="s">
        <v>356</v>
      </c>
      <c r="C427" s="23"/>
      <c r="D427" s="24" t="s">
        <v>355</v>
      </c>
      <c r="E427" s="25"/>
      <c r="F427" s="23"/>
      <c r="G427" s="24">
        <v>416</v>
      </c>
      <c r="H427" s="23"/>
      <c r="I427" s="24">
        <v>416</v>
      </c>
      <c r="J427" s="23"/>
      <c r="K427" s="24">
        <v>269</v>
      </c>
      <c r="L427" s="23"/>
      <c r="M427" s="24">
        <v>147</v>
      </c>
      <c r="N427" s="23"/>
      <c r="O427" s="24">
        <v>1.44</v>
      </c>
      <c r="P427" s="23"/>
      <c r="Q427" s="12">
        <v>0.93</v>
      </c>
      <c r="R427" s="24">
        <v>0.51</v>
      </c>
      <c r="S427" s="23"/>
      <c r="T427" s="24">
        <v>0</v>
      </c>
      <c r="U427" s="23"/>
      <c r="V427" s="12">
        <v>416</v>
      </c>
    </row>
    <row r="428" spans="2:22" x14ac:dyDescent="0.2">
      <c r="B428" s="24" t="s">
        <v>354</v>
      </c>
      <c r="C428" s="23"/>
      <c r="D428" s="24" t="s">
        <v>353</v>
      </c>
      <c r="E428" s="25"/>
      <c r="F428" s="23"/>
      <c r="G428" s="24">
        <v>86</v>
      </c>
      <c r="H428" s="23"/>
      <c r="I428" s="24">
        <v>86</v>
      </c>
      <c r="J428" s="23"/>
      <c r="K428" s="24">
        <v>2</v>
      </c>
      <c r="L428" s="23"/>
      <c r="M428" s="24">
        <v>84</v>
      </c>
      <c r="N428" s="23"/>
      <c r="O428" s="24">
        <v>0.3</v>
      </c>
      <c r="P428" s="23"/>
      <c r="Q428" s="12">
        <v>0.01</v>
      </c>
      <c r="R428" s="24">
        <v>0.28999999999999998</v>
      </c>
      <c r="S428" s="23"/>
      <c r="T428" s="24">
        <v>0</v>
      </c>
      <c r="U428" s="23"/>
      <c r="V428" s="12">
        <v>86</v>
      </c>
    </row>
    <row r="429" spans="2:22" x14ac:dyDescent="0.2">
      <c r="B429" s="24" t="s">
        <v>130</v>
      </c>
      <c r="C429" s="23"/>
      <c r="D429" s="24" t="s">
        <v>129</v>
      </c>
      <c r="E429" s="25"/>
      <c r="F429" s="23"/>
      <c r="G429" s="24">
        <v>6651</v>
      </c>
      <c r="H429" s="23"/>
      <c r="I429" s="24">
        <v>6583</v>
      </c>
      <c r="J429" s="23"/>
      <c r="K429" s="24">
        <v>0</v>
      </c>
      <c r="L429" s="23"/>
      <c r="M429" s="24">
        <v>6583</v>
      </c>
      <c r="N429" s="23"/>
      <c r="O429" s="24">
        <v>22.86</v>
      </c>
      <c r="P429" s="23"/>
      <c r="Q429" s="12">
        <v>0</v>
      </c>
      <c r="R429" s="24">
        <v>22.86</v>
      </c>
      <c r="S429" s="23"/>
      <c r="T429" s="24">
        <v>6583</v>
      </c>
      <c r="U429" s="23"/>
      <c r="V429" s="12">
        <v>6583</v>
      </c>
    </row>
    <row r="430" spans="2:22" x14ac:dyDescent="0.2">
      <c r="B430" s="24" t="s">
        <v>1192</v>
      </c>
      <c r="C430" s="23"/>
      <c r="D430" s="24" t="s">
        <v>1193</v>
      </c>
      <c r="E430" s="25"/>
      <c r="F430" s="23"/>
      <c r="G430" s="24">
        <v>2222</v>
      </c>
      <c r="H430" s="23"/>
      <c r="I430" s="24">
        <v>679</v>
      </c>
      <c r="J430" s="23"/>
      <c r="K430" s="24">
        <v>0</v>
      </c>
      <c r="L430" s="23"/>
      <c r="M430" s="24">
        <v>679</v>
      </c>
      <c r="N430" s="23"/>
      <c r="O430" s="24">
        <v>2.36</v>
      </c>
      <c r="P430" s="23"/>
      <c r="Q430" s="12">
        <v>0</v>
      </c>
      <c r="R430" s="24">
        <v>2.36</v>
      </c>
      <c r="S430" s="23"/>
      <c r="T430" s="24">
        <v>0</v>
      </c>
      <c r="U430" s="23"/>
      <c r="V430" s="12">
        <v>679</v>
      </c>
    </row>
    <row r="431" spans="2:22" x14ac:dyDescent="0.2">
      <c r="B431" s="24" t="s">
        <v>551</v>
      </c>
      <c r="C431" s="23"/>
      <c r="D431" s="24" t="s">
        <v>550</v>
      </c>
      <c r="E431" s="25"/>
      <c r="F431" s="23"/>
      <c r="G431" s="24">
        <v>3</v>
      </c>
      <c r="H431" s="23"/>
      <c r="I431" s="24">
        <v>1</v>
      </c>
      <c r="J431" s="23"/>
      <c r="K431" s="24">
        <v>1</v>
      </c>
      <c r="L431" s="23"/>
      <c r="M431" s="24">
        <v>0</v>
      </c>
      <c r="N431" s="23"/>
      <c r="O431" s="24">
        <v>0</v>
      </c>
      <c r="P431" s="23"/>
      <c r="Q431" s="12">
        <v>0</v>
      </c>
      <c r="R431" s="24">
        <v>0</v>
      </c>
      <c r="S431" s="23"/>
      <c r="T431" s="24">
        <v>0</v>
      </c>
      <c r="U431" s="23"/>
      <c r="V431" s="12">
        <v>1</v>
      </c>
    </row>
    <row r="432" spans="2:22" x14ac:dyDescent="0.2">
      <c r="B432" s="24" t="s">
        <v>549</v>
      </c>
      <c r="C432" s="23"/>
      <c r="D432" s="24" t="s">
        <v>548</v>
      </c>
      <c r="E432" s="25"/>
      <c r="F432" s="23"/>
      <c r="G432" s="24">
        <v>289</v>
      </c>
      <c r="H432" s="23"/>
      <c r="I432" s="24">
        <v>183</v>
      </c>
      <c r="J432" s="23"/>
      <c r="K432" s="24">
        <v>183</v>
      </c>
      <c r="L432" s="23"/>
      <c r="M432" s="24">
        <v>0</v>
      </c>
      <c r="N432" s="23"/>
      <c r="O432" s="24">
        <v>0.64</v>
      </c>
      <c r="P432" s="23"/>
      <c r="Q432" s="12">
        <v>0.64</v>
      </c>
      <c r="R432" s="24">
        <v>0</v>
      </c>
      <c r="S432" s="23"/>
      <c r="T432" s="24">
        <v>0</v>
      </c>
      <c r="U432" s="23"/>
      <c r="V432" s="12">
        <v>183</v>
      </c>
    </row>
    <row r="433" spans="2:22" x14ac:dyDescent="0.2">
      <c r="B433" s="24" t="s">
        <v>547</v>
      </c>
      <c r="C433" s="23"/>
      <c r="D433" s="24" t="s">
        <v>546</v>
      </c>
      <c r="E433" s="25"/>
      <c r="F433" s="23"/>
      <c r="G433" s="24">
        <v>16</v>
      </c>
      <c r="H433" s="23"/>
      <c r="I433" s="24">
        <v>14</v>
      </c>
      <c r="J433" s="23"/>
      <c r="K433" s="24">
        <v>14</v>
      </c>
      <c r="L433" s="23"/>
      <c r="M433" s="24">
        <v>0</v>
      </c>
      <c r="N433" s="23"/>
      <c r="O433" s="24">
        <v>0.05</v>
      </c>
      <c r="P433" s="23"/>
      <c r="Q433" s="12">
        <v>0.05</v>
      </c>
      <c r="R433" s="24">
        <v>0</v>
      </c>
      <c r="S433" s="23"/>
      <c r="T433" s="24">
        <v>0</v>
      </c>
      <c r="U433" s="23"/>
      <c r="V433" s="12">
        <v>14</v>
      </c>
    </row>
    <row r="434" spans="2:22" x14ac:dyDescent="0.2">
      <c r="B434" s="24" t="s">
        <v>545</v>
      </c>
      <c r="C434" s="23"/>
      <c r="D434" s="24" t="s">
        <v>544</v>
      </c>
      <c r="E434" s="25"/>
      <c r="F434" s="23"/>
      <c r="G434" s="24">
        <v>34</v>
      </c>
      <c r="H434" s="23"/>
      <c r="I434" s="24">
        <v>12</v>
      </c>
      <c r="J434" s="23"/>
      <c r="K434" s="24">
        <v>12</v>
      </c>
      <c r="L434" s="23"/>
      <c r="M434" s="24">
        <v>0</v>
      </c>
      <c r="N434" s="23"/>
      <c r="O434" s="24">
        <v>0.04</v>
      </c>
      <c r="P434" s="23"/>
      <c r="Q434" s="12">
        <v>0.04</v>
      </c>
      <c r="R434" s="24">
        <v>0</v>
      </c>
      <c r="S434" s="23"/>
      <c r="T434" s="24">
        <v>0</v>
      </c>
      <c r="U434" s="23"/>
      <c r="V434" s="12">
        <v>12</v>
      </c>
    </row>
    <row r="435" spans="2:22" x14ac:dyDescent="0.2">
      <c r="B435" s="24" t="s">
        <v>1883</v>
      </c>
      <c r="C435" s="23"/>
      <c r="D435" s="24" t="s">
        <v>1884</v>
      </c>
      <c r="E435" s="25"/>
      <c r="F435" s="23"/>
      <c r="G435" s="24">
        <v>16</v>
      </c>
      <c r="H435" s="23"/>
      <c r="I435" s="24">
        <v>0</v>
      </c>
      <c r="J435" s="23"/>
      <c r="K435" s="24">
        <v>0</v>
      </c>
      <c r="L435" s="23"/>
      <c r="M435" s="24">
        <v>0</v>
      </c>
      <c r="N435" s="23"/>
      <c r="O435" s="24">
        <v>0</v>
      </c>
      <c r="P435" s="23"/>
      <c r="Q435" s="12">
        <v>0</v>
      </c>
      <c r="R435" s="24">
        <v>0</v>
      </c>
      <c r="S435" s="23"/>
      <c r="T435" s="24">
        <v>0</v>
      </c>
      <c r="U435" s="23"/>
      <c r="V435" s="12">
        <v>0</v>
      </c>
    </row>
    <row r="436" spans="2:22" x14ac:dyDescent="0.2">
      <c r="B436" s="24" t="s">
        <v>1885</v>
      </c>
      <c r="C436" s="23"/>
      <c r="D436" s="24" t="s">
        <v>1886</v>
      </c>
      <c r="E436" s="25"/>
      <c r="F436" s="23"/>
      <c r="G436" s="24">
        <v>64</v>
      </c>
      <c r="H436" s="23"/>
      <c r="I436" s="24">
        <v>64</v>
      </c>
      <c r="J436" s="23"/>
      <c r="K436" s="24">
        <v>0</v>
      </c>
      <c r="L436" s="23"/>
      <c r="M436" s="24">
        <v>64</v>
      </c>
      <c r="N436" s="23"/>
      <c r="O436" s="24">
        <v>0.22</v>
      </c>
      <c r="P436" s="23"/>
      <c r="Q436" s="12">
        <v>0</v>
      </c>
      <c r="R436" s="24">
        <v>0.22</v>
      </c>
      <c r="S436" s="23"/>
      <c r="T436" s="24">
        <v>0</v>
      </c>
      <c r="U436" s="23"/>
      <c r="V436" s="12">
        <v>64</v>
      </c>
    </row>
    <row r="437" spans="2:22" x14ac:dyDescent="0.2">
      <c r="B437" s="24" t="s">
        <v>1194</v>
      </c>
      <c r="C437" s="23"/>
      <c r="D437" s="24" t="s">
        <v>1195</v>
      </c>
      <c r="E437" s="25"/>
      <c r="F437" s="23"/>
      <c r="G437" s="24">
        <v>903</v>
      </c>
      <c r="H437" s="23"/>
      <c r="I437" s="24">
        <v>730</v>
      </c>
      <c r="J437" s="23"/>
      <c r="K437" s="24">
        <v>0</v>
      </c>
      <c r="L437" s="23"/>
      <c r="M437" s="24">
        <v>730</v>
      </c>
      <c r="N437" s="23"/>
      <c r="O437" s="24">
        <v>2.5299999999999998</v>
      </c>
      <c r="P437" s="23"/>
      <c r="Q437" s="12">
        <v>0</v>
      </c>
      <c r="R437" s="24">
        <v>2.5299999999999998</v>
      </c>
      <c r="S437" s="23"/>
      <c r="T437" s="24">
        <v>0</v>
      </c>
      <c r="U437" s="23"/>
      <c r="V437" s="12">
        <v>730</v>
      </c>
    </row>
    <row r="438" spans="2:22" x14ac:dyDescent="0.2">
      <c r="B438" s="24" t="s">
        <v>1196</v>
      </c>
      <c r="C438" s="23"/>
      <c r="D438" s="24" t="s">
        <v>1197</v>
      </c>
      <c r="E438" s="25"/>
      <c r="F438" s="23"/>
      <c r="G438" s="24">
        <v>3</v>
      </c>
      <c r="H438" s="23"/>
      <c r="I438" s="24">
        <v>3</v>
      </c>
      <c r="J438" s="23"/>
      <c r="K438" s="24">
        <v>0</v>
      </c>
      <c r="L438" s="23"/>
      <c r="M438" s="24">
        <v>3</v>
      </c>
      <c r="N438" s="23"/>
      <c r="O438" s="24">
        <v>0.01</v>
      </c>
      <c r="P438" s="23"/>
      <c r="Q438" s="12">
        <v>0</v>
      </c>
      <c r="R438" s="24">
        <v>0.01</v>
      </c>
      <c r="S438" s="23"/>
      <c r="T438" s="24">
        <v>0</v>
      </c>
      <c r="U438" s="23"/>
      <c r="V438" s="12">
        <v>3</v>
      </c>
    </row>
    <row r="439" spans="2:22" x14ac:dyDescent="0.2">
      <c r="B439" s="24" t="s">
        <v>1204</v>
      </c>
      <c r="C439" s="23"/>
      <c r="D439" s="24" t="s">
        <v>1205</v>
      </c>
      <c r="E439" s="25"/>
      <c r="F439" s="23"/>
      <c r="G439" s="24">
        <v>1828</v>
      </c>
      <c r="H439" s="23"/>
      <c r="I439" s="24">
        <v>1585</v>
      </c>
      <c r="J439" s="23"/>
      <c r="K439" s="24">
        <v>0</v>
      </c>
      <c r="L439" s="23"/>
      <c r="M439" s="24">
        <v>1585</v>
      </c>
      <c r="N439" s="23"/>
      <c r="O439" s="24">
        <v>5.5</v>
      </c>
      <c r="P439" s="23"/>
      <c r="Q439" s="12">
        <v>0</v>
      </c>
      <c r="R439" s="24">
        <v>5.5</v>
      </c>
      <c r="S439" s="23"/>
      <c r="T439" s="24">
        <v>0</v>
      </c>
      <c r="U439" s="23"/>
      <c r="V439" s="12">
        <v>1585</v>
      </c>
    </row>
    <row r="440" spans="2:22" x14ac:dyDescent="0.2">
      <c r="B440" s="24" t="s">
        <v>1210</v>
      </c>
      <c r="C440" s="23"/>
      <c r="D440" s="24" t="s">
        <v>1211</v>
      </c>
      <c r="E440" s="25"/>
      <c r="F440" s="23"/>
      <c r="G440" s="24">
        <v>29</v>
      </c>
      <c r="H440" s="23"/>
      <c r="I440" s="24">
        <v>20</v>
      </c>
      <c r="J440" s="23"/>
      <c r="K440" s="24">
        <v>0</v>
      </c>
      <c r="L440" s="23"/>
      <c r="M440" s="24">
        <v>20</v>
      </c>
      <c r="N440" s="23"/>
      <c r="O440" s="24">
        <v>7.0000000000000007E-2</v>
      </c>
      <c r="P440" s="23"/>
      <c r="Q440" s="12">
        <v>0</v>
      </c>
      <c r="R440" s="24">
        <v>7.0000000000000007E-2</v>
      </c>
      <c r="S440" s="23"/>
      <c r="T440" s="24">
        <v>0</v>
      </c>
      <c r="U440" s="23"/>
      <c r="V440" s="12">
        <v>20</v>
      </c>
    </row>
    <row r="441" spans="2:22" x14ac:dyDescent="0.2">
      <c r="B441" s="24" t="s">
        <v>543</v>
      </c>
      <c r="C441" s="23"/>
      <c r="D441" s="24" t="s">
        <v>542</v>
      </c>
      <c r="E441" s="25"/>
      <c r="F441" s="23"/>
      <c r="G441" s="24">
        <v>72</v>
      </c>
      <c r="H441" s="23"/>
      <c r="I441" s="24">
        <v>33</v>
      </c>
      <c r="J441" s="23"/>
      <c r="K441" s="24">
        <v>31</v>
      </c>
      <c r="L441" s="23"/>
      <c r="M441" s="24">
        <v>2</v>
      </c>
      <c r="N441" s="23"/>
      <c r="O441" s="24">
        <v>0.11</v>
      </c>
      <c r="P441" s="23"/>
      <c r="Q441" s="12">
        <v>0.11</v>
      </c>
      <c r="R441" s="24">
        <v>0.01</v>
      </c>
      <c r="S441" s="23"/>
      <c r="T441" s="24">
        <v>0</v>
      </c>
      <c r="U441" s="23"/>
      <c r="V441" s="12">
        <v>33</v>
      </c>
    </row>
    <row r="442" spans="2:22" x14ac:dyDescent="0.2">
      <c r="B442" s="24" t="s">
        <v>1212</v>
      </c>
      <c r="C442" s="23"/>
      <c r="D442" s="24" t="s">
        <v>1213</v>
      </c>
      <c r="E442" s="25"/>
      <c r="F442" s="23"/>
      <c r="G442" s="24">
        <v>1</v>
      </c>
      <c r="H442" s="23"/>
      <c r="I442" s="24">
        <v>1</v>
      </c>
      <c r="J442" s="23"/>
      <c r="K442" s="24">
        <v>0</v>
      </c>
      <c r="L442" s="23"/>
      <c r="M442" s="24">
        <v>1</v>
      </c>
      <c r="N442" s="23"/>
      <c r="O442" s="24">
        <v>0</v>
      </c>
      <c r="P442" s="23"/>
      <c r="Q442" s="12">
        <v>0</v>
      </c>
      <c r="R442" s="24">
        <v>0</v>
      </c>
      <c r="S442" s="23"/>
      <c r="T442" s="24">
        <v>0</v>
      </c>
      <c r="U442" s="23"/>
      <c r="V442" s="12">
        <v>1</v>
      </c>
    </row>
    <row r="443" spans="2:22" x14ac:dyDescent="0.2">
      <c r="B443" s="24" t="s">
        <v>345</v>
      </c>
      <c r="C443" s="23"/>
      <c r="D443" s="24" t="s">
        <v>344</v>
      </c>
      <c r="E443" s="25"/>
      <c r="F443" s="23"/>
      <c r="G443" s="24">
        <v>43</v>
      </c>
      <c r="H443" s="23"/>
      <c r="I443" s="24">
        <v>22</v>
      </c>
      <c r="J443" s="23"/>
      <c r="K443" s="24">
        <v>22</v>
      </c>
      <c r="L443" s="23"/>
      <c r="M443" s="24">
        <v>0</v>
      </c>
      <c r="N443" s="23"/>
      <c r="O443" s="24">
        <v>0.08</v>
      </c>
      <c r="P443" s="23"/>
      <c r="Q443" s="12">
        <v>0.08</v>
      </c>
      <c r="R443" s="24">
        <v>0</v>
      </c>
      <c r="S443" s="23"/>
      <c r="T443" s="24">
        <v>0</v>
      </c>
      <c r="U443" s="23"/>
      <c r="V443" s="12">
        <v>22</v>
      </c>
    </row>
    <row r="444" spans="2:22" x14ac:dyDescent="0.2">
      <c r="B444" s="24" t="s">
        <v>541</v>
      </c>
      <c r="C444" s="23"/>
      <c r="D444" s="24" t="s">
        <v>540</v>
      </c>
      <c r="E444" s="25"/>
      <c r="F444" s="23"/>
      <c r="G444" s="24">
        <v>18</v>
      </c>
      <c r="H444" s="23"/>
      <c r="I444" s="24">
        <v>1</v>
      </c>
      <c r="J444" s="23"/>
      <c r="K444" s="24">
        <v>1</v>
      </c>
      <c r="L444" s="23"/>
      <c r="M444" s="24">
        <v>0</v>
      </c>
      <c r="N444" s="23"/>
      <c r="O444" s="24">
        <v>0</v>
      </c>
      <c r="P444" s="23"/>
      <c r="Q444" s="12">
        <v>0</v>
      </c>
      <c r="R444" s="24">
        <v>0</v>
      </c>
      <c r="S444" s="23"/>
      <c r="T444" s="24">
        <v>0</v>
      </c>
      <c r="U444" s="23"/>
      <c r="V444" s="12">
        <v>1</v>
      </c>
    </row>
    <row r="445" spans="2:22" x14ac:dyDescent="0.2">
      <c r="B445" s="24" t="s">
        <v>343</v>
      </c>
      <c r="C445" s="23"/>
      <c r="D445" s="24" t="s">
        <v>342</v>
      </c>
      <c r="E445" s="25"/>
      <c r="F445" s="23"/>
      <c r="G445" s="24">
        <v>24</v>
      </c>
      <c r="H445" s="23"/>
      <c r="I445" s="24">
        <v>20</v>
      </c>
      <c r="J445" s="23"/>
      <c r="K445" s="24">
        <v>20</v>
      </c>
      <c r="L445" s="23"/>
      <c r="M445" s="24">
        <v>0</v>
      </c>
      <c r="N445" s="23"/>
      <c r="O445" s="24">
        <v>7.0000000000000007E-2</v>
      </c>
      <c r="P445" s="23"/>
      <c r="Q445" s="12">
        <v>7.0000000000000007E-2</v>
      </c>
      <c r="R445" s="24">
        <v>0</v>
      </c>
      <c r="S445" s="23"/>
      <c r="T445" s="24">
        <v>0</v>
      </c>
      <c r="U445" s="23"/>
      <c r="V445" s="12">
        <v>20</v>
      </c>
    </row>
    <row r="446" spans="2:22" x14ac:dyDescent="0.2">
      <c r="B446" s="24" t="s">
        <v>539</v>
      </c>
      <c r="C446" s="23"/>
      <c r="D446" s="24" t="s">
        <v>538</v>
      </c>
      <c r="E446" s="25"/>
      <c r="F446" s="23"/>
      <c r="G446" s="24">
        <v>66</v>
      </c>
      <c r="H446" s="23"/>
      <c r="I446" s="24">
        <v>39</v>
      </c>
      <c r="J446" s="23"/>
      <c r="K446" s="24">
        <v>39</v>
      </c>
      <c r="L446" s="23"/>
      <c r="M446" s="24">
        <v>0</v>
      </c>
      <c r="N446" s="23"/>
      <c r="O446" s="24">
        <v>0.14000000000000001</v>
      </c>
      <c r="P446" s="23"/>
      <c r="Q446" s="12">
        <v>0.14000000000000001</v>
      </c>
      <c r="R446" s="24">
        <v>0</v>
      </c>
      <c r="S446" s="23"/>
      <c r="T446" s="24">
        <v>0</v>
      </c>
      <c r="U446" s="23"/>
      <c r="V446" s="12">
        <v>39</v>
      </c>
    </row>
    <row r="447" spans="2:22" x14ac:dyDescent="0.2">
      <c r="B447" s="24" t="s">
        <v>341</v>
      </c>
      <c r="C447" s="23"/>
      <c r="D447" s="24" t="s">
        <v>340</v>
      </c>
      <c r="E447" s="25"/>
      <c r="F447" s="23"/>
      <c r="G447" s="24">
        <v>42</v>
      </c>
      <c r="H447" s="23"/>
      <c r="I447" s="24">
        <v>24</v>
      </c>
      <c r="J447" s="23"/>
      <c r="K447" s="24">
        <v>0</v>
      </c>
      <c r="L447" s="23"/>
      <c r="M447" s="24">
        <v>24</v>
      </c>
      <c r="N447" s="23"/>
      <c r="O447" s="24">
        <v>0.08</v>
      </c>
      <c r="P447" s="23"/>
      <c r="Q447" s="12">
        <v>0</v>
      </c>
      <c r="R447" s="24">
        <v>0.08</v>
      </c>
      <c r="S447" s="23"/>
      <c r="T447" s="24">
        <v>24</v>
      </c>
      <c r="U447" s="23"/>
      <c r="V447" s="12">
        <v>24</v>
      </c>
    </row>
    <row r="448" spans="2:22" x14ac:dyDescent="0.2">
      <c r="B448" s="24" t="s">
        <v>1214</v>
      </c>
      <c r="C448" s="23"/>
      <c r="D448" s="24" t="s">
        <v>1887</v>
      </c>
      <c r="E448" s="25"/>
      <c r="F448" s="23"/>
      <c r="G448" s="24">
        <v>32</v>
      </c>
      <c r="H448" s="23"/>
      <c r="I448" s="24">
        <v>21</v>
      </c>
      <c r="J448" s="23"/>
      <c r="K448" s="24">
        <v>0</v>
      </c>
      <c r="L448" s="23"/>
      <c r="M448" s="24">
        <v>21</v>
      </c>
      <c r="N448" s="23"/>
      <c r="O448" s="24">
        <v>7.0000000000000007E-2</v>
      </c>
      <c r="P448" s="23"/>
      <c r="Q448" s="12">
        <v>0</v>
      </c>
      <c r="R448" s="24">
        <v>7.0000000000000007E-2</v>
      </c>
      <c r="S448" s="23"/>
      <c r="T448" s="24">
        <v>0</v>
      </c>
      <c r="U448" s="23"/>
      <c r="V448" s="12">
        <v>21</v>
      </c>
    </row>
    <row r="449" spans="2:22" x14ac:dyDescent="0.2">
      <c r="B449" s="24" t="s">
        <v>1216</v>
      </c>
      <c r="C449" s="23"/>
      <c r="D449" s="24" t="s">
        <v>1217</v>
      </c>
      <c r="E449" s="25"/>
      <c r="F449" s="23"/>
      <c r="G449" s="24">
        <v>2</v>
      </c>
      <c r="H449" s="23"/>
      <c r="I449" s="24">
        <v>2</v>
      </c>
      <c r="J449" s="23"/>
      <c r="K449" s="24">
        <v>0</v>
      </c>
      <c r="L449" s="23"/>
      <c r="M449" s="24">
        <v>2</v>
      </c>
      <c r="N449" s="23"/>
      <c r="O449" s="24">
        <v>0.01</v>
      </c>
      <c r="P449" s="23"/>
      <c r="Q449" s="12">
        <v>0</v>
      </c>
      <c r="R449" s="24">
        <v>0.01</v>
      </c>
      <c r="S449" s="23"/>
      <c r="T449" s="24">
        <v>0</v>
      </c>
      <c r="U449" s="23"/>
      <c r="V449" s="12">
        <v>2</v>
      </c>
    </row>
    <row r="450" spans="2:22" x14ac:dyDescent="0.2">
      <c r="B450" s="24" t="s">
        <v>1888</v>
      </c>
      <c r="C450" s="23"/>
      <c r="D450" s="24" t="s">
        <v>1889</v>
      </c>
      <c r="E450" s="25"/>
      <c r="F450" s="23"/>
      <c r="G450" s="24">
        <v>15</v>
      </c>
      <c r="H450" s="23"/>
      <c r="I450" s="24">
        <v>0</v>
      </c>
      <c r="J450" s="23"/>
      <c r="K450" s="24">
        <v>0</v>
      </c>
      <c r="L450" s="23"/>
      <c r="M450" s="24">
        <v>0</v>
      </c>
      <c r="N450" s="23"/>
      <c r="O450" s="24">
        <v>0</v>
      </c>
      <c r="P450" s="23"/>
      <c r="Q450" s="12">
        <v>0</v>
      </c>
      <c r="R450" s="24">
        <v>0</v>
      </c>
      <c r="S450" s="23"/>
      <c r="T450" s="24">
        <v>0</v>
      </c>
      <c r="U450" s="23"/>
      <c r="V450" s="12">
        <v>0</v>
      </c>
    </row>
    <row r="451" spans="2:22" x14ac:dyDescent="0.2">
      <c r="B451" s="24" t="s">
        <v>537</v>
      </c>
      <c r="C451" s="23"/>
      <c r="D451" s="24" t="s">
        <v>536</v>
      </c>
      <c r="E451" s="25"/>
      <c r="F451" s="23"/>
      <c r="G451" s="24">
        <v>564</v>
      </c>
      <c r="H451" s="23"/>
      <c r="I451" s="24">
        <v>191</v>
      </c>
      <c r="J451" s="23"/>
      <c r="K451" s="24">
        <v>191</v>
      </c>
      <c r="L451" s="23"/>
      <c r="M451" s="24">
        <v>0</v>
      </c>
      <c r="N451" s="23"/>
      <c r="O451" s="24">
        <v>0.66</v>
      </c>
      <c r="P451" s="23"/>
      <c r="Q451" s="12">
        <v>0.66</v>
      </c>
      <c r="R451" s="24">
        <v>0</v>
      </c>
      <c r="S451" s="23"/>
      <c r="T451" s="24">
        <v>0</v>
      </c>
      <c r="U451" s="23"/>
      <c r="V451" s="12">
        <v>191</v>
      </c>
    </row>
    <row r="452" spans="2:22" x14ac:dyDescent="0.2">
      <c r="B452" s="24" t="s">
        <v>535</v>
      </c>
      <c r="C452" s="23"/>
      <c r="D452" s="24" t="s">
        <v>534</v>
      </c>
      <c r="E452" s="25"/>
      <c r="F452" s="23"/>
      <c r="G452" s="24">
        <v>11</v>
      </c>
      <c r="H452" s="23"/>
      <c r="I452" s="24">
        <v>11</v>
      </c>
      <c r="J452" s="23"/>
      <c r="K452" s="24">
        <v>11</v>
      </c>
      <c r="L452" s="23"/>
      <c r="M452" s="24">
        <v>0</v>
      </c>
      <c r="N452" s="23"/>
      <c r="O452" s="24">
        <v>0.04</v>
      </c>
      <c r="P452" s="23"/>
      <c r="Q452" s="12">
        <v>0.04</v>
      </c>
      <c r="R452" s="24">
        <v>0</v>
      </c>
      <c r="S452" s="23"/>
      <c r="T452" s="24">
        <v>0</v>
      </c>
      <c r="U452" s="23"/>
      <c r="V452" s="12">
        <v>11</v>
      </c>
    </row>
    <row r="453" spans="2:22" x14ac:dyDescent="0.2">
      <c r="B453" s="24" t="s">
        <v>533</v>
      </c>
      <c r="C453" s="23"/>
      <c r="D453" s="24" t="s">
        <v>532</v>
      </c>
      <c r="E453" s="25"/>
      <c r="F453" s="23"/>
      <c r="G453" s="24">
        <v>140</v>
      </c>
      <c r="H453" s="23"/>
      <c r="I453" s="24">
        <v>140</v>
      </c>
      <c r="J453" s="23"/>
      <c r="K453" s="24">
        <v>140</v>
      </c>
      <c r="L453" s="23"/>
      <c r="M453" s="24">
        <v>0</v>
      </c>
      <c r="N453" s="23"/>
      <c r="O453" s="24">
        <v>0.49</v>
      </c>
      <c r="P453" s="23"/>
      <c r="Q453" s="12">
        <v>0.49</v>
      </c>
      <c r="R453" s="24">
        <v>0</v>
      </c>
      <c r="S453" s="23"/>
      <c r="T453" s="24">
        <v>0</v>
      </c>
      <c r="U453" s="23"/>
      <c r="V453" s="12">
        <v>140</v>
      </c>
    </row>
    <row r="454" spans="2:22" x14ac:dyDescent="0.2">
      <c r="B454" s="24" t="s">
        <v>1220</v>
      </c>
      <c r="C454" s="23"/>
      <c r="D454" s="24" t="s">
        <v>1221</v>
      </c>
      <c r="E454" s="25"/>
      <c r="F454" s="23"/>
      <c r="G454" s="24">
        <v>36</v>
      </c>
      <c r="H454" s="23"/>
      <c r="I454" s="24">
        <v>36</v>
      </c>
      <c r="J454" s="23"/>
      <c r="K454" s="24">
        <v>0</v>
      </c>
      <c r="L454" s="23"/>
      <c r="M454" s="24">
        <v>36</v>
      </c>
      <c r="N454" s="23"/>
      <c r="O454" s="24">
        <v>0.13</v>
      </c>
      <c r="P454" s="23"/>
      <c r="Q454" s="12">
        <v>0</v>
      </c>
      <c r="R454" s="24">
        <v>0.13</v>
      </c>
      <c r="S454" s="23"/>
      <c r="T454" s="24">
        <v>0</v>
      </c>
      <c r="U454" s="23"/>
      <c r="V454" s="12">
        <v>36</v>
      </c>
    </row>
    <row r="455" spans="2:22" x14ac:dyDescent="0.2">
      <c r="B455" s="24" t="s">
        <v>1890</v>
      </c>
      <c r="C455" s="23"/>
      <c r="D455" s="24" t="s">
        <v>1891</v>
      </c>
      <c r="E455" s="25"/>
      <c r="F455" s="23"/>
      <c r="G455" s="24">
        <v>177</v>
      </c>
      <c r="H455" s="23"/>
      <c r="I455" s="24">
        <v>176</v>
      </c>
      <c r="J455" s="23"/>
      <c r="K455" s="24">
        <v>0</v>
      </c>
      <c r="L455" s="23"/>
      <c r="M455" s="24">
        <v>176</v>
      </c>
      <c r="N455" s="23"/>
      <c r="O455" s="24">
        <v>0.61</v>
      </c>
      <c r="P455" s="23"/>
      <c r="Q455" s="12">
        <v>0</v>
      </c>
      <c r="R455" s="24">
        <v>0.61</v>
      </c>
      <c r="S455" s="23"/>
      <c r="T455" s="24">
        <v>0</v>
      </c>
      <c r="U455" s="23"/>
      <c r="V455" s="12">
        <v>176</v>
      </c>
    </row>
    <row r="456" spans="2:22" x14ac:dyDescent="0.2">
      <c r="B456" s="24" t="s">
        <v>1892</v>
      </c>
      <c r="C456" s="23"/>
      <c r="D456" s="24" t="s">
        <v>1893</v>
      </c>
      <c r="E456" s="25"/>
      <c r="F456" s="23"/>
      <c r="G456" s="24">
        <v>9</v>
      </c>
      <c r="H456" s="23"/>
      <c r="I456" s="24">
        <v>6</v>
      </c>
      <c r="J456" s="23"/>
      <c r="K456" s="24">
        <v>0</v>
      </c>
      <c r="L456" s="23"/>
      <c r="M456" s="24">
        <v>6</v>
      </c>
      <c r="N456" s="23"/>
      <c r="O456" s="24">
        <v>0.02</v>
      </c>
      <c r="P456" s="23"/>
      <c r="Q456" s="12">
        <v>0</v>
      </c>
      <c r="R456" s="24">
        <v>0.02</v>
      </c>
      <c r="S456" s="23"/>
      <c r="T456" s="24">
        <v>0</v>
      </c>
      <c r="U456" s="23"/>
      <c r="V456" s="12">
        <v>6</v>
      </c>
    </row>
    <row r="457" spans="2:22" x14ac:dyDescent="0.2">
      <c r="B457" s="24" t="s">
        <v>1894</v>
      </c>
      <c r="C457" s="23"/>
      <c r="D457" s="24" t="s">
        <v>1895</v>
      </c>
      <c r="E457" s="25"/>
      <c r="F457" s="23"/>
      <c r="G457" s="24">
        <v>200</v>
      </c>
      <c r="H457" s="23"/>
      <c r="I457" s="24">
        <v>200</v>
      </c>
      <c r="J457" s="23"/>
      <c r="K457" s="24">
        <v>0</v>
      </c>
      <c r="L457" s="23"/>
      <c r="M457" s="24">
        <v>200</v>
      </c>
      <c r="N457" s="23"/>
      <c r="O457" s="24">
        <v>0.69</v>
      </c>
      <c r="P457" s="23"/>
      <c r="Q457" s="12">
        <v>0</v>
      </c>
      <c r="R457" s="24">
        <v>0.69</v>
      </c>
      <c r="S457" s="23"/>
      <c r="T457" s="24">
        <v>0</v>
      </c>
      <c r="U457" s="23"/>
      <c r="V457" s="12">
        <v>200</v>
      </c>
    </row>
    <row r="458" spans="2:22" x14ac:dyDescent="0.2">
      <c r="B458" s="24" t="s">
        <v>1226</v>
      </c>
      <c r="C458" s="23"/>
      <c r="D458" s="24" t="s">
        <v>1227</v>
      </c>
      <c r="E458" s="25"/>
      <c r="F458" s="23"/>
      <c r="G458" s="24">
        <v>37</v>
      </c>
      <c r="H458" s="23"/>
      <c r="I458" s="24">
        <v>37</v>
      </c>
      <c r="J458" s="23"/>
      <c r="K458" s="24">
        <v>0</v>
      </c>
      <c r="L458" s="23"/>
      <c r="M458" s="24">
        <v>37</v>
      </c>
      <c r="N458" s="23"/>
      <c r="O458" s="24">
        <v>0.13</v>
      </c>
      <c r="P458" s="23"/>
      <c r="Q458" s="12">
        <v>0</v>
      </c>
      <c r="R458" s="24">
        <v>0.13</v>
      </c>
      <c r="S458" s="23"/>
      <c r="T458" s="24">
        <v>0</v>
      </c>
      <c r="U458" s="23"/>
      <c r="V458" s="12">
        <v>37</v>
      </c>
    </row>
    <row r="459" spans="2:22" x14ac:dyDescent="0.2">
      <c r="B459" s="24" t="s">
        <v>1228</v>
      </c>
      <c r="C459" s="23"/>
      <c r="D459" s="24" t="s">
        <v>1229</v>
      </c>
      <c r="E459" s="25"/>
      <c r="F459" s="23"/>
      <c r="G459" s="24">
        <v>8</v>
      </c>
      <c r="H459" s="23"/>
      <c r="I459" s="24">
        <v>8</v>
      </c>
      <c r="J459" s="23"/>
      <c r="K459" s="24">
        <v>0</v>
      </c>
      <c r="L459" s="23"/>
      <c r="M459" s="24">
        <v>8</v>
      </c>
      <c r="N459" s="23"/>
      <c r="O459" s="24">
        <v>0.03</v>
      </c>
      <c r="P459" s="23"/>
      <c r="Q459" s="12">
        <v>0</v>
      </c>
      <c r="R459" s="24">
        <v>0.03</v>
      </c>
      <c r="S459" s="23"/>
      <c r="T459" s="24">
        <v>0</v>
      </c>
      <c r="U459" s="23"/>
      <c r="V459" s="12">
        <v>8</v>
      </c>
    </row>
    <row r="460" spans="2:22" x14ac:dyDescent="0.2">
      <c r="B460" s="24" t="s">
        <v>531</v>
      </c>
      <c r="C460" s="23"/>
      <c r="D460" s="24" t="s">
        <v>530</v>
      </c>
      <c r="E460" s="25"/>
      <c r="F460" s="23"/>
      <c r="G460" s="24">
        <v>136</v>
      </c>
      <c r="H460" s="23"/>
      <c r="I460" s="24">
        <v>135</v>
      </c>
      <c r="J460" s="23"/>
      <c r="K460" s="24">
        <v>135</v>
      </c>
      <c r="L460" s="23"/>
      <c r="M460" s="24">
        <v>0</v>
      </c>
      <c r="N460" s="23"/>
      <c r="O460" s="24">
        <v>0.47</v>
      </c>
      <c r="P460" s="23"/>
      <c r="Q460" s="12">
        <v>0.47</v>
      </c>
      <c r="R460" s="24">
        <v>0</v>
      </c>
      <c r="S460" s="23"/>
      <c r="T460" s="24">
        <v>0</v>
      </c>
      <c r="U460" s="23"/>
      <c r="V460" s="12">
        <v>135</v>
      </c>
    </row>
    <row r="461" spans="2:22" x14ac:dyDescent="0.2">
      <c r="B461" s="24" t="s">
        <v>529</v>
      </c>
      <c r="C461" s="23"/>
      <c r="D461" s="24" t="s">
        <v>528</v>
      </c>
      <c r="E461" s="25"/>
      <c r="F461" s="23"/>
      <c r="G461" s="24">
        <v>62</v>
      </c>
      <c r="H461" s="23"/>
      <c r="I461" s="24">
        <v>62</v>
      </c>
      <c r="J461" s="23"/>
      <c r="K461" s="24">
        <v>62</v>
      </c>
      <c r="L461" s="23"/>
      <c r="M461" s="24">
        <v>0</v>
      </c>
      <c r="N461" s="23"/>
      <c r="O461" s="24">
        <v>0.22</v>
      </c>
      <c r="P461" s="23"/>
      <c r="Q461" s="12">
        <v>0.22</v>
      </c>
      <c r="R461" s="24">
        <v>0</v>
      </c>
      <c r="S461" s="23"/>
      <c r="T461" s="24">
        <v>0</v>
      </c>
      <c r="U461" s="23"/>
      <c r="V461" s="12">
        <v>62</v>
      </c>
    </row>
    <row r="462" spans="2:22" x14ac:dyDescent="0.2">
      <c r="B462" s="24" t="s">
        <v>527</v>
      </c>
      <c r="C462" s="23"/>
      <c r="D462" s="24" t="s">
        <v>526</v>
      </c>
      <c r="E462" s="25"/>
      <c r="F462" s="23"/>
      <c r="G462" s="24">
        <v>104</v>
      </c>
      <c r="H462" s="23"/>
      <c r="I462" s="24">
        <v>104</v>
      </c>
      <c r="J462" s="23"/>
      <c r="K462" s="24">
        <v>104</v>
      </c>
      <c r="L462" s="23"/>
      <c r="M462" s="24">
        <v>0</v>
      </c>
      <c r="N462" s="23"/>
      <c r="O462" s="24">
        <v>0.36</v>
      </c>
      <c r="P462" s="23"/>
      <c r="Q462" s="12">
        <v>0.36</v>
      </c>
      <c r="R462" s="24">
        <v>0</v>
      </c>
      <c r="S462" s="23"/>
      <c r="T462" s="24">
        <v>0</v>
      </c>
      <c r="U462" s="23"/>
      <c r="V462" s="12">
        <v>104</v>
      </c>
    </row>
    <row r="463" spans="2:22" x14ac:dyDescent="0.2">
      <c r="B463" s="24" t="s">
        <v>525</v>
      </c>
      <c r="C463" s="23"/>
      <c r="D463" s="24" t="s">
        <v>524</v>
      </c>
      <c r="E463" s="25"/>
      <c r="F463" s="23"/>
      <c r="G463" s="24">
        <v>18</v>
      </c>
      <c r="H463" s="23"/>
      <c r="I463" s="24">
        <v>18</v>
      </c>
      <c r="J463" s="23"/>
      <c r="K463" s="24">
        <v>18</v>
      </c>
      <c r="L463" s="23"/>
      <c r="M463" s="24">
        <v>0</v>
      </c>
      <c r="N463" s="23"/>
      <c r="O463" s="24">
        <v>0.06</v>
      </c>
      <c r="P463" s="23"/>
      <c r="Q463" s="12">
        <v>0.06</v>
      </c>
      <c r="R463" s="24">
        <v>0</v>
      </c>
      <c r="S463" s="23"/>
      <c r="T463" s="24">
        <v>0</v>
      </c>
      <c r="U463" s="23"/>
      <c r="V463" s="12">
        <v>18</v>
      </c>
    </row>
    <row r="464" spans="2:22" x14ac:dyDescent="0.2">
      <c r="B464" s="24" t="s">
        <v>1232</v>
      </c>
      <c r="C464" s="23"/>
      <c r="D464" s="24" t="s">
        <v>1233</v>
      </c>
      <c r="E464" s="25"/>
      <c r="F464" s="23"/>
      <c r="G464" s="24">
        <v>1548</v>
      </c>
      <c r="H464" s="23"/>
      <c r="I464" s="24">
        <v>963</v>
      </c>
      <c r="J464" s="23"/>
      <c r="K464" s="24">
        <v>0</v>
      </c>
      <c r="L464" s="23"/>
      <c r="M464" s="24">
        <v>963</v>
      </c>
      <c r="N464" s="23"/>
      <c r="O464" s="24">
        <v>3.34</v>
      </c>
      <c r="P464" s="23"/>
      <c r="Q464" s="12">
        <v>0</v>
      </c>
      <c r="R464" s="24">
        <v>3.34</v>
      </c>
      <c r="S464" s="23"/>
      <c r="T464" s="24">
        <v>0</v>
      </c>
      <c r="U464" s="23"/>
      <c r="V464" s="12">
        <v>963</v>
      </c>
    </row>
    <row r="465" spans="2:22" x14ac:dyDescent="0.2">
      <c r="B465" s="24" t="s">
        <v>523</v>
      </c>
      <c r="C465" s="23"/>
      <c r="D465" s="24" t="s">
        <v>522</v>
      </c>
      <c r="E465" s="25"/>
      <c r="F465" s="23"/>
      <c r="G465" s="24">
        <v>613</v>
      </c>
      <c r="H465" s="23"/>
      <c r="I465" s="24">
        <v>173</v>
      </c>
      <c r="J465" s="23"/>
      <c r="K465" s="24">
        <v>173</v>
      </c>
      <c r="L465" s="23"/>
      <c r="M465" s="24">
        <v>0</v>
      </c>
      <c r="N465" s="23"/>
      <c r="O465" s="24">
        <v>0.6</v>
      </c>
      <c r="P465" s="23"/>
      <c r="Q465" s="12">
        <v>0.6</v>
      </c>
      <c r="R465" s="24">
        <v>0</v>
      </c>
      <c r="S465" s="23"/>
      <c r="T465" s="24">
        <v>0</v>
      </c>
      <c r="U465" s="23"/>
      <c r="V465" s="12">
        <v>173</v>
      </c>
    </row>
    <row r="466" spans="2:22" x14ac:dyDescent="0.2">
      <c r="B466" s="24" t="s">
        <v>323</v>
      </c>
      <c r="C466" s="23"/>
      <c r="D466" s="24" t="s">
        <v>322</v>
      </c>
      <c r="E466" s="25"/>
      <c r="F466" s="23"/>
      <c r="G466" s="24">
        <v>28</v>
      </c>
      <c r="H466" s="23"/>
      <c r="I466" s="24">
        <v>17</v>
      </c>
      <c r="J466" s="23"/>
      <c r="K466" s="24">
        <v>17</v>
      </c>
      <c r="L466" s="23"/>
      <c r="M466" s="24">
        <v>0</v>
      </c>
      <c r="N466" s="23"/>
      <c r="O466" s="24">
        <v>0.06</v>
      </c>
      <c r="P466" s="23"/>
      <c r="Q466" s="12">
        <v>0.06</v>
      </c>
      <c r="R466" s="24">
        <v>0</v>
      </c>
      <c r="S466" s="23"/>
      <c r="T466" s="24">
        <v>0</v>
      </c>
      <c r="U466" s="23"/>
      <c r="V466" s="12">
        <v>17</v>
      </c>
    </row>
    <row r="467" spans="2:22" x14ac:dyDescent="0.2">
      <c r="B467" s="24" t="s">
        <v>1896</v>
      </c>
      <c r="C467" s="23"/>
      <c r="D467" s="24" t="s">
        <v>1897</v>
      </c>
      <c r="E467" s="25"/>
      <c r="F467" s="23"/>
      <c r="G467" s="24">
        <v>12</v>
      </c>
      <c r="H467" s="23"/>
      <c r="I467" s="24">
        <v>0</v>
      </c>
      <c r="J467" s="23"/>
      <c r="K467" s="24">
        <v>0</v>
      </c>
      <c r="L467" s="23"/>
      <c r="M467" s="24">
        <v>0</v>
      </c>
      <c r="N467" s="23"/>
      <c r="O467" s="24">
        <v>0</v>
      </c>
      <c r="P467" s="23"/>
      <c r="Q467" s="12">
        <v>0</v>
      </c>
      <c r="R467" s="24">
        <v>0</v>
      </c>
      <c r="S467" s="23"/>
      <c r="T467" s="24">
        <v>0</v>
      </c>
      <c r="U467" s="23"/>
      <c r="V467" s="12">
        <v>0</v>
      </c>
    </row>
    <row r="468" spans="2:22" x14ac:dyDescent="0.2">
      <c r="B468" s="24" t="s">
        <v>521</v>
      </c>
      <c r="C468" s="23"/>
      <c r="D468" s="24" t="s">
        <v>520</v>
      </c>
      <c r="E468" s="25"/>
      <c r="F468" s="23"/>
      <c r="G468" s="24">
        <v>4</v>
      </c>
      <c r="H468" s="23"/>
      <c r="I468" s="24">
        <v>4</v>
      </c>
      <c r="J468" s="23"/>
      <c r="K468" s="24">
        <v>4</v>
      </c>
      <c r="L468" s="23"/>
      <c r="M468" s="24">
        <v>0</v>
      </c>
      <c r="N468" s="23"/>
      <c r="O468" s="24">
        <v>0.01</v>
      </c>
      <c r="P468" s="23"/>
      <c r="Q468" s="12">
        <v>0.01</v>
      </c>
      <c r="R468" s="24">
        <v>0</v>
      </c>
      <c r="S468" s="23"/>
      <c r="T468" s="24">
        <v>0</v>
      </c>
      <c r="U468" s="23"/>
      <c r="V468" s="12">
        <v>4</v>
      </c>
    </row>
    <row r="469" spans="2:22" x14ac:dyDescent="0.2">
      <c r="B469" s="24" t="s">
        <v>519</v>
      </c>
      <c r="C469" s="23"/>
      <c r="D469" s="24" t="s">
        <v>518</v>
      </c>
      <c r="E469" s="25"/>
      <c r="F469" s="23"/>
      <c r="G469" s="24">
        <v>3</v>
      </c>
      <c r="H469" s="23"/>
      <c r="I469" s="24">
        <v>3</v>
      </c>
      <c r="J469" s="23"/>
      <c r="K469" s="24">
        <v>0</v>
      </c>
      <c r="L469" s="23"/>
      <c r="M469" s="24">
        <v>3</v>
      </c>
      <c r="N469" s="23"/>
      <c r="O469" s="24">
        <v>0.01</v>
      </c>
      <c r="P469" s="23"/>
      <c r="Q469" s="12">
        <v>0</v>
      </c>
      <c r="R469" s="24">
        <v>0.01</v>
      </c>
      <c r="S469" s="23"/>
      <c r="T469" s="24">
        <v>3</v>
      </c>
      <c r="U469" s="23"/>
      <c r="V469" s="12">
        <v>3</v>
      </c>
    </row>
    <row r="470" spans="2:22" x14ac:dyDescent="0.2">
      <c r="B470" s="24" t="s">
        <v>1898</v>
      </c>
      <c r="C470" s="23"/>
      <c r="D470" s="24" t="s">
        <v>1899</v>
      </c>
      <c r="E470" s="25"/>
      <c r="F470" s="23"/>
      <c r="G470" s="24">
        <v>7</v>
      </c>
      <c r="H470" s="23"/>
      <c r="I470" s="24">
        <v>3</v>
      </c>
      <c r="J470" s="23"/>
      <c r="K470" s="24">
        <v>0</v>
      </c>
      <c r="L470" s="23"/>
      <c r="M470" s="24">
        <v>3</v>
      </c>
      <c r="N470" s="23"/>
      <c r="O470" s="24">
        <v>0.01</v>
      </c>
      <c r="P470" s="23"/>
      <c r="Q470" s="12">
        <v>0</v>
      </c>
      <c r="R470" s="24">
        <v>0.01</v>
      </c>
      <c r="S470" s="23"/>
      <c r="T470" s="24">
        <v>0</v>
      </c>
      <c r="U470" s="23"/>
      <c r="V470" s="12">
        <v>3</v>
      </c>
    </row>
    <row r="471" spans="2:22" x14ac:dyDescent="0.2">
      <c r="B471" s="24" t="s">
        <v>313</v>
      </c>
      <c r="C471" s="23"/>
      <c r="D471" s="24" t="s">
        <v>312</v>
      </c>
      <c r="E471" s="25"/>
      <c r="F471" s="23"/>
      <c r="G471" s="24">
        <v>5</v>
      </c>
      <c r="H471" s="23"/>
      <c r="I471" s="24">
        <v>0</v>
      </c>
      <c r="J471" s="23"/>
      <c r="K471" s="24">
        <v>0</v>
      </c>
      <c r="L471" s="23"/>
      <c r="M471" s="24">
        <v>0</v>
      </c>
      <c r="N471" s="23"/>
      <c r="O471" s="24">
        <v>0</v>
      </c>
      <c r="P471" s="23"/>
      <c r="Q471" s="12">
        <v>0</v>
      </c>
      <c r="R471" s="24">
        <v>0</v>
      </c>
      <c r="S471" s="23"/>
      <c r="T471" s="24">
        <v>0</v>
      </c>
      <c r="U471" s="23"/>
      <c r="V471" s="12">
        <v>0</v>
      </c>
    </row>
    <row r="472" spans="2:22" x14ac:dyDescent="0.2">
      <c r="B472" s="24" t="s">
        <v>1900</v>
      </c>
      <c r="C472" s="23"/>
      <c r="D472" s="24" t="s">
        <v>1901</v>
      </c>
      <c r="E472" s="25"/>
      <c r="F472" s="23"/>
      <c r="G472" s="24">
        <v>3</v>
      </c>
      <c r="H472" s="23"/>
      <c r="I472" s="24">
        <v>0</v>
      </c>
      <c r="J472" s="23"/>
      <c r="K472" s="24">
        <v>0</v>
      </c>
      <c r="L472" s="23"/>
      <c r="M472" s="24">
        <v>0</v>
      </c>
      <c r="N472" s="23"/>
      <c r="O472" s="24">
        <v>0</v>
      </c>
      <c r="P472" s="23"/>
      <c r="Q472" s="12">
        <v>0</v>
      </c>
      <c r="R472" s="24">
        <v>0</v>
      </c>
      <c r="S472" s="23"/>
      <c r="T472" s="24">
        <v>0</v>
      </c>
      <c r="U472" s="23"/>
      <c r="V472" s="12">
        <v>0</v>
      </c>
    </row>
    <row r="473" spans="2:22" x14ac:dyDescent="0.2">
      <c r="B473" s="24" t="s">
        <v>517</v>
      </c>
      <c r="C473" s="23"/>
      <c r="D473" s="24" t="s">
        <v>516</v>
      </c>
      <c r="E473" s="25"/>
      <c r="F473" s="23"/>
      <c r="G473" s="24">
        <v>2</v>
      </c>
      <c r="H473" s="23"/>
      <c r="I473" s="24">
        <v>2</v>
      </c>
      <c r="J473" s="23"/>
      <c r="K473" s="24">
        <v>2</v>
      </c>
      <c r="L473" s="23"/>
      <c r="M473" s="24">
        <v>0</v>
      </c>
      <c r="N473" s="23"/>
      <c r="O473" s="24">
        <v>0.01</v>
      </c>
      <c r="P473" s="23"/>
      <c r="Q473" s="12">
        <v>0.01</v>
      </c>
      <c r="R473" s="24">
        <v>0</v>
      </c>
      <c r="S473" s="23"/>
      <c r="T473" s="24">
        <v>0</v>
      </c>
      <c r="U473" s="23"/>
      <c r="V473" s="12">
        <v>2</v>
      </c>
    </row>
    <row r="474" spans="2:22" x14ac:dyDescent="0.2">
      <c r="B474" s="24" t="s">
        <v>311</v>
      </c>
      <c r="C474" s="23"/>
      <c r="D474" s="24" t="s">
        <v>310</v>
      </c>
      <c r="E474" s="25"/>
      <c r="F474" s="23"/>
      <c r="G474" s="24">
        <v>146</v>
      </c>
      <c r="H474" s="23"/>
      <c r="I474" s="24">
        <v>20</v>
      </c>
      <c r="J474" s="23"/>
      <c r="K474" s="24">
        <v>13</v>
      </c>
      <c r="L474" s="23"/>
      <c r="M474" s="24">
        <v>7</v>
      </c>
      <c r="N474" s="23"/>
      <c r="O474" s="24">
        <v>7.0000000000000007E-2</v>
      </c>
      <c r="P474" s="23"/>
      <c r="Q474" s="12">
        <v>0.05</v>
      </c>
      <c r="R474" s="24">
        <v>0.02</v>
      </c>
      <c r="S474" s="23"/>
      <c r="T474" s="24">
        <v>7</v>
      </c>
      <c r="U474" s="23"/>
      <c r="V474" s="12">
        <v>20</v>
      </c>
    </row>
    <row r="475" spans="2:22" x14ac:dyDescent="0.2">
      <c r="B475" s="24" t="s">
        <v>1248</v>
      </c>
      <c r="C475" s="23"/>
      <c r="D475" s="24" t="s">
        <v>1249</v>
      </c>
      <c r="E475" s="25"/>
      <c r="F475" s="23"/>
      <c r="G475" s="24">
        <v>1127</v>
      </c>
      <c r="H475" s="23"/>
      <c r="I475" s="24">
        <v>353</v>
      </c>
      <c r="J475" s="23"/>
      <c r="K475" s="24">
        <v>0</v>
      </c>
      <c r="L475" s="23"/>
      <c r="M475" s="24">
        <v>353</v>
      </c>
      <c r="N475" s="23"/>
      <c r="O475" s="24">
        <v>1.23</v>
      </c>
      <c r="P475" s="23"/>
      <c r="Q475" s="12">
        <v>0</v>
      </c>
      <c r="R475" s="24">
        <v>1.23</v>
      </c>
      <c r="S475" s="23"/>
      <c r="T475" s="24">
        <v>0</v>
      </c>
      <c r="U475" s="23"/>
      <c r="V475" s="12">
        <v>353</v>
      </c>
    </row>
    <row r="476" spans="2:22" x14ac:dyDescent="0.2">
      <c r="B476" s="24" t="s">
        <v>27</v>
      </c>
      <c r="C476" s="23"/>
      <c r="D476" s="24" t="s">
        <v>26</v>
      </c>
      <c r="E476" s="25"/>
      <c r="F476" s="23"/>
      <c r="G476" s="24">
        <v>1062</v>
      </c>
      <c r="H476" s="23"/>
      <c r="I476" s="24">
        <v>165</v>
      </c>
      <c r="J476" s="23"/>
      <c r="K476" s="24">
        <v>0</v>
      </c>
      <c r="L476" s="23"/>
      <c r="M476" s="24">
        <v>165</v>
      </c>
      <c r="N476" s="23"/>
      <c r="O476" s="24">
        <v>0.56999999999999995</v>
      </c>
      <c r="P476" s="23"/>
      <c r="Q476" s="12">
        <v>0</v>
      </c>
      <c r="R476" s="24">
        <v>0.56999999999999995</v>
      </c>
      <c r="S476" s="23"/>
      <c r="T476" s="24">
        <v>165</v>
      </c>
      <c r="U476" s="23"/>
      <c r="V476" s="12">
        <v>165</v>
      </c>
    </row>
    <row r="477" spans="2:22" x14ac:dyDescent="0.2">
      <c r="B477" s="24" t="s">
        <v>515</v>
      </c>
      <c r="C477" s="23"/>
      <c r="D477" s="24" t="s">
        <v>514</v>
      </c>
      <c r="E477" s="25"/>
      <c r="F477" s="23"/>
      <c r="G477" s="24">
        <v>9</v>
      </c>
      <c r="H477" s="23"/>
      <c r="I477" s="24">
        <v>1</v>
      </c>
      <c r="J477" s="23"/>
      <c r="K477" s="24">
        <v>0.5</v>
      </c>
      <c r="L477" s="23"/>
      <c r="M477" s="24">
        <v>0</v>
      </c>
      <c r="N477" s="23"/>
      <c r="O477" s="24">
        <v>0</v>
      </c>
      <c r="P477" s="23"/>
      <c r="Q477" s="12">
        <v>0</v>
      </c>
      <c r="R477" s="24">
        <v>0</v>
      </c>
      <c r="S477" s="23"/>
      <c r="T477" s="24">
        <v>0</v>
      </c>
      <c r="U477" s="23"/>
      <c r="V477" s="12">
        <v>1</v>
      </c>
    </row>
    <row r="478" spans="2:22" x14ac:dyDescent="0.2">
      <c r="B478" s="24" t="s">
        <v>1262</v>
      </c>
      <c r="C478" s="23"/>
      <c r="D478" s="24" t="s">
        <v>1263</v>
      </c>
      <c r="E478" s="25"/>
      <c r="F478" s="23"/>
      <c r="G478" s="24">
        <v>320</v>
      </c>
      <c r="H478" s="23"/>
      <c r="I478" s="24">
        <v>118</v>
      </c>
      <c r="J478" s="23"/>
      <c r="K478" s="24">
        <v>0</v>
      </c>
      <c r="L478" s="23"/>
      <c r="M478" s="24">
        <v>118</v>
      </c>
      <c r="N478" s="23"/>
      <c r="O478" s="24">
        <v>0.41</v>
      </c>
      <c r="P478" s="23"/>
      <c r="Q478" s="12">
        <v>0</v>
      </c>
      <c r="R478" s="24">
        <v>0.41</v>
      </c>
      <c r="S478" s="23"/>
      <c r="T478" s="24">
        <v>0</v>
      </c>
      <c r="U478" s="23"/>
      <c r="V478" s="12">
        <v>118</v>
      </c>
    </row>
    <row r="479" spans="2:22" x14ac:dyDescent="0.2">
      <c r="B479" s="24" t="s">
        <v>1262</v>
      </c>
      <c r="C479" s="23"/>
      <c r="D479" s="24" t="s">
        <v>1902</v>
      </c>
      <c r="E479" s="25"/>
      <c r="F479" s="23"/>
      <c r="G479" s="24">
        <v>465</v>
      </c>
      <c r="H479" s="23"/>
      <c r="I479" s="24">
        <v>239</v>
      </c>
      <c r="J479" s="23"/>
      <c r="K479" s="24">
        <v>0</v>
      </c>
      <c r="L479" s="23"/>
      <c r="M479" s="24">
        <v>239</v>
      </c>
      <c r="N479" s="23"/>
      <c r="O479" s="24">
        <v>0.83</v>
      </c>
      <c r="P479" s="23"/>
      <c r="Q479" s="12">
        <v>0</v>
      </c>
      <c r="R479" s="24">
        <v>0.83</v>
      </c>
      <c r="S479" s="23"/>
      <c r="T479" s="24">
        <v>0</v>
      </c>
      <c r="U479" s="23"/>
      <c r="V479" s="12">
        <v>239</v>
      </c>
    </row>
    <row r="480" spans="2:22" x14ac:dyDescent="0.2">
      <c r="B480" s="24" t="s">
        <v>1903</v>
      </c>
      <c r="C480" s="23"/>
      <c r="D480" s="24" t="s">
        <v>288</v>
      </c>
      <c r="E480" s="25"/>
      <c r="F480" s="23"/>
      <c r="G480" s="24">
        <v>2</v>
      </c>
      <c r="H480" s="23"/>
      <c r="I480" s="24">
        <v>0</v>
      </c>
      <c r="J480" s="23"/>
      <c r="K480" s="24">
        <v>0</v>
      </c>
      <c r="L480" s="23"/>
      <c r="M480" s="24">
        <v>0</v>
      </c>
      <c r="N480" s="23"/>
      <c r="O480" s="24">
        <v>0</v>
      </c>
      <c r="P480" s="23"/>
      <c r="Q480" s="12">
        <v>0</v>
      </c>
      <c r="R480" s="24">
        <v>0</v>
      </c>
      <c r="S480" s="23"/>
      <c r="T480" s="24">
        <v>0</v>
      </c>
      <c r="U480" s="23"/>
      <c r="V480" s="12">
        <v>0</v>
      </c>
    </row>
    <row r="481" spans="2:22" x14ac:dyDescent="0.2">
      <c r="B481" s="24" t="s">
        <v>290</v>
      </c>
      <c r="C481" s="23"/>
      <c r="D481" s="24" t="s">
        <v>288</v>
      </c>
      <c r="E481" s="25"/>
      <c r="F481" s="23"/>
      <c r="G481" s="24">
        <v>49</v>
      </c>
      <c r="H481" s="23"/>
      <c r="I481" s="24">
        <v>1</v>
      </c>
      <c r="J481" s="23"/>
      <c r="K481" s="24">
        <v>0</v>
      </c>
      <c r="L481" s="23"/>
      <c r="M481" s="24">
        <v>1</v>
      </c>
      <c r="N481" s="23"/>
      <c r="O481" s="24">
        <v>0</v>
      </c>
      <c r="P481" s="23"/>
      <c r="Q481" s="12">
        <v>0</v>
      </c>
      <c r="R481" s="24">
        <v>0</v>
      </c>
      <c r="S481" s="23"/>
      <c r="T481" s="24">
        <v>1</v>
      </c>
      <c r="U481" s="23"/>
      <c r="V481" s="12">
        <v>1</v>
      </c>
    </row>
    <row r="482" spans="2:22" x14ac:dyDescent="0.2">
      <c r="B482" s="24" t="s">
        <v>1267</v>
      </c>
      <c r="C482" s="23"/>
      <c r="D482" s="24" t="s">
        <v>288</v>
      </c>
      <c r="E482" s="25"/>
      <c r="F482" s="23"/>
      <c r="G482" s="24">
        <v>3</v>
      </c>
      <c r="H482" s="23"/>
      <c r="I482" s="24">
        <v>0</v>
      </c>
      <c r="J482" s="23"/>
      <c r="K482" s="24">
        <v>0</v>
      </c>
      <c r="L482" s="23"/>
      <c r="M482" s="24">
        <v>0</v>
      </c>
      <c r="N482" s="23"/>
      <c r="O482" s="24">
        <v>0</v>
      </c>
      <c r="P482" s="23"/>
      <c r="Q482" s="12">
        <v>0</v>
      </c>
      <c r="R482" s="24">
        <v>0</v>
      </c>
      <c r="S482" s="23"/>
      <c r="T482" s="24">
        <v>0</v>
      </c>
      <c r="U482" s="23"/>
      <c r="V482" s="12">
        <v>0</v>
      </c>
    </row>
    <row r="483" spans="2:22" x14ac:dyDescent="0.2">
      <c r="B483" s="24" t="s">
        <v>1268</v>
      </c>
      <c r="C483" s="23"/>
      <c r="D483" s="24" t="s">
        <v>288</v>
      </c>
      <c r="E483" s="25"/>
      <c r="F483" s="23"/>
      <c r="G483" s="24">
        <v>31</v>
      </c>
      <c r="H483" s="23"/>
      <c r="I483" s="24">
        <v>0</v>
      </c>
      <c r="J483" s="23"/>
      <c r="K483" s="24">
        <v>0</v>
      </c>
      <c r="L483" s="23"/>
      <c r="M483" s="24">
        <v>0</v>
      </c>
      <c r="N483" s="23"/>
      <c r="O483" s="24">
        <v>0</v>
      </c>
      <c r="P483" s="23"/>
      <c r="Q483" s="12">
        <v>0</v>
      </c>
      <c r="R483" s="24">
        <v>0</v>
      </c>
      <c r="S483" s="23"/>
      <c r="T483" s="24">
        <v>0</v>
      </c>
      <c r="U483" s="23"/>
      <c r="V483" s="12">
        <v>0</v>
      </c>
    </row>
    <row r="484" spans="2:22" x14ac:dyDescent="0.2">
      <c r="B484" s="24" t="s">
        <v>289</v>
      </c>
      <c r="C484" s="23"/>
      <c r="D484" s="24" t="s">
        <v>288</v>
      </c>
      <c r="E484" s="25"/>
      <c r="F484" s="23"/>
      <c r="G484" s="24">
        <v>5</v>
      </c>
      <c r="H484" s="23"/>
      <c r="I484" s="24">
        <v>0</v>
      </c>
      <c r="J484" s="23"/>
      <c r="K484" s="24">
        <v>0</v>
      </c>
      <c r="L484" s="23"/>
      <c r="M484" s="24">
        <v>0</v>
      </c>
      <c r="N484" s="23"/>
      <c r="O484" s="24">
        <v>0</v>
      </c>
      <c r="P484" s="23"/>
      <c r="Q484" s="12">
        <v>0</v>
      </c>
      <c r="R484" s="24">
        <v>0</v>
      </c>
      <c r="S484" s="23"/>
      <c r="T484" s="24">
        <v>0</v>
      </c>
      <c r="U484" s="23"/>
      <c r="V484" s="12">
        <v>0</v>
      </c>
    </row>
    <row r="485" spans="2:22" x14ac:dyDescent="0.2">
      <c r="B485" s="24" t="s">
        <v>1904</v>
      </c>
      <c r="C485" s="23"/>
      <c r="D485" s="24" t="s">
        <v>495</v>
      </c>
      <c r="E485" s="25"/>
      <c r="F485" s="23"/>
      <c r="G485" s="24">
        <v>4</v>
      </c>
      <c r="H485" s="23"/>
      <c r="I485" s="24">
        <v>0</v>
      </c>
      <c r="J485" s="23"/>
      <c r="K485" s="24">
        <v>0</v>
      </c>
      <c r="L485" s="23"/>
      <c r="M485" s="24">
        <v>0</v>
      </c>
      <c r="N485" s="23"/>
      <c r="O485" s="24">
        <v>0</v>
      </c>
      <c r="P485" s="23"/>
      <c r="Q485" s="12">
        <v>0</v>
      </c>
      <c r="R485" s="24">
        <v>0</v>
      </c>
      <c r="S485" s="23"/>
      <c r="T485" s="24">
        <v>0</v>
      </c>
      <c r="U485" s="23"/>
      <c r="V485" s="12">
        <v>0</v>
      </c>
    </row>
    <row r="486" spans="2:22" x14ac:dyDescent="0.2">
      <c r="B486" s="24" t="s">
        <v>513</v>
      </c>
      <c r="C486" s="23"/>
      <c r="D486" s="24" t="s">
        <v>495</v>
      </c>
      <c r="E486" s="25"/>
      <c r="F486" s="23"/>
      <c r="G486" s="24">
        <v>8</v>
      </c>
      <c r="H486" s="23"/>
      <c r="I486" s="24">
        <v>1</v>
      </c>
      <c r="J486" s="23"/>
      <c r="K486" s="24">
        <v>0</v>
      </c>
      <c r="L486" s="23"/>
      <c r="M486" s="24">
        <v>1</v>
      </c>
      <c r="N486" s="23"/>
      <c r="O486" s="24">
        <v>0</v>
      </c>
      <c r="P486" s="23"/>
      <c r="Q486" s="12">
        <v>0</v>
      </c>
      <c r="R486" s="24">
        <v>0</v>
      </c>
      <c r="S486" s="23"/>
      <c r="T486" s="24">
        <v>1</v>
      </c>
      <c r="U486" s="23"/>
      <c r="V486" s="12">
        <v>1</v>
      </c>
    </row>
    <row r="487" spans="2:22" x14ac:dyDescent="0.2">
      <c r="B487" s="24" t="s">
        <v>512</v>
      </c>
      <c r="C487" s="23"/>
      <c r="D487" s="24" t="s">
        <v>495</v>
      </c>
      <c r="E487" s="25"/>
      <c r="F487" s="23"/>
      <c r="G487" s="24">
        <v>26</v>
      </c>
      <c r="H487" s="23"/>
      <c r="I487" s="24">
        <v>1</v>
      </c>
      <c r="J487" s="23"/>
      <c r="K487" s="24">
        <v>0</v>
      </c>
      <c r="L487" s="23"/>
      <c r="M487" s="24">
        <v>1</v>
      </c>
      <c r="N487" s="23"/>
      <c r="O487" s="24">
        <v>0</v>
      </c>
      <c r="P487" s="23"/>
      <c r="Q487" s="12">
        <v>0</v>
      </c>
      <c r="R487" s="24">
        <v>0</v>
      </c>
      <c r="S487" s="23"/>
      <c r="T487" s="24">
        <v>1</v>
      </c>
      <c r="U487" s="23"/>
      <c r="V487" s="12">
        <v>1</v>
      </c>
    </row>
    <row r="488" spans="2:22" x14ac:dyDescent="0.2">
      <c r="B488" s="24" t="s">
        <v>511</v>
      </c>
      <c r="C488" s="23"/>
      <c r="D488" s="24" t="s">
        <v>495</v>
      </c>
      <c r="E488" s="25"/>
      <c r="F488" s="23"/>
      <c r="G488" s="24">
        <v>61</v>
      </c>
      <c r="H488" s="23"/>
      <c r="I488" s="24">
        <v>38</v>
      </c>
      <c r="J488" s="23"/>
      <c r="K488" s="24">
        <v>0</v>
      </c>
      <c r="L488" s="23"/>
      <c r="M488" s="24">
        <v>38</v>
      </c>
      <c r="N488" s="23"/>
      <c r="O488" s="24">
        <v>0.13</v>
      </c>
      <c r="P488" s="23"/>
      <c r="Q488" s="12">
        <v>0</v>
      </c>
      <c r="R488" s="24">
        <v>0.13</v>
      </c>
      <c r="S488" s="23"/>
      <c r="T488" s="24">
        <v>38</v>
      </c>
      <c r="U488" s="23"/>
      <c r="V488" s="12">
        <v>38</v>
      </c>
    </row>
    <row r="489" spans="2:22" x14ac:dyDescent="0.2">
      <c r="B489" s="24" t="s">
        <v>1905</v>
      </c>
      <c r="C489" s="23"/>
      <c r="D489" s="24" t="s">
        <v>275</v>
      </c>
      <c r="E489" s="25"/>
      <c r="F489" s="23"/>
      <c r="G489" s="24">
        <v>25</v>
      </c>
      <c r="H489" s="23"/>
      <c r="I489" s="24">
        <v>0</v>
      </c>
      <c r="J489" s="23"/>
      <c r="K489" s="24">
        <v>0</v>
      </c>
      <c r="L489" s="23"/>
      <c r="M489" s="24">
        <v>0</v>
      </c>
      <c r="N489" s="23"/>
      <c r="O489" s="24">
        <v>0</v>
      </c>
      <c r="P489" s="23"/>
      <c r="Q489" s="12">
        <v>0</v>
      </c>
      <c r="R489" s="24">
        <v>0</v>
      </c>
      <c r="S489" s="23"/>
      <c r="T489" s="24">
        <v>0</v>
      </c>
      <c r="U489" s="23"/>
      <c r="V489" s="12">
        <v>0</v>
      </c>
    </row>
    <row r="490" spans="2:22" x14ac:dyDescent="0.2">
      <c r="B490" s="24" t="s">
        <v>276</v>
      </c>
      <c r="C490" s="23"/>
      <c r="D490" s="24" t="s">
        <v>275</v>
      </c>
      <c r="E490" s="25"/>
      <c r="F490" s="23"/>
      <c r="G490" s="24">
        <v>2</v>
      </c>
      <c r="H490" s="23"/>
      <c r="I490" s="24">
        <v>0</v>
      </c>
      <c r="J490" s="23"/>
      <c r="K490" s="24">
        <v>0</v>
      </c>
      <c r="L490" s="23"/>
      <c r="M490" s="24">
        <v>0</v>
      </c>
      <c r="N490" s="23"/>
      <c r="O490" s="24">
        <v>0</v>
      </c>
      <c r="P490" s="23"/>
      <c r="Q490" s="12">
        <v>0</v>
      </c>
      <c r="R490" s="24">
        <v>0</v>
      </c>
      <c r="S490" s="23"/>
      <c r="T490" s="24">
        <v>0</v>
      </c>
      <c r="U490" s="23"/>
      <c r="V490" s="12">
        <v>0</v>
      </c>
    </row>
    <row r="491" spans="2:22" x14ac:dyDescent="0.2">
      <c r="B491" s="24" t="s">
        <v>1906</v>
      </c>
      <c r="C491" s="23"/>
      <c r="D491" s="24" t="s">
        <v>275</v>
      </c>
      <c r="E491" s="25"/>
      <c r="F491" s="23"/>
      <c r="G491" s="24">
        <v>1</v>
      </c>
      <c r="H491" s="23"/>
      <c r="I491" s="24">
        <v>0</v>
      </c>
      <c r="J491" s="23"/>
      <c r="K491" s="24">
        <v>0</v>
      </c>
      <c r="L491" s="23"/>
      <c r="M491" s="24">
        <v>0</v>
      </c>
      <c r="N491" s="23"/>
      <c r="O491" s="24">
        <v>0</v>
      </c>
      <c r="P491" s="23"/>
      <c r="Q491" s="12">
        <v>0</v>
      </c>
      <c r="R491" s="24">
        <v>0</v>
      </c>
      <c r="S491" s="23"/>
      <c r="T491" s="24">
        <v>0</v>
      </c>
      <c r="U491" s="23"/>
      <c r="V491" s="12">
        <v>0</v>
      </c>
    </row>
    <row r="492" spans="2:22" x14ac:dyDescent="0.2">
      <c r="B492" s="24" t="s">
        <v>510</v>
      </c>
      <c r="C492" s="23"/>
      <c r="D492" s="24" t="s">
        <v>509</v>
      </c>
      <c r="E492" s="25"/>
      <c r="F492" s="23"/>
      <c r="G492" s="24">
        <v>26</v>
      </c>
      <c r="H492" s="23"/>
      <c r="I492" s="24">
        <v>4</v>
      </c>
      <c r="J492" s="23"/>
      <c r="K492" s="24">
        <v>0</v>
      </c>
      <c r="L492" s="23"/>
      <c r="M492" s="24">
        <v>4</v>
      </c>
      <c r="N492" s="23"/>
      <c r="O492" s="24">
        <v>0.01</v>
      </c>
      <c r="P492" s="23"/>
      <c r="Q492" s="12">
        <v>0</v>
      </c>
      <c r="R492" s="24">
        <v>0.01</v>
      </c>
      <c r="S492" s="23"/>
      <c r="T492" s="24">
        <v>4</v>
      </c>
      <c r="U492" s="23"/>
      <c r="V492" s="12">
        <v>4</v>
      </c>
    </row>
    <row r="493" spans="2:22" x14ac:dyDescent="0.2">
      <c r="B493" s="24" t="s">
        <v>1907</v>
      </c>
      <c r="C493" s="23"/>
      <c r="D493" s="24" t="s">
        <v>507</v>
      </c>
      <c r="E493" s="25"/>
      <c r="F493" s="23"/>
      <c r="G493" s="24">
        <v>3</v>
      </c>
      <c r="H493" s="23"/>
      <c r="I493" s="24">
        <v>0</v>
      </c>
      <c r="J493" s="23"/>
      <c r="K493" s="24">
        <v>0</v>
      </c>
      <c r="L493" s="23"/>
      <c r="M493" s="24">
        <v>0</v>
      </c>
      <c r="N493" s="23"/>
      <c r="O493" s="24">
        <v>0</v>
      </c>
      <c r="P493" s="23"/>
      <c r="Q493" s="12">
        <v>0</v>
      </c>
      <c r="R493" s="24">
        <v>0</v>
      </c>
      <c r="S493" s="23"/>
      <c r="T493" s="24">
        <v>0</v>
      </c>
      <c r="U493" s="23"/>
      <c r="V493" s="12">
        <v>0</v>
      </c>
    </row>
    <row r="494" spans="2:22" x14ac:dyDescent="0.2">
      <c r="B494" s="24" t="s">
        <v>508</v>
      </c>
      <c r="C494" s="23"/>
      <c r="D494" s="24" t="s">
        <v>507</v>
      </c>
      <c r="E494" s="25"/>
      <c r="F494" s="23"/>
      <c r="G494" s="24">
        <v>4</v>
      </c>
      <c r="H494" s="23"/>
      <c r="I494" s="24">
        <v>1</v>
      </c>
      <c r="J494" s="23"/>
      <c r="K494" s="24">
        <v>0</v>
      </c>
      <c r="L494" s="23"/>
      <c r="M494" s="24">
        <v>1</v>
      </c>
      <c r="N494" s="23"/>
      <c r="O494" s="24">
        <v>0</v>
      </c>
      <c r="P494" s="23"/>
      <c r="Q494" s="12">
        <v>0</v>
      </c>
      <c r="R494" s="24">
        <v>0</v>
      </c>
      <c r="S494" s="23"/>
      <c r="T494" s="24">
        <v>1</v>
      </c>
      <c r="U494" s="23"/>
      <c r="V494" s="12">
        <v>1</v>
      </c>
    </row>
    <row r="495" spans="2:22" x14ac:dyDescent="0.2">
      <c r="B495" s="24" t="s">
        <v>1283</v>
      </c>
      <c r="C495" s="23"/>
      <c r="D495" s="24" t="s">
        <v>1284</v>
      </c>
      <c r="E495" s="25"/>
      <c r="F495" s="23"/>
      <c r="G495" s="24">
        <v>79</v>
      </c>
      <c r="H495" s="23"/>
      <c r="I495" s="24">
        <v>0</v>
      </c>
      <c r="J495" s="23"/>
      <c r="K495" s="24">
        <v>0</v>
      </c>
      <c r="L495" s="23"/>
      <c r="M495" s="24">
        <v>0</v>
      </c>
      <c r="N495" s="23"/>
      <c r="O495" s="24">
        <v>0</v>
      </c>
      <c r="P495" s="23"/>
      <c r="Q495" s="12">
        <v>0</v>
      </c>
      <c r="R495" s="24">
        <v>0</v>
      </c>
      <c r="S495" s="23"/>
      <c r="T495" s="24">
        <v>0</v>
      </c>
      <c r="U495" s="23"/>
      <c r="V495" s="12">
        <v>0</v>
      </c>
    </row>
    <row r="496" spans="2:22" x14ac:dyDescent="0.2">
      <c r="B496" s="24" t="s">
        <v>1285</v>
      </c>
      <c r="C496" s="23"/>
      <c r="D496" s="24" t="s">
        <v>1284</v>
      </c>
      <c r="E496" s="25"/>
      <c r="F496" s="23"/>
      <c r="G496" s="24">
        <v>84</v>
      </c>
      <c r="H496" s="23"/>
      <c r="I496" s="24">
        <v>4</v>
      </c>
      <c r="J496" s="23"/>
      <c r="K496" s="24">
        <v>0</v>
      </c>
      <c r="L496" s="23"/>
      <c r="M496" s="24">
        <v>4</v>
      </c>
      <c r="N496" s="23"/>
      <c r="O496" s="24">
        <v>0.01</v>
      </c>
      <c r="P496" s="23"/>
      <c r="Q496" s="12">
        <v>0</v>
      </c>
      <c r="R496" s="24">
        <v>0.01</v>
      </c>
      <c r="S496" s="23"/>
      <c r="T496" s="24">
        <v>0</v>
      </c>
      <c r="U496" s="23"/>
      <c r="V496" s="12">
        <v>4</v>
      </c>
    </row>
    <row r="497" spans="2:22" x14ac:dyDescent="0.2">
      <c r="B497" s="24" t="s">
        <v>1286</v>
      </c>
      <c r="C497" s="23"/>
      <c r="D497" s="24" t="s">
        <v>1284</v>
      </c>
      <c r="E497" s="25"/>
      <c r="F497" s="23"/>
      <c r="G497" s="24">
        <v>10</v>
      </c>
      <c r="H497" s="23"/>
      <c r="I497" s="24">
        <v>0</v>
      </c>
      <c r="J497" s="23"/>
      <c r="K497" s="24">
        <v>0</v>
      </c>
      <c r="L497" s="23"/>
      <c r="M497" s="24">
        <v>0</v>
      </c>
      <c r="N497" s="23"/>
      <c r="O497" s="24">
        <v>0</v>
      </c>
      <c r="P497" s="23"/>
      <c r="Q497" s="12">
        <v>0</v>
      </c>
      <c r="R497" s="24">
        <v>0</v>
      </c>
      <c r="S497" s="23"/>
      <c r="T497" s="24">
        <v>0</v>
      </c>
      <c r="U497" s="23"/>
      <c r="V497" s="12">
        <v>0</v>
      </c>
    </row>
    <row r="498" spans="2:22" x14ac:dyDescent="0.2">
      <c r="B498" s="24" t="s">
        <v>1291</v>
      </c>
      <c r="C498" s="23"/>
      <c r="D498" s="24" t="s">
        <v>1292</v>
      </c>
      <c r="E498" s="25"/>
      <c r="F498" s="23"/>
      <c r="G498" s="24">
        <v>3</v>
      </c>
      <c r="H498" s="23"/>
      <c r="I498" s="24">
        <v>0</v>
      </c>
      <c r="J498" s="23"/>
      <c r="K498" s="24">
        <v>0</v>
      </c>
      <c r="L498" s="23"/>
      <c r="M498" s="24">
        <v>0</v>
      </c>
      <c r="N498" s="23"/>
      <c r="O498" s="24">
        <v>0</v>
      </c>
      <c r="P498" s="23"/>
      <c r="Q498" s="12">
        <v>0</v>
      </c>
      <c r="R498" s="24">
        <v>0</v>
      </c>
      <c r="S498" s="23"/>
      <c r="T498" s="24">
        <v>0</v>
      </c>
      <c r="U498" s="23"/>
      <c r="V498" s="12">
        <v>0</v>
      </c>
    </row>
    <row r="499" spans="2:22" x14ac:dyDescent="0.2">
      <c r="B499" s="24" t="s">
        <v>1293</v>
      </c>
      <c r="C499" s="23"/>
      <c r="D499" s="24" t="s">
        <v>1292</v>
      </c>
      <c r="E499" s="25"/>
      <c r="F499" s="23"/>
      <c r="G499" s="24">
        <v>29</v>
      </c>
      <c r="H499" s="23"/>
      <c r="I499" s="24">
        <v>0</v>
      </c>
      <c r="J499" s="23"/>
      <c r="K499" s="24">
        <v>0</v>
      </c>
      <c r="L499" s="23"/>
      <c r="M499" s="24">
        <v>0</v>
      </c>
      <c r="N499" s="23"/>
      <c r="O499" s="24">
        <v>0</v>
      </c>
      <c r="P499" s="23"/>
      <c r="Q499" s="12">
        <v>0</v>
      </c>
      <c r="R499" s="24">
        <v>0</v>
      </c>
      <c r="S499" s="23"/>
      <c r="T499" s="24">
        <v>0</v>
      </c>
      <c r="U499" s="23"/>
      <c r="V499" s="12">
        <v>0</v>
      </c>
    </row>
    <row r="500" spans="2:22" x14ac:dyDescent="0.2">
      <c r="B500" s="24" t="s">
        <v>506</v>
      </c>
      <c r="C500" s="23"/>
      <c r="D500" s="24" t="s">
        <v>505</v>
      </c>
      <c r="E500" s="25"/>
      <c r="F500" s="23"/>
      <c r="G500" s="24">
        <v>2</v>
      </c>
      <c r="H500" s="23"/>
      <c r="I500" s="24">
        <v>2</v>
      </c>
      <c r="J500" s="23"/>
      <c r="K500" s="24">
        <v>0</v>
      </c>
      <c r="L500" s="23"/>
      <c r="M500" s="24">
        <v>2</v>
      </c>
      <c r="N500" s="23"/>
      <c r="O500" s="24">
        <v>0.01</v>
      </c>
      <c r="P500" s="23"/>
      <c r="Q500" s="12">
        <v>0</v>
      </c>
      <c r="R500" s="24">
        <v>0.01</v>
      </c>
      <c r="S500" s="23"/>
      <c r="T500" s="24">
        <v>2</v>
      </c>
      <c r="U500" s="23"/>
      <c r="V500" s="12">
        <v>2</v>
      </c>
    </row>
    <row r="501" spans="2:22" x14ac:dyDescent="0.2">
      <c r="B501" s="24" t="s">
        <v>1908</v>
      </c>
      <c r="C501" s="23"/>
      <c r="D501" s="24" t="s">
        <v>505</v>
      </c>
      <c r="E501" s="25"/>
      <c r="F501" s="23"/>
      <c r="G501" s="24">
        <v>1</v>
      </c>
      <c r="H501" s="23"/>
      <c r="I501" s="24">
        <v>0</v>
      </c>
      <c r="J501" s="23"/>
      <c r="K501" s="24">
        <v>0</v>
      </c>
      <c r="L501" s="23"/>
      <c r="M501" s="24">
        <v>0</v>
      </c>
      <c r="N501" s="23"/>
      <c r="O501" s="24">
        <v>0</v>
      </c>
      <c r="P501" s="23"/>
      <c r="Q501" s="12">
        <v>0</v>
      </c>
      <c r="R501" s="24">
        <v>0</v>
      </c>
      <c r="S501" s="23"/>
      <c r="T501" s="24">
        <v>0</v>
      </c>
      <c r="U501" s="23"/>
      <c r="V501" s="12">
        <v>0</v>
      </c>
    </row>
    <row r="502" spans="2:22" x14ac:dyDescent="0.2">
      <c r="B502" s="24" t="s">
        <v>504</v>
      </c>
      <c r="C502" s="23"/>
      <c r="D502" s="24" t="s">
        <v>501</v>
      </c>
      <c r="E502" s="25"/>
      <c r="F502" s="23"/>
      <c r="G502" s="24">
        <v>19</v>
      </c>
      <c r="H502" s="23"/>
      <c r="I502" s="24">
        <v>6</v>
      </c>
      <c r="J502" s="23"/>
      <c r="K502" s="24">
        <v>0</v>
      </c>
      <c r="L502" s="23"/>
      <c r="M502" s="24">
        <v>6</v>
      </c>
      <c r="N502" s="23"/>
      <c r="O502" s="24">
        <v>0.02</v>
      </c>
      <c r="P502" s="23"/>
      <c r="Q502" s="12">
        <v>0</v>
      </c>
      <c r="R502" s="24">
        <v>0.02</v>
      </c>
      <c r="S502" s="23"/>
      <c r="T502" s="24">
        <v>6</v>
      </c>
      <c r="U502" s="23"/>
      <c r="V502" s="12">
        <v>6</v>
      </c>
    </row>
    <row r="503" spans="2:22" x14ac:dyDescent="0.2">
      <c r="B503" s="24" t="s">
        <v>503</v>
      </c>
      <c r="C503" s="23"/>
      <c r="D503" s="24" t="s">
        <v>501</v>
      </c>
      <c r="E503" s="25"/>
      <c r="F503" s="23"/>
      <c r="G503" s="24">
        <v>14</v>
      </c>
      <c r="H503" s="23"/>
      <c r="I503" s="24">
        <v>3</v>
      </c>
      <c r="J503" s="23"/>
      <c r="K503" s="24">
        <v>0</v>
      </c>
      <c r="L503" s="23"/>
      <c r="M503" s="24">
        <v>3</v>
      </c>
      <c r="N503" s="23"/>
      <c r="O503" s="24">
        <v>0.01</v>
      </c>
      <c r="P503" s="23"/>
      <c r="Q503" s="12">
        <v>0</v>
      </c>
      <c r="R503" s="24">
        <v>0.01</v>
      </c>
      <c r="S503" s="23"/>
      <c r="T503" s="24">
        <v>3</v>
      </c>
      <c r="U503" s="23"/>
      <c r="V503" s="12">
        <v>3</v>
      </c>
    </row>
    <row r="504" spans="2:22" x14ac:dyDescent="0.2">
      <c r="B504" s="24" t="s">
        <v>502</v>
      </c>
      <c r="C504" s="23"/>
      <c r="D504" s="24" t="s">
        <v>501</v>
      </c>
      <c r="E504" s="25"/>
      <c r="F504" s="23"/>
      <c r="G504" s="24">
        <v>35</v>
      </c>
      <c r="H504" s="23"/>
      <c r="I504" s="24">
        <v>20</v>
      </c>
      <c r="J504" s="23"/>
      <c r="K504" s="24">
        <v>0</v>
      </c>
      <c r="L504" s="23"/>
      <c r="M504" s="24">
        <v>20</v>
      </c>
      <c r="N504" s="23"/>
      <c r="O504" s="24">
        <v>7.0000000000000007E-2</v>
      </c>
      <c r="P504" s="23"/>
      <c r="Q504" s="12">
        <v>0</v>
      </c>
      <c r="R504" s="24">
        <v>7.0000000000000007E-2</v>
      </c>
      <c r="S504" s="23"/>
      <c r="T504" s="24">
        <v>20</v>
      </c>
      <c r="U504" s="23"/>
      <c r="V504" s="12">
        <v>20</v>
      </c>
    </row>
    <row r="505" spans="2:22" x14ac:dyDescent="0.2">
      <c r="B505" s="24" t="s">
        <v>1909</v>
      </c>
      <c r="C505" s="23"/>
      <c r="D505" s="24" t="s">
        <v>291</v>
      </c>
      <c r="E505" s="25"/>
      <c r="F505" s="23"/>
      <c r="G505" s="24">
        <v>1</v>
      </c>
      <c r="H505" s="23"/>
      <c r="I505" s="24">
        <v>0</v>
      </c>
      <c r="J505" s="23"/>
      <c r="K505" s="24">
        <v>0</v>
      </c>
      <c r="L505" s="23"/>
      <c r="M505" s="24">
        <v>0</v>
      </c>
      <c r="N505" s="23"/>
      <c r="O505" s="24">
        <v>0</v>
      </c>
      <c r="P505" s="23"/>
      <c r="Q505" s="12">
        <v>0</v>
      </c>
      <c r="R505" s="24">
        <v>0</v>
      </c>
      <c r="S505" s="23"/>
      <c r="T505" s="24">
        <v>0</v>
      </c>
      <c r="U505" s="23"/>
      <c r="V505" s="12">
        <v>0</v>
      </c>
    </row>
    <row r="506" spans="2:22" x14ac:dyDescent="0.2">
      <c r="B506" s="24" t="s">
        <v>1910</v>
      </c>
      <c r="C506" s="23"/>
      <c r="D506" s="24" t="s">
        <v>291</v>
      </c>
      <c r="E506" s="25"/>
      <c r="F506" s="23"/>
      <c r="G506" s="24">
        <v>6</v>
      </c>
      <c r="H506" s="23"/>
      <c r="I506" s="24">
        <v>0</v>
      </c>
      <c r="J506" s="23"/>
      <c r="K506" s="24">
        <v>0</v>
      </c>
      <c r="L506" s="23"/>
      <c r="M506" s="24">
        <v>0</v>
      </c>
      <c r="N506" s="23"/>
      <c r="O506" s="24">
        <v>0</v>
      </c>
      <c r="P506" s="23"/>
      <c r="Q506" s="12">
        <v>0</v>
      </c>
      <c r="R506" s="24">
        <v>0</v>
      </c>
      <c r="S506" s="23"/>
      <c r="T506" s="24">
        <v>0</v>
      </c>
      <c r="U506" s="23"/>
      <c r="V506" s="12">
        <v>0</v>
      </c>
    </row>
    <row r="507" spans="2:22" x14ac:dyDescent="0.2">
      <c r="B507" s="24" t="s">
        <v>500</v>
      </c>
      <c r="C507" s="23"/>
      <c r="D507" s="24" t="s">
        <v>288</v>
      </c>
      <c r="E507" s="25"/>
      <c r="F507" s="23"/>
      <c r="G507" s="24">
        <v>16</v>
      </c>
      <c r="H507" s="23"/>
      <c r="I507" s="24">
        <v>12</v>
      </c>
      <c r="J507" s="23"/>
      <c r="K507" s="24">
        <v>0</v>
      </c>
      <c r="L507" s="23"/>
      <c r="M507" s="24">
        <v>12</v>
      </c>
      <c r="N507" s="23"/>
      <c r="O507" s="24">
        <v>0.04</v>
      </c>
      <c r="P507" s="23"/>
      <c r="Q507" s="12">
        <v>0</v>
      </c>
      <c r="R507" s="24">
        <v>0.04</v>
      </c>
      <c r="S507" s="23"/>
      <c r="T507" s="24">
        <v>12</v>
      </c>
      <c r="U507" s="23"/>
      <c r="V507" s="12">
        <v>12</v>
      </c>
    </row>
    <row r="508" spans="2:22" x14ac:dyDescent="0.2">
      <c r="B508" s="24" t="s">
        <v>499</v>
      </c>
      <c r="C508" s="23"/>
      <c r="D508" s="24" t="s">
        <v>288</v>
      </c>
      <c r="E508" s="25"/>
      <c r="F508" s="23"/>
      <c r="G508" s="24">
        <v>8</v>
      </c>
      <c r="H508" s="23"/>
      <c r="I508" s="24">
        <v>7</v>
      </c>
      <c r="J508" s="23"/>
      <c r="K508" s="24">
        <v>0</v>
      </c>
      <c r="L508" s="23"/>
      <c r="M508" s="24">
        <v>7</v>
      </c>
      <c r="N508" s="23"/>
      <c r="O508" s="24">
        <v>0.02</v>
      </c>
      <c r="P508" s="23"/>
      <c r="Q508" s="12">
        <v>0</v>
      </c>
      <c r="R508" s="24">
        <v>0.02</v>
      </c>
      <c r="S508" s="23"/>
      <c r="T508" s="24">
        <v>7</v>
      </c>
      <c r="U508" s="23"/>
      <c r="V508" s="12">
        <v>7</v>
      </c>
    </row>
    <row r="509" spans="2:22" x14ac:dyDescent="0.2">
      <c r="B509" s="24" t="s">
        <v>498</v>
      </c>
      <c r="C509" s="23"/>
      <c r="D509" s="24" t="s">
        <v>288</v>
      </c>
      <c r="E509" s="25"/>
      <c r="F509" s="23"/>
      <c r="G509" s="24">
        <v>86</v>
      </c>
      <c r="H509" s="23"/>
      <c r="I509" s="24">
        <v>4</v>
      </c>
      <c r="J509" s="23"/>
      <c r="K509" s="24">
        <v>0</v>
      </c>
      <c r="L509" s="23"/>
      <c r="M509" s="24">
        <v>4</v>
      </c>
      <c r="N509" s="23"/>
      <c r="O509" s="24">
        <v>0.01</v>
      </c>
      <c r="P509" s="23"/>
      <c r="Q509" s="12">
        <v>0</v>
      </c>
      <c r="R509" s="24">
        <v>0.01</v>
      </c>
      <c r="S509" s="23"/>
      <c r="T509" s="24">
        <v>4</v>
      </c>
      <c r="U509" s="23"/>
      <c r="V509" s="12">
        <v>4</v>
      </c>
    </row>
    <row r="510" spans="2:22" x14ac:dyDescent="0.2">
      <c r="B510" s="24" t="s">
        <v>497</v>
      </c>
      <c r="C510" s="23"/>
      <c r="D510" s="24" t="s">
        <v>288</v>
      </c>
      <c r="E510" s="25"/>
      <c r="F510" s="23"/>
      <c r="G510" s="24">
        <v>171</v>
      </c>
      <c r="H510" s="23"/>
      <c r="I510" s="24">
        <v>71</v>
      </c>
      <c r="J510" s="23"/>
      <c r="K510" s="24">
        <v>0</v>
      </c>
      <c r="L510" s="23"/>
      <c r="M510" s="24">
        <v>71</v>
      </c>
      <c r="N510" s="23"/>
      <c r="O510" s="24">
        <v>0.25</v>
      </c>
      <c r="P510" s="23"/>
      <c r="Q510" s="12">
        <v>0</v>
      </c>
      <c r="R510" s="24">
        <v>0.25</v>
      </c>
      <c r="S510" s="23"/>
      <c r="T510" s="24">
        <v>71</v>
      </c>
      <c r="U510" s="23"/>
      <c r="V510" s="12">
        <v>71</v>
      </c>
    </row>
    <row r="511" spans="2:22" x14ac:dyDescent="0.2">
      <c r="B511" s="24" t="s">
        <v>1911</v>
      </c>
      <c r="C511" s="23"/>
      <c r="D511" s="24" t="s">
        <v>288</v>
      </c>
      <c r="E511" s="25"/>
      <c r="F511" s="23"/>
      <c r="G511" s="24">
        <v>13</v>
      </c>
      <c r="H511" s="23"/>
      <c r="I511" s="24">
        <v>0</v>
      </c>
      <c r="J511" s="23"/>
      <c r="K511" s="24">
        <v>0</v>
      </c>
      <c r="L511" s="23"/>
      <c r="M511" s="24">
        <v>0</v>
      </c>
      <c r="N511" s="23"/>
      <c r="O511" s="24">
        <v>0</v>
      </c>
      <c r="P511" s="23"/>
      <c r="Q511" s="12">
        <v>0</v>
      </c>
      <c r="R511" s="24">
        <v>0</v>
      </c>
      <c r="S511" s="23"/>
      <c r="T511" s="24">
        <v>0</v>
      </c>
      <c r="U511" s="23"/>
      <c r="V511" s="12">
        <v>0</v>
      </c>
    </row>
    <row r="512" spans="2:22" x14ac:dyDescent="0.2">
      <c r="B512" s="24" t="s">
        <v>1912</v>
      </c>
      <c r="C512" s="23"/>
      <c r="D512" s="24" t="s">
        <v>288</v>
      </c>
      <c r="E512" s="25"/>
      <c r="F512" s="23"/>
      <c r="G512" s="24">
        <v>4</v>
      </c>
      <c r="H512" s="23"/>
      <c r="I512" s="24">
        <v>0</v>
      </c>
      <c r="J512" s="23"/>
      <c r="K512" s="24">
        <v>0</v>
      </c>
      <c r="L512" s="23"/>
      <c r="M512" s="24">
        <v>0</v>
      </c>
      <c r="N512" s="23"/>
      <c r="O512" s="24">
        <v>0</v>
      </c>
      <c r="P512" s="23"/>
      <c r="Q512" s="12">
        <v>0</v>
      </c>
      <c r="R512" s="24">
        <v>0</v>
      </c>
      <c r="S512" s="23"/>
      <c r="T512" s="24">
        <v>0</v>
      </c>
      <c r="U512" s="23"/>
      <c r="V512" s="12">
        <v>0</v>
      </c>
    </row>
    <row r="513" spans="2:22" x14ac:dyDescent="0.2">
      <c r="B513" s="24" t="s">
        <v>1913</v>
      </c>
      <c r="C513" s="23"/>
      <c r="D513" s="24" t="s">
        <v>288</v>
      </c>
      <c r="E513" s="25"/>
      <c r="F513" s="23"/>
      <c r="G513" s="24">
        <v>22</v>
      </c>
      <c r="H513" s="23"/>
      <c r="I513" s="24">
        <v>0</v>
      </c>
      <c r="J513" s="23"/>
      <c r="K513" s="24">
        <v>0</v>
      </c>
      <c r="L513" s="23"/>
      <c r="M513" s="24">
        <v>0</v>
      </c>
      <c r="N513" s="23"/>
      <c r="O513" s="24">
        <v>0</v>
      </c>
      <c r="P513" s="23"/>
      <c r="Q513" s="12">
        <v>0</v>
      </c>
      <c r="R513" s="24">
        <v>0</v>
      </c>
      <c r="S513" s="23"/>
      <c r="T513" s="24">
        <v>0</v>
      </c>
      <c r="U513" s="23"/>
      <c r="V513" s="12">
        <v>0</v>
      </c>
    </row>
    <row r="514" spans="2:22" x14ac:dyDescent="0.2">
      <c r="B514" s="24" t="s">
        <v>1914</v>
      </c>
      <c r="C514" s="23"/>
      <c r="D514" s="24" t="s">
        <v>288</v>
      </c>
      <c r="E514" s="25"/>
      <c r="F514" s="23"/>
      <c r="G514" s="24">
        <v>15</v>
      </c>
      <c r="H514" s="23"/>
      <c r="I514" s="24">
        <v>0</v>
      </c>
      <c r="J514" s="23"/>
      <c r="K514" s="24">
        <v>0</v>
      </c>
      <c r="L514" s="23"/>
      <c r="M514" s="24">
        <v>0</v>
      </c>
      <c r="N514" s="23"/>
      <c r="O514" s="24">
        <v>0</v>
      </c>
      <c r="P514" s="23"/>
      <c r="Q514" s="12">
        <v>0</v>
      </c>
      <c r="R514" s="24">
        <v>0</v>
      </c>
      <c r="S514" s="23"/>
      <c r="T514" s="24">
        <v>0</v>
      </c>
      <c r="U514" s="23"/>
      <c r="V514" s="12">
        <v>0</v>
      </c>
    </row>
    <row r="515" spans="2:22" x14ac:dyDescent="0.2">
      <c r="B515" s="24" t="s">
        <v>1915</v>
      </c>
      <c r="C515" s="23"/>
      <c r="D515" s="24" t="s">
        <v>495</v>
      </c>
      <c r="E515" s="25"/>
      <c r="F515" s="23"/>
      <c r="G515" s="24">
        <v>8</v>
      </c>
      <c r="H515" s="23"/>
      <c r="I515" s="24">
        <v>0</v>
      </c>
      <c r="J515" s="23"/>
      <c r="K515" s="24">
        <v>0</v>
      </c>
      <c r="L515" s="23"/>
      <c r="M515" s="24">
        <v>0</v>
      </c>
      <c r="N515" s="23"/>
      <c r="O515" s="24">
        <v>0</v>
      </c>
      <c r="P515" s="23"/>
      <c r="Q515" s="12">
        <v>0</v>
      </c>
      <c r="R515" s="24">
        <v>0</v>
      </c>
      <c r="S515" s="23"/>
      <c r="T515" s="24">
        <v>0</v>
      </c>
      <c r="U515" s="23"/>
      <c r="V515" s="12">
        <v>0</v>
      </c>
    </row>
    <row r="516" spans="2:22" x14ac:dyDescent="0.2">
      <c r="B516" s="24" t="s">
        <v>496</v>
      </c>
      <c r="C516" s="23"/>
      <c r="D516" s="24" t="s">
        <v>495</v>
      </c>
      <c r="E516" s="25"/>
      <c r="F516" s="23"/>
      <c r="G516" s="24">
        <v>73</v>
      </c>
      <c r="H516" s="23"/>
      <c r="I516" s="24">
        <v>15</v>
      </c>
      <c r="J516" s="23"/>
      <c r="K516" s="24">
        <v>0</v>
      </c>
      <c r="L516" s="23"/>
      <c r="M516" s="24">
        <v>15</v>
      </c>
      <c r="N516" s="23"/>
      <c r="O516" s="24">
        <v>0.05</v>
      </c>
      <c r="P516" s="23"/>
      <c r="Q516" s="12">
        <v>0</v>
      </c>
      <c r="R516" s="24">
        <v>0.05</v>
      </c>
      <c r="S516" s="23"/>
      <c r="T516" s="24">
        <v>15</v>
      </c>
      <c r="U516" s="23"/>
      <c r="V516" s="12">
        <v>15</v>
      </c>
    </row>
    <row r="517" spans="2:22" x14ac:dyDescent="0.2">
      <c r="B517" s="24" t="s">
        <v>1916</v>
      </c>
      <c r="C517" s="23"/>
      <c r="D517" s="24" t="s">
        <v>495</v>
      </c>
      <c r="E517" s="25"/>
      <c r="F517" s="23"/>
      <c r="G517" s="24">
        <v>30</v>
      </c>
      <c r="H517" s="23"/>
      <c r="I517" s="24">
        <v>0</v>
      </c>
      <c r="J517" s="23"/>
      <c r="K517" s="24">
        <v>0</v>
      </c>
      <c r="L517" s="23"/>
      <c r="M517" s="24">
        <v>0</v>
      </c>
      <c r="N517" s="23"/>
      <c r="O517" s="24">
        <v>0</v>
      </c>
      <c r="P517" s="23"/>
      <c r="Q517" s="12">
        <v>0</v>
      </c>
      <c r="R517" s="24">
        <v>0</v>
      </c>
      <c r="S517" s="23"/>
      <c r="T517" s="24">
        <v>0</v>
      </c>
      <c r="U517" s="23"/>
      <c r="V517" s="12">
        <v>0</v>
      </c>
    </row>
    <row r="518" spans="2:22" x14ac:dyDescent="0.2">
      <c r="B518" s="24" t="s">
        <v>1917</v>
      </c>
      <c r="C518" s="23"/>
      <c r="D518" s="24" t="s">
        <v>495</v>
      </c>
      <c r="E518" s="25"/>
      <c r="F518" s="23"/>
      <c r="G518" s="24">
        <v>26</v>
      </c>
      <c r="H518" s="23"/>
      <c r="I518" s="24">
        <v>0</v>
      </c>
      <c r="J518" s="23"/>
      <c r="K518" s="24">
        <v>0</v>
      </c>
      <c r="L518" s="23"/>
      <c r="M518" s="24">
        <v>0</v>
      </c>
      <c r="N518" s="23"/>
      <c r="O518" s="24">
        <v>0</v>
      </c>
      <c r="P518" s="23"/>
      <c r="Q518" s="12">
        <v>0</v>
      </c>
      <c r="R518" s="24">
        <v>0</v>
      </c>
      <c r="S518" s="23"/>
      <c r="T518" s="24">
        <v>0</v>
      </c>
      <c r="U518" s="23"/>
      <c r="V518" s="12">
        <v>0</v>
      </c>
    </row>
    <row r="519" spans="2:22" x14ac:dyDescent="0.2">
      <c r="B519" s="24" t="s">
        <v>1918</v>
      </c>
      <c r="C519" s="23"/>
      <c r="D519" s="24" t="s">
        <v>286</v>
      </c>
      <c r="E519" s="25"/>
      <c r="F519" s="23"/>
      <c r="G519" s="24">
        <v>1</v>
      </c>
      <c r="H519" s="23"/>
      <c r="I519" s="24">
        <v>0</v>
      </c>
      <c r="J519" s="23"/>
      <c r="K519" s="24">
        <v>0</v>
      </c>
      <c r="L519" s="23"/>
      <c r="M519" s="24">
        <v>0</v>
      </c>
      <c r="N519" s="23"/>
      <c r="O519" s="24">
        <v>0</v>
      </c>
      <c r="P519" s="23"/>
      <c r="Q519" s="12">
        <v>0</v>
      </c>
      <c r="R519" s="24">
        <v>0</v>
      </c>
      <c r="S519" s="23"/>
      <c r="T519" s="24">
        <v>0</v>
      </c>
      <c r="U519" s="23"/>
      <c r="V519" s="12">
        <v>0</v>
      </c>
    </row>
    <row r="520" spans="2:22" x14ac:dyDescent="0.2">
      <c r="B520" s="24" t="s">
        <v>1919</v>
      </c>
      <c r="C520" s="23"/>
      <c r="D520" s="24" t="s">
        <v>286</v>
      </c>
      <c r="E520" s="25"/>
      <c r="F520" s="23"/>
      <c r="G520" s="24">
        <v>4</v>
      </c>
      <c r="H520" s="23"/>
      <c r="I520" s="24">
        <v>0</v>
      </c>
      <c r="J520" s="23"/>
      <c r="K520" s="24">
        <v>0</v>
      </c>
      <c r="L520" s="23"/>
      <c r="M520" s="24">
        <v>0</v>
      </c>
      <c r="N520" s="23"/>
      <c r="O520" s="24">
        <v>0</v>
      </c>
      <c r="P520" s="23"/>
      <c r="Q520" s="12">
        <v>0</v>
      </c>
      <c r="R520" s="24">
        <v>0</v>
      </c>
      <c r="S520" s="23"/>
      <c r="T520" s="24">
        <v>0</v>
      </c>
      <c r="U520" s="23"/>
      <c r="V520" s="12">
        <v>0</v>
      </c>
    </row>
    <row r="521" spans="2:22" x14ac:dyDescent="0.2">
      <c r="B521" s="24" t="s">
        <v>494</v>
      </c>
      <c r="C521" s="23"/>
      <c r="D521" s="24" t="s">
        <v>275</v>
      </c>
      <c r="E521" s="25"/>
      <c r="F521" s="23"/>
      <c r="G521" s="24">
        <v>8</v>
      </c>
      <c r="H521" s="23"/>
      <c r="I521" s="24">
        <v>2</v>
      </c>
      <c r="J521" s="23"/>
      <c r="K521" s="24">
        <v>0</v>
      </c>
      <c r="L521" s="23"/>
      <c r="M521" s="24">
        <v>2</v>
      </c>
      <c r="N521" s="23"/>
      <c r="O521" s="24">
        <v>0.01</v>
      </c>
      <c r="P521" s="23"/>
      <c r="Q521" s="12">
        <v>0</v>
      </c>
      <c r="R521" s="24">
        <v>0.01</v>
      </c>
      <c r="S521" s="23"/>
      <c r="T521" s="24">
        <v>2</v>
      </c>
      <c r="U521" s="23"/>
      <c r="V521" s="12">
        <v>2</v>
      </c>
    </row>
    <row r="522" spans="2:22" x14ac:dyDescent="0.2">
      <c r="B522" s="24" t="s">
        <v>493</v>
      </c>
      <c r="C522" s="23"/>
      <c r="D522" s="24" t="s">
        <v>275</v>
      </c>
      <c r="E522" s="25"/>
      <c r="F522" s="23"/>
      <c r="G522" s="24">
        <v>23</v>
      </c>
      <c r="H522" s="23"/>
      <c r="I522" s="24">
        <v>12</v>
      </c>
      <c r="J522" s="23"/>
      <c r="K522" s="24">
        <v>0</v>
      </c>
      <c r="L522" s="23"/>
      <c r="M522" s="24">
        <v>12</v>
      </c>
      <c r="N522" s="23"/>
      <c r="O522" s="24">
        <v>0.04</v>
      </c>
      <c r="P522" s="23"/>
      <c r="Q522" s="12">
        <v>0</v>
      </c>
      <c r="R522" s="24">
        <v>0.04</v>
      </c>
      <c r="S522" s="23"/>
      <c r="T522" s="24">
        <v>12</v>
      </c>
      <c r="U522" s="23"/>
      <c r="V522" s="12">
        <v>12</v>
      </c>
    </row>
    <row r="523" spans="2:22" x14ac:dyDescent="0.2">
      <c r="B523" s="24" t="s">
        <v>492</v>
      </c>
      <c r="C523" s="23"/>
      <c r="D523" s="24" t="s">
        <v>275</v>
      </c>
      <c r="E523" s="25"/>
      <c r="F523" s="23"/>
      <c r="G523" s="24">
        <v>50</v>
      </c>
      <c r="H523" s="23"/>
      <c r="I523" s="24">
        <v>14</v>
      </c>
      <c r="J523" s="23"/>
      <c r="K523" s="24">
        <v>0</v>
      </c>
      <c r="L523" s="23"/>
      <c r="M523" s="24">
        <v>14</v>
      </c>
      <c r="N523" s="23"/>
      <c r="O523" s="24">
        <v>0.05</v>
      </c>
      <c r="P523" s="23"/>
      <c r="Q523" s="12">
        <v>0</v>
      </c>
      <c r="R523" s="24">
        <v>0.05</v>
      </c>
      <c r="S523" s="23"/>
      <c r="T523" s="24">
        <v>14</v>
      </c>
      <c r="U523" s="23"/>
      <c r="V523" s="12">
        <v>14</v>
      </c>
    </row>
    <row r="524" spans="2:22" x14ac:dyDescent="0.2">
      <c r="B524" s="24" t="s">
        <v>491</v>
      </c>
      <c r="C524" s="23"/>
      <c r="D524" s="24" t="s">
        <v>275</v>
      </c>
      <c r="E524" s="25"/>
      <c r="F524" s="23"/>
      <c r="G524" s="24">
        <v>99</v>
      </c>
      <c r="H524" s="23"/>
      <c r="I524" s="24">
        <v>24</v>
      </c>
      <c r="J524" s="23"/>
      <c r="K524" s="24">
        <v>0</v>
      </c>
      <c r="L524" s="23"/>
      <c r="M524" s="24">
        <v>24</v>
      </c>
      <c r="N524" s="23"/>
      <c r="O524" s="24">
        <v>0.08</v>
      </c>
      <c r="P524" s="23"/>
      <c r="Q524" s="12">
        <v>0</v>
      </c>
      <c r="R524" s="24">
        <v>0.08</v>
      </c>
      <c r="S524" s="23"/>
      <c r="T524" s="24">
        <v>24</v>
      </c>
      <c r="U524" s="23"/>
      <c r="V524" s="12">
        <v>24</v>
      </c>
    </row>
    <row r="525" spans="2:22" x14ac:dyDescent="0.2">
      <c r="B525" s="24" t="s">
        <v>1920</v>
      </c>
      <c r="C525" s="23"/>
      <c r="D525" s="24" t="s">
        <v>489</v>
      </c>
      <c r="E525" s="25"/>
      <c r="F525" s="23"/>
      <c r="G525" s="24">
        <v>3</v>
      </c>
      <c r="H525" s="23"/>
      <c r="I525" s="24">
        <v>0</v>
      </c>
      <c r="J525" s="23"/>
      <c r="K525" s="24">
        <v>0</v>
      </c>
      <c r="L525" s="23"/>
      <c r="M525" s="24">
        <v>0</v>
      </c>
      <c r="N525" s="23"/>
      <c r="O525" s="24">
        <v>0</v>
      </c>
      <c r="P525" s="23"/>
      <c r="Q525" s="12">
        <v>0</v>
      </c>
      <c r="R525" s="24">
        <v>0</v>
      </c>
      <c r="S525" s="23"/>
      <c r="T525" s="24">
        <v>0</v>
      </c>
      <c r="U525" s="23"/>
      <c r="V525" s="12">
        <v>0</v>
      </c>
    </row>
    <row r="526" spans="2:22" x14ac:dyDescent="0.2">
      <c r="B526" s="24" t="s">
        <v>490</v>
      </c>
      <c r="C526" s="23"/>
      <c r="D526" s="24" t="s">
        <v>489</v>
      </c>
      <c r="E526" s="25"/>
      <c r="F526" s="23"/>
      <c r="G526" s="24">
        <v>2</v>
      </c>
      <c r="H526" s="23"/>
      <c r="I526" s="24">
        <v>1</v>
      </c>
      <c r="J526" s="23"/>
      <c r="K526" s="24">
        <v>0</v>
      </c>
      <c r="L526" s="23"/>
      <c r="M526" s="24">
        <v>1</v>
      </c>
      <c r="N526" s="23"/>
      <c r="O526" s="24">
        <v>0</v>
      </c>
      <c r="P526" s="23"/>
      <c r="Q526" s="12">
        <v>0</v>
      </c>
      <c r="R526" s="24">
        <v>0</v>
      </c>
      <c r="S526" s="23"/>
      <c r="T526" s="24">
        <v>1</v>
      </c>
      <c r="U526" s="23"/>
      <c r="V526" s="12">
        <v>1</v>
      </c>
    </row>
    <row r="527" spans="2:22" x14ac:dyDescent="0.2">
      <c r="B527" s="24" t="s">
        <v>1921</v>
      </c>
      <c r="C527" s="23"/>
      <c r="D527" s="24" t="s">
        <v>489</v>
      </c>
      <c r="E527" s="25"/>
      <c r="F527" s="23"/>
      <c r="G527" s="24">
        <v>6</v>
      </c>
      <c r="H527" s="23"/>
      <c r="I527" s="24">
        <v>0</v>
      </c>
      <c r="J527" s="23"/>
      <c r="K527" s="24">
        <v>0</v>
      </c>
      <c r="L527" s="23"/>
      <c r="M527" s="24">
        <v>0</v>
      </c>
      <c r="N527" s="23"/>
      <c r="O527" s="24">
        <v>0</v>
      </c>
      <c r="P527" s="23"/>
      <c r="Q527" s="12">
        <v>0</v>
      </c>
      <c r="R527" s="24">
        <v>0</v>
      </c>
      <c r="S527" s="23"/>
      <c r="T527" s="24">
        <v>0</v>
      </c>
      <c r="U527" s="23"/>
      <c r="V527" s="12">
        <v>0</v>
      </c>
    </row>
    <row r="528" spans="2:22" x14ac:dyDescent="0.2">
      <c r="B528" s="24" t="s">
        <v>1922</v>
      </c>
      <c r="C528" s="23"/>
      <c r="D528" s="24" t="s">
        <v>1284</v>
      </c>
      <c r="E528" s="25"/>
      <c r="F528" s="23"/>
      <c r="G528" s="24">
        <v>12</v>
      </c>
      <c r="H528" s="23"/>
      <c r="I528" s="24">
        <v>0</v>
      </c>
      <c r="J528" s="23"/>
      <c r="K528" s="24">
        <v>0</v>
      </c>
      <c r="L528" s="23"/>
      <c r="M528" s="24">
        <v>0</v>
      </c>
      <c r="N528" s="23"/>
      <c r="O528" s="24">
        <v>0</v>
      </c>
      <c r="P528" s="23"/>
      <c r="Q528" s="12">
        <v>0</v>
      </c>
      <c r="R528" s="24">
        <v>0</v>
      </c>
      <c r="S528" s="23"/>
      <c r="T528" s="24">
        <v>0</v>
      </c>
      <c r="U528" s="23"/>
      <c r="V528" s="12">
        <v>0</v>
      </c>
    </row>
    <row r="529" spans="2:22" x14ac:dyDescent="0.2">
      <c r="B529" s="24" t="s">
        <v>1922</v>
      </c>
      <c r="C529" s="23"/>
      <c r="D529" s="24" t="s">
        <v>1923</v>
      </c>
      <c r="E529" s="25"/>
      <c r="F529" s="23"/>
      <c r="G529" s="24">
        <v>320</v>
      </c>
      <c r="H529" s="23"/>
      <c r="I529" s="24">
        <v>5</v>
      </c>
      <c r="J529" s="23"/>
      <c r="K529" s="24">
        <v>0</v>
      </c>
      <c r="L529" s="23"/>
      <c r="M529" s="24">
        <v>5</v>
      </c>
      <c r="N529" s="23"/>
      <c r="O529" s="24">
        <v>0.02</v>
      </c>
      <c r="P529" s="23"/>
      <c r="Q529" s="12">
        <v>0</v>
      </c>
      <c r="R529" s="24">
        <v>0.02</v>
      </c>
      <c r="S529" s="23"/>
      <c r="T529" s="24">
        <v>0</v>
      </c>
      <c r="U529" s="23"/>
      <c r="V529" s="12">
        <v>5</v>
      </c>
    </row>
    <row r="530" spans="2:22" x14ac:dyDescent="0.2">
      <c r="B530" s="24" t="s">
        <v>1924</v>
      </c>
      <c r="C530" s="23"/>
      <c r="D530" s="24" t="s">
        <v>1284</v>
      </c>
      <c r="E530" s="25"/>
      <c r="F530" s="23"/>
      <c r="G530" s="24">
        <v>67</v>
      </c>
      <c r="H530" s="23"/>
      <c r="I530" s="24">
        <v>2</v>
      </c>
      <c r="J530" s="23"/>
      <c r="K530" s="24">
        <v>0</v>
      </c>
      <c r="L530" s="23"/>
      <c r="M530" s="24">
        <v>2</v>
      </c>
      <c r="N530" s="23"/>
      <c r="O530" s="24">
        <v>0.01</v>
      </c>
      <c r="P530" s="23"/>
      <c r="Q530" s="12">
        <v>0</v>
      </c>
      <c r="R530" s="24">
        <v>0.01</v>
      </c>
      <c r="S530" s="23"/>
      <c r="T530" s="24">
        <v>0</v>
      </c>
      <c r="U530" s="23"/>
      <c r="V530" s="12">
        <v>2</v>
      </c>
    </row>
    <row r="531" spans="2:22" x14ac:dyDescent="0.2">
      <c r="B531" s="24" t="s">
        <v>1924</v>
      </c>
      <c r="C531" s="23"/>
      <c r="D531" s="24" t="s">
        <v>1923</v>
      </c>
      <c r="E531" s="25"/>
      <c r="F531" s="23"/>
      <c r="G531" s="24">
        <v>569</v>
      </c>
      <c r="H531" s="23"/>
      <c r="I531" s="24">
        <v>33</v>
      </c>
      <c r="J531" s="23"/>
      <c r="K531" s="24">
        <v>0</v>
      </c>
      <c r="L531" s="23"/>
      <c r="M531" s="24">
        <v>33</v>
      </c>
      <c r="N531" s="23"/>
      <c r="O531" s="24">
        <v>0.11</v>
      </c>
      <c r="P531" s="23"/>
      <c r="Q531" s="12">
        <v>0</v>
      </c>
      <c r="R531" s="24">
        <v>0.11</v>
      </c>
      <c r="S531" s="23"/>
      <c r="T531" s="24">
        <v>0</v>
      </c>
      <c r="U531" s="23"/>
      <c r="V531" s="12">
        <v>33</v>
      </c>
    </row>
    <row r="532" spans="2:22" x14ac:dyDescent="0.2">
      <c r="B532" s="24" t="s">
        <v>1925</v>
      </c>
      <c r="C532" s="23"/>
      <c r="D532" s="24" t="s">
        <v>1284</v>
      </c>
      <c r="E532" s="25"/>
      <c r="F532" s="23"/>
      <c r="G532" s="24">
        <v>21</v>
      </c>
      <c r="H532" s="23"/>
      <c r="I532" s="24">
        <v>2</v>
      </c>
      <c r="J532" s="23"/>
      <c r="K532" s="24">
        <v>0</v>
      </c>
      <c r="L532" s="23"/>
      <c r="M532" s="24">
        <v>2</v>
      </c>
      <c r="N532" s="23"/>
      <c r="O532" s="24">
        <v>0.01</v>
      </c>
      <c r="P532" s="23"/>
      <c r="Q532" s="12">
        <v>0</v>
      </c>
      <c r="R532" s="24">
        <v>0.01</v>
      </c>
      <c r="S532" s="23"/>
      <c r="T532" s="24">
        <v>0</v>
      </c>
      <c r="U532" s="23"/>
      <c r="V532" s="12">
        <v>2</v>
      </c>
    </row>
    <row r="533" spans="2:22" x14ac:dyDescent="0.2">
      <c r="B533" s="24" t="s">
        <v>1925</v>
      </c>
      <c r="C533" s="23"/>
      <c r="D533" s="24" t="s">
        <v>1923</v>
      </c>
      <c r="E533" s="25"/>
      <c r="F533" s="23"/>
      <c r="G533" s="24">
        <v>143</v>
      </c>
      <c r="H533" s="23"/>
      <c r="I533" s="24">
        <v>3</v>
      </c>
      <c r="J533" s="23"/>
      <c r="K533" s="24">
        <v>0</v>
      </c>
      <c r="L533" s="23"/>
      <c r="M533" s="24">
        <v>3</v>
      </c>
      <c r="N533" s="23"/>
      <c r="O533" s="24">
        <v>0.01</v>
      </c>
      <c r="P533" s="23"/>
      <c r="Q533" s="12">
        <v>0</v>
      </c>
      <c r="R533" s="24">
        <v>0.01</v>
      </c>
      <c r="S533" s="23"/>
      <c r="T533" s="24">
        <v>0</v>
      </c>
      <c r="U533" s="23"/>
      <c r="V533" s="12">
        <v>3</v>
      </c>
    </row>
    <row r="534" spans="2:22" x14ac:dyDescent="0.2">
      <c r="B534" s="24" t="s">
        <v>1926</v>
      </c>
      <c r="C534" s="23"/>
      <c r="D534" s="24" t="s">
        <v>1288</v>
      </c>
      <c r="E534" s="25"/>
      <c r="F534" s="23"/>
      <c r="G534" s="24">
        <v>1</v>
      </c>
      <c r="H534" s="23"/>
      <c r="I534" s="24">
        <v>0</v>
      </c>
      <c r="J534" s="23"/>
      <c r="K534" s="24">
        <v>0</v>
      </c>
      <c r="L534" s="23"/>
      <c r="M534" s="24">
        <v>0</v>
      </c>
      <c r="N534" s="23"/>
      <c r="O534" s="24">
        <v>0</v>
      </c>
      <c r="P534" s="23"/>
      <c r="Q534" s="12">
        <v>0</v>
      </c>
      <c r="R534" s="24">
        <v>0</v>
      </c>
      <c r="S534" s="23"/>
      <c r="T534" s="24">
        <v>0</v>
      </c>
      <c r="U534" s="23"/>
      <c r="V534" s="12">
        <v>0</v>
      </c>
    </row>
    <row r="535" spans="2:22" x14ac:dyDescent="0.2">
      <c r="B535" s="24" t="s">
        <v>1927</v>
      </c>
      <c r="C535" s="23"/>
      <c r="D535" s="24" t="s">
        <v>1292</v>
      </c>
      <c r="E535" s="25"/>
      <c r="F535" s="23"/>
      <c r="G535" s="24">
        <v>184</v>
      </c>
      <c r="H535" s="23"/>
      <c r="I535" s="24">
        <v>0</v>
      </c>
      <c r="J535" s="23"/>
      <c r="K535" s="24">
        <v>0</v>
      </c>
      <c r="L535" s="23"/>
      <c r="M535" s="24">
        <v>0</v>
      </c>
      <c r="N535" s="23"/>
      <c r="O535" s="24">
        <v>0</v>
      </c>
      <c r="P535" s="23"/>
      <c r="Q535" s="12">
        <v>0</v>
      </c>
      <c r="R535" s="24">
        <v>0</v>
      </c>
      <c r="S535" s="23"/>
      <c r="T535" s="24">
        <v>0</v>
      </c>
      <c r="U535" s="23"/>
      <c r="V535" s="12">
        <v>0</v>
      </c>
    </row>
    <row r="536" spans="2:22" x14ac:dyDescent="0.2">
      <c r="B536" s="24" t="s">
        <v>1928</v>
      </c>
      <c r="C536" s="23"/>
      <c r="D536" s="24" t="s">
        <v>1292</v>
      </c>
      <c r="E536" s="25"/>
      <c r="F536" s="23"/>
      <c r="G536" s="24">
        <v>1051</v>
      </c>
      <c r="H536" s="23"/>
      <c r="I536" s="24">
        <v>38</v>
      </c>
      <c r="J536" s="23"/>
      <c r="K536" s="24">
        <v>0</v>
      </c>
      <c r="L536" s="23"/>
      <c r="M536" s="24">
        <v>38</v>
      </c>
      <c r="N536" s="23"/>
      <c r="O536" s="24">
        <v>0.13</v>
      </c>
      <c r="P536" s="23"/>
      <c r="Q536" s="12">
        <v>0</v>
      </c>
      <c r="R536" s="24">
        <v>0.13</v>
      </c>
      <c r="S536" s="23"/>
      <c r="T536" s="24">
        <v>0</v>
      </c>
      <c r="U536" s="23"/>
      <c r="V536" s="12">
        <v>38</v>
      </c>
    </row>
    <row r="537" spans="2:22" x14ac:dyDescent="0.2">
      <c r="B537" s="24" t="s">
        <v>1929</v>
      </c>
      <c r="C537" s="23"/>
      <c r="D537" s="24" t="s">
        <v>1292</v>
      </c>
      <c r="E537" s="25"/>
      <c r="F537" s="23"/>
      <c r="G537" s="24">
        <v>602</v>
      </c>
      <c r="H537" s="23"/>
      <c r="I537" s="24">
        <v>1</v>
      </c>
      <c r="J537" s="23"/>
      <c r="K537" s="24">
        <v>0</v>
      </c>
      <c r="L537" s="23"/>
      <c r="M537" s="24">
        <v>1</v>
      </c>
      <c r="N537" s="23"/>
      <c r="O537" s="24">
        <v>0</v>
      </c>
      <c r="P537" s="23"/>
      <c r="Q537" s="12">
        <v>0</v>
      </c>
      <c r="R537" s="24">
        <v>0</v>
      </c>
      <c r="S537" s="23"/>
      <c r="T537" s="24">
        <v>0</v>
      </c>
      <c r="U537" s="23"/>
      <c r="V537" s="12">
        <v>1</v>
      </c>
    </row>
    <row r="538" spans="2:22" x14ac:dyDescent="0.2">
      <c r="B538" s="24" t="s">
        <v>488</v>
      </c>
      <c r="C538" s="23"/>
      <c r="D538" s="24" t="s">
        <v>486</v>
      </c>
      <c r="E538" s="25"/>
      <c r="F538" s="23"/>
      <c r="G538" s="24">
        <v>24</v>
      </c>
      <c r="H538" s="23"/>
      <c r="I538" s="24">
        <v>5</v>
      </c>
      <c r="J538" s="23"/>
      <c r="K538" s="24">
        <v>0</v>
      </c>
      <c r="L538" s="23"/>
      <c r="M538" s="24">
        <v>5</v>
      </c>
      <c r="N538" s="23"/>
      <c r="O538" s="24">
        <v>0.02</v>
      </c>
      <c r="P538" s="23"/>
      <c r="Q538" s="12">
        <v>0</v>
      </c>
      <c r="R538" s="24">
        <v>0.02</v>
      </c>
      <c r="S538" s="23"/>
      <c r="T538" s="24">
        <v>5</v>
      </c>
      <c r="U538" s="23"/>
      <c r="V538" s="12">
        <v>5</v>
      </c>
    </row>
    <row r="539" spans="2:22" x14ac:dyDescent="0.2">
      <c r="B539" s="24" t="s">
        <v>487</v>
      </c>
      <c r="C539" s="23"/>
      <c r="D539" s="24" t="s">
        <v>486</v>
      </c>
      <c r="E539" s="25"/>
      <c r="F539" s="23"/>
      <c r="G539" s="24">
        <v>6</v>
      </c>
      <c r="H539" s="23"/>
      <c r="I539" s="24">
        <v>4</v>
      </c>
      <c r="J539" s="23"/>
      <c r="K539" s="24">
        <v>0</v>
      </c>
      <c r="L539" s="23"/>
      <c r="M539" s="24">
        <v>4</v>
      </c>
      <c r="N539" s="23"/>
      <c r="O539" s="24">
        <v>0.01</v>
      </c>
      <c r="P539" s="23"/>
      <c r="Q539" s="12">
        <v>0</v>
      </c>
      <c r="R539" s="24">
        <v>0.01</v>
      </c>
      <c r="S539" s="23"/>
      <c r="T539" s="24">
        <v>4</v>
      </c>
      <c r="U539" s="23"/>
      <c r="V539" s="12">
        <v>4</v>
      </c>
    </row>
    <row r="540" spans="2:22" x14ac:dyDescent="0.2">
      <c r="B540" s="24" t="s">
        <v>110</v>
      </c>
      <c r="C540" s="23"/>
      <c r="D540" s="24" t="s">
        <v>1930</v>
      </c>
      <c r="E540" s="25"/>
      <c r="F540" s="23"/>
      <c r="G540" s="24">
        <v>339</v>
      </c>
      <c r="H540" s="23"/>
      <c r="I540" s="24">
        <v>0</v>
      </c>
      <c r="J540" s="23"/>
      <c r="K540" s="24">
        <v>0</v>
      </c>
      <c r="L540" s="23"/>
      <c r="M540" s="24">
        <v>0</v>
      </c>
      <c r="N540" s="23"/>
      <c r="O540" s="24">
        <v>0</v>
      </c>
      <c r="P540" s="23"/>
      <c r="Q540" s="12">
        <v>0</v>
      </c>
      <c r="R540" s="24">
        <v>0</v>
      </c>
      <c r="S540" s="23"/>
      <c r="T540" s="24">
        <v>0</v>
      </c>
      <c r="U540" s="23"/>
      <c r="V540" s="12">
        <v>0</v>
      </c>
    </row>
    <row r="541" spans="2:22" x14ac:dyDescent="0.2">
      <c r="B541" s="24" t="s">
        <v>485</v>
      </c>
      <c r="C541" s="23"/>
      <c r="D541" s="24" t="s">
        <v>484</v>
      </c>
      <c r="E541" s="25"/>
      <c r="F541" s="23"/>
      <c r="G541" s="24">
        <v>548</v>
      </c>
      <c r="H541" s="23"/>
      <c r="I541" s="24">
        <v>1</v>
      </c>
      <c r="J541" s="23"/>
      <c r="K541" s="24">
        <v>1</v>
      </c>
      <c r="L541" s="23"/>
      <c r="M541" s="24">
        <v>0</v>
      </c>
      <c r="N541" s="23"/>
      <c r="O541" s="24">
        <v>0</v>
      </c>
      <c r="P541" s="23"/>
      <c r="Q541" s="12">
        <v>0</v>
      </c>
      <c r="R541" s="24">
        <v>0</v>
      </c>
      <c r="S541" s="23"/>
      <c r="T541" s="24">
        <v>0</v>
      </c>
      <c r="U541" s="23"/>
      <c r="V541" s="12">
        <v>1</v>
      </c>
    </row>
    <row r="542" spans="2:22" x14ac:dyDescent="0.2">
      <c r="B542" s="24" t="s">
        <v>483</v>
      </c>
      <c r="C542" s="23"/>
      <c r="D542" s="24" t="s">
        <v>482</v>
      </c>
      <c r="E542" s="25"/>
      <c r="F542" s="23"/>
      <c r="G542" s="24">
        <v>395</v>
      </c>
      <c r="H542" s="23"/>
      <c r="I542" s="24">
        <v>2</v>
      </c>
      <c r="J542" s="23"/>
      <c r="K542" s="24">
        <v>2</v>
      </c>
      <c r="L542" s="23"/>
      <c r="M542" s="24">
        <v>0</v>
      </c>
      <c r="N542" s="23"/>
      <c r="O542" s="24">
        <v>0.01</v>
      </c>
      <c r="P542" s="23"/>
      <c r="Q542" s="12">
        <v>0.01</v>
      </c>
      <c r="R542" s="24">
        <v>0</v>
      </c>
      <c r="S542" s="23"/>
      <c r="T542" s="24">
        <v>0</v>
      </c>
      <c r="U542" s="23"/>
      <c r="V542" s="12">
        <v>2</v>
      </c>
    </row>
    <row r="543" spans="2:22" x14ac:dyDescent="0.2">
      <c r="B543" s="24" t="s">
        <v>1931</v>
      </c>
      <c r="C543" s="23"/>
      <c r="D543" s="24" t="s">
        <v>1932</v>
      </c>
      <c r="E543" s="25"/>
      <c r="F543" s="23"/>
      <c r="G543" s="24">
        <v>5</v>
      </c>
      <c r="H543" s="23"/>
      <c r="I543" s="24">
        <v>0</v>
      </c>
      <c r="J543" s="23"/>
      <c r="K543" s="24">
        <v>0</v>
      </c>
      <c r="L543" s="23"/>
      <c r="M543" s="24">
        <v>0</v>
      </c>
      <c r="N543" s="23"/>
      <c r="O543" s="24">
        <v>0</v>
      </c>
      <c r="P543" s="23"/>
      <c r="Q543" s="12">
        <v>0</v>
      </c>
      <c r="R543" s="24">
        <v>0</v>
      </c>
      <c r="S543" s="23"/>
      <c r="T543" s="24">
        <v>0</v>
      </c>
      <c r="U543" s="23"/>
      <c r="V543" s="12">
        <v>0</v>
      </c>
    </row>
    <row r="544" spans="2:22" x14ac:dyDescent="0.2">
      <c r="B544" s="24" t="s">
        <v>1295</v>
      </c>
      <c r="C544" s="23"/>
      <c r="D544" s="24" t="s">
        <v>1933</v>
      </c>
      <c r="E544" s="25"/>
      <c r="F544" s="23"/>
      <c r="G544" s="24">
        <v>2306</v>
      </c>
      <c r="H544" s="23"/>
      <c r="I544" s="24">
        <v>368</v>
      </c>
      <c r="J544" s="23"/>
      <c r="K544" s="24">
        <v>0</v>
      </c>
      <c r="L544" s="23"/>
      <c r="M544" s="24">
        <v>368</v>
      </c>
      <c r="N544" s="23"/>
      <c r="O544" s="24">
        <v>1.28</v>
      </c>
      <c r="P544" s="23"/>
      <c r="Q544" s="12">
        <v>0</v>
      </c>
      <c r="R544" s="24">
        <v>1.28</v>
      </c>
      <c r="S544" s="23"/>
      <c r="T544" s="24">
        <v>0</v>
      </c>
      <c r="U544" s="23"/>
      <c r="V544" s="12">
        <v>368</v>
      </c>
    </row>
    <row r="545" spans="2:22" x14ac:dyDescent="0.2">
      <c r="B545" s="24" t="s">
        <v>1295</v>
      </c>
      <c r="C545" s="23"/>
      <c r="D545" s="24" t="s">
        <v>1296</v>
      </c>
      <c r="E545" s="25"/>
      <c r="F545" s="23"/>
      <c r="G545" s="24">
        <v>327</v>
      </c>
      <c r="H545" s="23"/>
      <c r="I545" s="24">
        <v>191</v>
      </c>
      <c r="J545" s="23"/>
      <c r="K545" s="24">
        <v>0</v>
      </c>
      <c r="L545" s="23"/>
      <c r="M545" s="24">
        <v>191</v>
      </c>
      <c r="N545" s="23"/>
      <c r="O545" s="24">
        <v>0.66</v>
      </c>
      <c r="P545" s="23"/>
      <c r="Q545" s="12">
        <v>0</v>
      </c>
      <c r="R545" s="24">
        <v>0.66</v>
      </c>
      <c r="S545" s="23"/>
      <c r="T545" s="24">
        <v>0</v>
      </c>
      <c r="U545" s="23"/>
      <c r="V545" s="12">
        <v>191</v>
      </c>
    </row>
    <row r="546" spans="2:22" x14ac:dyDescent="0.2">
      <c r="B546" s="24" t="s">
        <v>481</v>
      </c>
      <c r="C546" s="23"/>
      <c r="D546" s="24" t="s">
        <v>480</v>
      </c>
      <c r="E546" s="25"/>
      <c r="F546" s="23"/>
      <c r="G546" s="24">
        <v>66</v>
      </c>
      <c r="H546" s="23"/>
      <c r="I546" s="24">
        <v>4</v>
      </c>
      <c r="J546" s="23"/>
      <c r="K546" s="24">
        <v>4</v>
      </c>
      <c r="L546" s="23"/>
      <c r="M546" s="24">
        <v>0</v>
      </c>
      <c r="N546" s="23"/>
      <c r="O546" s="24">
        <v>0.01</v>
      </c>
      <c r="P546" s="23"/>
      <c r="Q546" s="12">
        <v>0.01</v>
      </c>
      <c r="R546" s="24">
        <v>0</v>
      </c>
      <c r="S546" s="23"/>
      <c r="T546" s="24">
        <v>0</v>
      </c>
      <c r="U546" s="23"/>
      <c r="V546" s="12">
        <v>4</v>
      </c>
    </row>
    <row r="547" spans="2:22" x14ac:dyDescent="0.2">
      <c r="B547" s="24" t="s">
        <v>107</v>
      </c>
      <c r="C547" s="23"/>
      <c r="D547" s="24" t="s">
        <v>106</v>
      </c>
      <c r="E547" s="25"/>
      <c r="F547" s="23"/>
      <c r="G547" s="24">
        <v>7</v>
      </c>
      <c r="H547" s="23"/>
      <c r="I547" s="24">
        <v>2</v>
      </c>
      <c r="J547" s="23"/>
      <c r="K547" s="24">
        <v>0</v>
      </c>
      <c r="L547" s="23"/>
      <c r="M547" s="24">
        <v>2</v>
      </c>
      <c r="N547" s="23"/>
      <c r="O547" s="24">
        <v>0.01</v>
      </c>
      <c r="P547" s="23"/>
      <c r="Q547" s="12">
        <v>0</v>
      </c>
      <c r="R547" s="24">
        <v>0.01</v>
      </c>
      <c r="S547" s="23"/>
      <c r="T547" s="24">
        <v>2</v>
      </c>
      <c r="U547" s="23"/>
      <c r="V547" s="12">
        <v>2</v>
      </c>
    </row>
    <row r="548" spans="2:22" x14ac:dyDescent="0.2">
      <c r="B548" s="24" t="s">
        <v>479</v>
      </c>
      <c r="C548" s="23"/>
      <c r="D548" s="24" t="s">
        <v>478</v>
      </c>
      <c r="E548" s="25"/>
      <c r="F548" s="23"/>
      <c r="G548" s="24">
        <v>150</v>
      </c>
      <c r="H548" s="23"/>
      <c r="I548" s="24">
        <v>7</v>
      </c>
      <c r="J548" s="23"/>
      <c r="K548" s="24">
        <v>0</v>
      </c>
      <c r="L548" s="23"/>
      <c r="M548" s="24">
        <v>7</v>
      </c>
      <c r="N548" s="23"/>
      <c r="O548" s="24">
        <v>0.02</v>
      </c>
      <c r="P548" s="23"/>
      <c r="Q548" s="12">
        <v>0</v>
      </c>
      <c r="R548" s="24">
        <v>0.02</v>
      </c>
      <c r="S548" s="23"/>
      <c r="T548" s="24">
        <v>7</v>
      </c>
      <c r="U548" s="23"/>
      <c r="V548" s="12">
        <v>7</v>
      </c>
    </row>
    <row r="549" spans="2:22" x14ac:dyDescent="0.2">
      <c r="B549" s="24" t="s">
        <v>477</v>
      </c>
      <c r="C549" s="23"/>
      <c r="D549" s="24" t="s">
        <v>476</v>
      </c>
      <c r="E549" s="25"/>
      <c r="F549" s="23"/>
      <c r="G549" s="24">
        <v>73</v>
      </c>
      <c r="H549" s="23"/>
      <c r="I549" s="24">
        <v>9</v>
      </c>
      <c r="J549" s="23"/>
      <c r="K549" s="24">
        <v>5</v>
      </c>
      <c r="L549" s="23"/>
      <c r="M549" s="24">
        <v>4</v>
      </c>
      <c r="N549" s="23"/>
      <c r="O549" s="24">
        <v>0.03</v>
      </c>
      <c r="P549" s="23"/>
      <c r="Q549" s="12">
        <v>0.02</v>
      </c>
      <c r="R549" s="24">
        <v>0.01</v>
      </c>
      <c r="S549" s="23"/>
      <c r="T549" s="24">
        <v>4</v>
      </c>
      <c r="U549" s="23"/>
      <c r="V549" s="12">
        <v>9</v>
      </c>
    </row>
    <row r="550" spans="2:22" x14ac:dyDescent="0.2">
      <c r="B550" s="24" t="s">
        <v>105</v>
      </c>
      <c r="C550" s="23"/>
      <c r="D550" s="24" t="s">
        <v>104</v>
      </c>
      <c r="E550" s="25"/>
      <c r="F550" s="23"/>
      <c r="G550" s="24">
        <v>495</v>
      </c>
      <c r="H550" s="23"/>
      <c r="I550" s="24">
        <v>416</v>
      </c>
      <c r="J550" s="23"/>
      <c r="K550" s="24">
        <v>0</v>
      </c>
      <c r="L550" s="23"/>
      <c r="M550" s="24">
        <v>416</v>
      </c>
      <c r="N550" s="23"/>
      <c r="O550" s="24">
        <v>1.44</v>
      </c>
      <c r="P550" s="23"/>
      <c r="Q550" s="12">
        <v>0</v>
      </c>
      <c r="R550" s="24">
        <v>1.44</v>
      </c>
      <c r="S550" s="23"/>
      <c r="T550" s="24">
        <v>123</v>
      </c>
      <c r="U550" s="23"/>
      <c r="V550" s="12">
        <v>416</v>
      </c>
    </row>
    <row r="551" spans="2:22" x14ac:dyDescent="0.2">
      <c r="B551" s="24" t="s">
        <v>475</v>
      </c>
      <c r="C551" s="23"/>
      <c r="D551" s="24" t="s">
        <v>259</v>
      </c>
      <c r="E551" s="25"/>
      <c r="F551" s="23"/>
      <c r="G551" s="24">
        <v>66</v>
      </c>
      <c r="H551" s="23"/>
      <c r="I551" s="24">
        <v>6</v>
      </c>
      <c r="J551" s="23"/>
      <c r="K551" s="24">
        <v>0</v>
      </c>
      <c r="L551" s="23"/>
      <c r="M551" s="24">
        <v>6</v>
      </c>
      <c r="N551" s="23"/>
      <c r="O551" s="24">
        <v>0.02</v>
      </c>
      <c r="P551" s="23"/>
      <c r="Q551" s="12">
        <v>0</v>
      </c>
      <c r="R551" s="24">
        <v>0.02</v>
      </c>
      <c r="S551" s="23"/>
      <c r="T551" s="24">
        <v>6</v>
      </c>
      <c r="U551" s="23"/>
      <c r="V551" s="12">
        <v>6</v>
      </c>
    </row>
    <row r="552" spans="2:22" x14ac:dyDescent="0.2">
      <c r="B552" s="24" t="s">
        <v>474</v>
      </c>
      <c r="C552" s="23"/>
      <c r="D552" s="24" t="s">
        <v>257</v>
      </c>
      <c r="E552" s="25"/>
      <c r="F552" s="23"/>
      <c r="G552" s="24">
        <v>133</v>
      </c>
      <c r="H552" s="23"/>
      <c r="I552" s="24">
        <v>19</v>
      </c>
      <c r="J552" s="23"/>
      <c r="K552" s="24">
        <v>0</v>
      </c>
      <c r="L552" s="23"/>
      <c r="M552" s="24">
        <v>19</v>
      </c>
      <c r="N552" s="23"/>
      <c r="O552" s="24">
        <v>7.0000000000000007E-2</v>
      </c>
      <c r="P552" s="23"/>
      <c r="Q552" s="12">
        <v>0</v>
      </c>
      <c r="R552" s="24">
        <v>7.0000000000000007E-2</v>
      </c>
      <c r="S552" s="23"/>
      <c r="T552" s="24">
        <v>19</v>
      </c>
      <c r="U552" s="23"/>
      <c r="V552" s="12">
        <v>19</v>
      </c>
    </row>
    <row r="553" spans="2:22" x14ac:dyDescent="0.2">
      <c r="B553" s="24" t="s">
        <v>473</v>
      </c>
      <c r="C553" s="23"/>
      <c r="D553" s="24" t="s">
        <v>472</v>
      </c>
      <c r="E553" s="25"/>
      <c r="F553" s="23"/>
      <c r="G553" s="24">
        <v>2</v>
      </c>
      <c r="H553" s="23"/>
      <c r="I553" s="24">
        <v>1</v>
      </c>
      <c r="J553" s="23"/>
      <c r="K553" s="24">
        <v>0</v>
      </c>
      <c r="L553" s="23"/>
      <c r="M553" s="24">
        <v>1</v>
      </c>
      <c r="N553" s="23"/>
      <c r="O553" s="24">
        <v>0</v>
      </c>
      <c r="P553" s="23"/>
      <c r="Q553" s="12">
        <v>0</v>
      </c>
      <c r="R553" s="24">
        <v>0</v>
      </c>
      <c r="S553" s="23"/>
      <c r="T553" s="24">
        <v>1</v>
      </c>
      <c r="U553" s="23"/>
      <c r="V553" s="12">
        <v>1</v>
      </c>
    </row>
    <row r="554" spans="2:22" x14ac:dyDescent="0.2">
      <c r="B554" s="24" t="s">
        <v>1934</v>
      </c>
      <c r="C554" s="23"/>
      <c r="D554" s="24" t="s">
        <v>1935</v>
      </c>
      <c r="E554" s="25"/>
      <c r="F554" s="23"/>
      <c r="G554" s="24">
        <v>4</v>
      </c>
      <c r="H554" s="23"/>
      <c r="I554" s="24">
        <v>0</v>
      </c>
      <c r="J554" s="23"/>
      <c r="K554" s="24">
        <v>0</v>
      </c>
      <c r="L554" s="23"/>
      <c r="M554" s="24">
        <v>0</v>
      </c>
      <c r="N554" s="23"/>
      <c r="O554" s="24">
        <v>0</v>
      </c>
      <c r="P554" s="23"/>
      <c r="Q554" s="12">
        <v>0</v>
      </c>
      <c r="R554" s="24">
        <v>0</v>
      </c>
      <c r="S554" s="23"/>
      <c r="T554" s="24">
        <v>0</v>
      </c>
      <c r="U554" s="23"/>
      <c r="V554" s="12">
        <v>0</v>
      </c>
    </row>
    <row r="555" spans="2:22" x14ac:dyDescent="0.2">
      <c r="B555" s="24" t="s">
        <v>471</v>
      </c>
      <c r="C555" s="23"/>
      <c r="D555" s="24" t="s">
        <v>470</v>
      </c>
      <c r="E555" s="25"/>
      <c r="F555" s="23"/>
      <c r="G555" s="24">
        <v>24</v>
      </c>
      <c r="H555" s="23"/>
      <c r="I555" s="24">
        <v>14</v>
      </c>
      <c r="J555" s="23"/>
      <c r="K555" s="24">
        <v>14</v>
      </c>
      <c r="L555" s="23"/>
      <c r="M555" s="24">
        <v>0</v>
      </c>
      <c r="N555" s="23"/>
      <c r="O555" s="24">
        <v>0.05</v>
      </c>
      <c r="P555" s="23"/>
      <c r="Q555" s="12">
        <v>0.05</v>
      </c>
      <c r="R555" s="24">
        <v>0</v>
      </c>
      <c r="S555" s="23"/>
      <c r="T555" s="24">
        <v>0</v>
      </c>
      <c r="U555" s="23"/>
      <c r="V555" s="12">
        <v>14</v>
      </c>
    </row>
    <row r="556" spans="2:22" x14ac:dyDescent="0.2">
      <c r="B556" s="24" t="s">
        <v>469</v>
      </c>
      <c r="C556" s="23"/>
      <c r="D556" s="24" t="s">
        <v>468</v>
      </c>
      <c r="E556" s="25"/>
      <c r="F556" s="23"/>
      <c r="G556" s="24">
        <v>369</v>
      </c>
      <c r="H556" s="23"/>
      <c r="I556" s="24">
        <v>87</v>
      </c>
      <c r="J556" s="23"/>
      <c r="K556" s="24">
        <v>87</v>
      </c>
      <c r="L556" s="23"/>
      <c r="M556" s="24">
        <v>0</v>
      </c>
      <c r="N556" s="23"/>
      <c r="O556" s="24">
        <v>0.3</v>
      </c>
      <c r="P556" s="23"/>
      <c r="Q556" s="12">
        <v>0.3</v>
      </c>
      <c r="R556" s="24">
        <v>0</v>
      </c>
      <c r="S556" s="23"/>
      <c r="T556" s="24">
        <v>0</v>
      </c>
      <c r="U556" s="23"/>
      <c r="V556" s="12">
        <v>87</v>
      </c>
    </row>
    <row r="557" spans="2:22" x14ac:dyDescent="0.2">
      <c r="B557" s="24" t="s">
        <v>467</v>
      </c>
      <c r="C557" s="23"/>
      <c r="D557" s="24" t="s">
        <v>466</v>
      </c>
      <c r="E557" s="25"/>
      <c r="F557" s="23"/>
      <c r="G557" s="24">
        <v>119</v>
      </c>
      <c r="H557" s="23"/>
      <c r="I557" s="24">
        <v>14</v>
      </c>
      <c r="J557" s="23"/>
      <c r="K557" s="24">
        <v>14</v>
      </c>
      <c r="L557" s="23"/>
      <c r="M557" s="24">
        <v>0</v>
      </c>
      <c r="N557" s="23"/>
      <c r="O557" s="24">
        <v>0.05</v>
      </c>
      <c r="P557" s="23"/>
      <c r="Q557" s="12">
        <v>0.05</v>
      </c>
      <c r="R557" s="24">
        <v>0</v>
      </c>
      <c r="S557" s="23"/>
      <c r="T557" s="24">
        <v>0</v>
      </c>
      <c r="U557" s="23"/>
      <c r="V557" s="12">
        <v>14</v>
      </c>
    </row>
    <row r="558" spans="2:22" x14ac:dyDescent="0.2">
      <c r="B558" s="24" t="s">
        <v>1308</v>
      </c>
      <c r="C558" s="23"/>
      <c r="D558" s="24" t="s">
        <v>1309</v>
      </c>
      <c r="E558" s="25"/>
      <c r="F558" s="23"/>
      <c r="G558" s="24">
        <v>16</v>
      </c>
      <c r="H558" s="23"/>
      <c r="I558" s="24">
        <v>0</v>
      </c>
      <c r="J558" s="23"/>
      <c r="K558" s="24">
        <v>0</v>
      </c>
      <c r="L558" s="23"/>
      <c r="M558" s="24">
        <v>0</v>
      </c>
      <c r="N558" s="23"/>
      <c r="O558" s="24">
        <v>0</v>
      </c>
      <c r="P558" s="23"/>
      <c r="Q558" s="12">
        <v>0</v>
      </c>
      <c r="R558" s="24">
        <v>0</v>
      </c>
      <c r="S558" s="23"/>
      <c r="T558" s="24">
        <v>0</v>
      </c>
      <c r="U558" s="23"/>
      <c r="V558" s="12">
        <v>0</v>
      </c>
    </row>
    <row r="559" spans="2:22" x14ac:dyDescent="0.2">
      <c r="B559" s="24" t="s">
        <v>1936</v>
      </c>
      <c r="C559" s="23"/>
      <c r="D559" s="24" t="s">
        <v>1937</v>
      </c>
      <c r="E559" s="25"/>
      <c r="F559" s="23"/>
      <c r="G559" s="24">
        <v>89</v>
      </c>
      <c r="H559" s="23"/>
      <c r="I559" s="24">
        <v>69</v>
      </c>
      <c r="J559" s="23"/>
      <c r="K559" s="24">
        <v>0</v>
      </c>
      <c r="L559" s="23"/>
      <c r="M559" s="24">
        <v>69</v>
      </c>
      <c r="N559" s="23"/>
      <c r="O559" s="24">
        <v>0.24</v>
      </c>
      <c r="P559" s="23"/>
      <c r="Q559" s="12">
        <v>0</v>
      </c>
      <c r="R559" s="24">
        <v>0.24</v>
      </c>
      <c r="S559" s="23"/>
      <c r="T559" s="24">
        <v>0</v>
      </c>
      <c r="U559" s="23"/>
      <c r="V559" s="12">
        <v>69</v>
      </c>
    </row>
    <row r="560" spans="2:22" x14ac:dyDescent="0.2">
      <c r="B560" s="24" t="s">
        <v>1938</v>
      </c>
      <c r="C560" s="23"/>
      <c r="D560" s="24" t="s">
        <v>1939</v>
      </c>
      <c r="E560" s="25"/>
      <c r="F560" s="23"/>
      <c r="G560" s="24">
        <v>2</v>
      </c>
      <c r="H560" s="23"/>
      <c r="I560" s="24">
        <v>2</v>
      </c>
      <c r="J560" s="23"/>
      <c r="K560" s="24">
        <v>0</v>
      </c>
      <c r="L560" s="23"/>
      <c r="M560" s="24">
        <v>2</v>
      </c>
      <c r="N560" s="23"/>
      <c r="O560" s="24">
        <v>0.01</v>
      </c>
      <c r="P560" s="23"/>
      <c r="Q560" s="12">
        <v>0</v>
      </c>
      <c r="R560" s="24">
        <v>0.01</v>
      </c>
      <c r="S560" s="23"/>
      <c r="T560" s="24">
        <v>0</v>
      </c>
      <c r="U560" s="23"/>
      <c r="V560" s="12">
        <v>2</v>
      </c>
    </row>
    <row r="561" spans="2:22" x14ac:dyDescent="0.2">
      <c r="B561" s="24" t="s">
        <v>1310</v>
      </c>
      <c r="C561" s="23"/>
      <c r="D561" s="24" t="s">
        <v>1940</v>
      </c>
      <c r="E561" s="25"/>
      <c r="F561" s="23"/>
      <c r="G561" s="24">
        <v>7</v>
      </c>
      <c r="H561" s="23"/>
      <c r="I561" s="24">
        <v>3</v>
      </c>
      <c r="J561" s="23"/>
      <c r="K561" s="24">
        <v>0</v>
      </c>
      <c r="L561" s="23"/>
      <c r="M561" s="24">
        <v>3</v>
      </c>
      <c r="N561" s="23"/>
      <c r="O561" s="24">
        <v>0.01</v>
      </c>
      <c r="P561" s="23"/>
      <c r="Q561" s="12">
        <v>0</v>
      </c>
      <c r="R561" s="24">
        <v>0.01</v>
      </c>
      <c r="S561" s="23"/>
      <c r="T561" s="24">
        <v>0</v>
      </c>
      <c r="U561" s="23"/>
      <c r="V561" s="12">
        <v>3</v>
      </c>
    </row>
    <row r="562" spans="2:22" x14ac:dyDescent="0.2">
      <c r="B562" s="24" t="s">
        <v>1310</v>
      </c>
      <c r="C562" s="23"/>
      <c r="D562" s="24" t="s">
        <v>1311</v>
      </c>
      <c r="E562" s="25"/>
      <c r="F562" s="23"/>
      <c r="G562" s="24">
        <v>17</v>
      </c>
      <c r="H562" s="23"/>
      <c r="I562" s="24">
        <v>11</v>
      </c>
      <c r="J562" s="23"/>
      <c r="K562" s="24">
        <v>0</v>
      </c>
      <c r="L562" s="23"/>
      <c r="M562" s="24">
        <v>11</v>
      </c>
      <c r="N562" s="23"/>
      <c r="O562" s="24">
        <v>0.04</v>
      </c>
      <c r="P562" s="23"/>
      <c r="Q562" s="12">
        <v>0</v>
      </c>
      <c r="R562" s="24">
        <v>0.04</v>
      </c>
      <c r="S562" s="23"/>
      <c r="T562" s="24">
        <v>0</v>
      </c>
      <c r="U562" s="23"/>
      <c r="V562" s="12">
        <v>11</v>
      </c>
    </row>
    <row r="563" spans="2:22" x14ac:dyDescent="0.2">
      <c r="B563" s="24" t="s">
        <v>95</v>
      </c>
      <c r="C563" s="23"/>
      <c r="D563" s="24" t="s">
        <v>94</v>
      </c>
      <c r="E563" s="25"/>
      <c r="F563" s="23"/>
      <c r="G563" s="24">
        <v>12</v>
      </c>
      <c r="H563" s="23"/>
      <c r="I563" s="24">
        <v>0</v>
      </c>
      <c r="J563" s="23"/>
      <c r="K563" s="24">
        <v>0</v>
      </c>
      <c r="L563" s="23"/>
      <c r="M563" s="24">
        <v>0</v>
      </c>
      <c r="N563" s="23"/>
      <c r="O563" s="24">
        <v>0</v>
      </c>
      <c r="P563" s="23"/>
      <c r="Q563" s="12">
        <v>0</v>
      </c>
      <c r="R563" s="24">
        <v>0</v>
      </c>
      <c r="S563" s="23"/>
      <c r="T563" s="24">
        <v>0</v>
      </c>
      <c r="U563" s="23"/>
      <c r="V563" s="12">
        <v>0</v>
      </c>
    </row>
    <row r="564" spans="2:22" x14ac:dyDescent="0.2">
      <c r="B564" s="24" t="s">
        <v>93</v>
      </c>
      <c r="C564" s="23"/>
      <c r="D564" s="24" t="s">
        <v>92</v>
      </c>
      <c r="E564" s="25"/>
      <c r="F564" s="23"/>
      <c r="G564" s="24">
        <v>30</v>
      </c>
      <c r="H564" s="23"/>
      <c r="I564" s="24">
        <v>7</v>
      </c>
      <c r="J564" s="23"/>
      <c r="K564" s="24">
        <v>0</v>
      </c>
      <c r="L564" s="23"/>
      <c r="M564" s="24">
        <v>7</v>
      </c>
      <c r="N564" s="23"/>
      <c r="O564" s="24">
        <v>0.02</v>
      </c>
      <c r="P564" s="23"/>
      <c r="Q564" s="12">
        <v>0</v>
      </c>
      <c r="R564" s="24">
        <v>0.02</v>
      </c>
      <c r="S564" s="23"/>
      <c r="T564" s="24">
        <v>0</v>
      </c>
      <c r="U564" s="23"/>
      <c r="V564" s="12">
        <v>7</v>
      </c>
    </row>
    <row r="565" spans="2:22" x14ac:dyDescent="0.2">
      <c r="B565" s="24" t="s">
        <v>91</v>
      </c>
      <c r="C565" s="23"/>
      <c r="D565" s="24" t="s">
        <v>90</v>
      </c>
      <c r="E565" s="25"/>
      <c r="F565" s="23"/>
      <c r="G565" s="24">
        <v>1</v>
      </c>
      <c r="H565" s="23"/>
      <c r="I565" s="24">
        <v>0</v>
      </c>
      <c r="J565" s="23"/>
      <c r="K565" s="24">
        <v>0</v>
      </c>
      <c r="L565" s="23"/>
      <c r="M565" s="24">
        <v>0</v>
      </c>
      <c r="N565" s="23"/>
      <c r="O565" s="24">
        <v>0</v>
      </c>
      <c r="P565" s="23"/>
      <c r="Q565" s="12">
        <v>0</v>
      </c>
      <c r="R565" s="24">
        <v>0</v>
      </c>
      <c r="S565" s="23"/>
      <c r="T565" s="24">
        <v>0</v>
      </c>
      <c r="U565" s="23"/>
      <c r="V565" s="12">
        <v>0</v>
      </c>
    </row>
    <row r="566" spans="2:22" x14ac:dyDescent="0.2">
      <c r="B566" s="24" t="s">
        <v>465</v>
      </c>
      <c r="C566" s="23"/>
      <c r="D566" s="24" t="s">
        <v>464</v>
      </c>
      <c r="E566" s="25"/>
      <c r="F566" s="23"/>
      <c r="G566" s="24">
        <v>28</v>
      </c>
      <c r="H566" s="23"/>
      <c r="I566" s="24">
        <v>10</v>
      </c>
      <c r="J566" s="23"/>
      <c r="K566" s="24">
        <v>10</v>
      </c>
      <c r="L566" s="23"/>
      <c r="M566" s="24">
        <v>0</v>
      </c>
      <c r="N566" s="23"/>
      <c r="O566" s="24">
        <v>0.03</v>
      </c>
      <c r="P566" s="23"/>
      <c r="Q566" s="12">
        <v>0.03</v>
      </c>
      <c r="R566" s="24">
        <v>0</v>
      </c>
      <c r="S566" s="23"/>
      <c r="T566" s="24">
        <v>0</v>
      </c>
      <c r="U566" s="23"/>
      <c r="V566" s="12">
        <v>10</v>
      </c>
    </row>
    <row r="567" spans="2:22" x14ac:dyDescent="0.2">
      <c r="B567" s="24" t="s">
        <v>1941</v>
      </c>
      <c r="C567" s="23"/>
      <c r="D567" s="24" t="s">
        <v>1942</v>
      </c>
      <c r="E567" s="25"/>
      <c r="F567" s="23"/>
      <c r="G567" s="24">
        <v>40</v>
      </c>
      <c r="H567" s="23"/>
      <c r="I567" s="24">
        <v>0</v>
      </c>
      <c r="J567" s="23"/>
      <c r="K567" s="24">
        <v>0</v>
      </c>
      <c r="L567" s="23"/>
      <c r="M567" s="24">
        <v>0</v>
      </c>
      <c r="N567" s="23"/>
      <c r="O567" s="24">
        <v>0</v>
      </c>
      <c r="P567" s="23"/>
      <c r="Q567" s="12">
        <v>0</v>
      </c>
      <c r="R567" s="24">
        <v>0</v>
      </c>
      <c r="S567" s="23"/>
      <c r="T567" s="24">
        <v>0</v>
      </c>
      <c r="U567" s="23"/>
      <c r="V567" s="12">
        <v>0</v>
      </c>
    </row>
    <row r="568" spans="2:22" x14ac:dyDescent="0.2">
      <c r="B568" s="24" t="s">
        <v>247</v>
      </c>
      <c r="C568" s="23"/>
      <c r="D568" s="24" t="s">
        <v>246</v>
      </c>
      <c r="E568" s="25"/>
      <c r="F568" s="23"/>
      <c r="G568" s="24">
        <v>42</v>
      </c>
      <c r="H568" s="23"/>
      <c r="I568" s="24">
        <v>25</v>
      </c>
      <c r="J568" s="23"/>
      <c r="K568" s="24">
        <v>0</v>
      </c>
      <c r="L568" s="23"/>
      <c r="M568" s="24">
        <v>25</v>
      </c>
      <c r="N568" s="23"/>
      <c r="O568" s="24">
        <v>0.09</v>
      </c>
      <c r="P568" s="23"/>
      <c r="Q568" s="12">
        <v>0</v>
      </c>
      <c r="R568" s="24">
        <v>0.09</v>
      </c>
      <c r="S568" s="23"/>
      <c r="T568" s="24">
        <v>25</v>
      </c>
      <c r="U568" s="23"/>
      <c r="V568" s="12">
        <v>25</v>
      </c>
    </row>
    <row r="569" spans="2:22" x14ac:dyDescent="0.2">
      <c r="B569" s="24" t="s">
        <v>463</v>
      </c>
      <c r="C569" s="23"/>
      <c r="D569" s="24" t="s">
        <v>462</v>
      </c>
      <c r="E569" s="25"/>
      <c r="F569" s="23"/>
      <c r="G569" s="24">
        <v>15</v>
      </c>
      <c r="H569" s="23"/>
      <c r="I569" s="24">
        <v>8</v>
      </c>
      <c r="J569" s="23"/>
      <c r="K569" s="24">
        <v>8</v>
      </c>
      <c r="L569" s="23"/>
      <c r="M569" s="24">
        <v>0</v>
      </c>
      <c r="N569" s="23"/>
      <c r="O569" s="24">
        <v>0.03</v>
      </c>
      <c r="P569" s="23"/>
      <c r="Q569" s="12">
        <v>0.03</v>
      </c>
      <c r="R569" s="24">
        <v>0</v>
      </c>
      <c r="S569" s="23"/>
      <c r="T569" s="24">
        <v>0</v>
      </c>
      <c r="U569" s="23"/>
      <c r="V569" s="12">
        <v>8</v>
      </c>
    </row>
    <row r="570" spans="2:22" x14ac:dyDescent="0.2">
      <c r="B570" s="24" t="s">
        <v>245</v>
      </c>
      <c r="C570" s="23"/>
      <c r="D570" s="24" t="s">
        <v>1943</v>
      </c>
      <c r="E570" s="25"/>
      <c r="F570" s="23"/>
      <c r="G570" s="24">
        <v>10</v>
      </c>
      <c r="H570" s="23"/>
      <c r="I570" s="24">
        <v>0</v>
      </c>
      <c r="J570" s="23"/>
      <c r="K570" s="24">
        <v>0</v>
      </c>
      <c r="L570" s="23"/>
      <c r="M570" s="24">
        <v>0</v>
      </c>
      <c r="N570" s="23"/>
      <c r="O570" s="24">
        <v>0</v>
      </c>
      <c r="P570" s="23"/>
      <c r="Q570" s="12">
        <v>0</v>
      </c>
      <c r="R570" s="24">
        <v>0</v>
      </c>
      <c r="S570" s="23"/>
      <c r="T570" s="24">
        <v>0</v>
      </c>
      <c r="U570" s="23"/>
      <c r="V570" s="12">
        <v>0</v>
      </c>
    </row>
    <row r="571" spans="2:22" x14ac:dyDescent="0.2">
      <c r="B571" s="24" t="s">
        <v>1319</v>
      </c>
      <c r="C571" s="23"/>
      <c r="D571" s="24" t="s">
        <v>1320</v>
      </c>
      <c r="E571" s="25"/>
      <c r="F571" s="23"/>
      <c r="G571" s="24">
        <v>12</v>
      </c>
      <c r="H571" s="23"/>
      <c r="I571" s="24">
        <v>9</v>
      </c>
      <c r="J571" s="23"/>
      <c r="K571" s="24">
        <v>0</v>
      </c>
      <c r="L571" s="23"/>
      <c r="M571" s="24">
        <v>9</v>
      </c>
      <c r="N571" s="23"/>
      <c r="O571" s="24">
        <v>0.03</v>
      </c>
      <c r="P571" s="23"/>
      <c r="Q571" s="12">
        <v>0</v>
      </c>
      <c r="R571" s="24">
        <v>0.03</v>
      </c>
      <c r="S571" s="23"/>
      <c r="T571" s="24">
        <v>0</v>
      </c>
      <c r="U571" s="23"/>
      <c r="V571" s="12">
        <v>9</v>
      </c>
    </row>
    <row r="572" spans="2:22" x14ac:dyDescent="0.2">
      <c r="B572" s="24" t="s">
        <v>1944</v>
      </c>
      <c r="C572" s="23"/>
      <c r="D572" s="24" t="s">
        <v>1945</v>
      </c>
      <c r="E572" s="25"/>
      <c r="F572" s="23"/>
      <c r="G572" s="24">
        <v>25</v>
      </c>
      <c r="H572" s="23"/>
      <c r="I572" s="24">
        <v>0</v>
      </c>
      <c r="J572" s="23"/>
      <c r="K572" s="24">
        <v>0</v>
      </c>
      <c r="L572" s="23"/>
      <c r="M572" s="24">
        <v>0</v>
      </c>
      <c r="N572" s="23"/>
      <c r="O572" s="24">
        <v>0</v>
      </c>
      <c r="P572" s="23"/>
      <c r="Q572" s="12">
        <v>0</v>
      </c>
      <c r="R572" s="24">
        <v>0</v>
      </c>
      <c r="S572" s="23"/>
      <c r="T572" s="24">
        <v>0</v>
      </c>
      <c r="U572" s="23"/>
      <c r="V572" s="12">
        <v>0</v>
      </c>
    </row>
    <row r="573" spans="2:22" x14ac:dyDescent="0.2">
      <c r="B573" s="24" t="s">
        <v>89</v>
      </c>
      <c r="C573" s="23"/>
      <c r="D573" s="24" t="s">
        <v>461</v>
      </c>
      <c r="E573" s="25"/>
      <c r="F573" s="23"/>
      <c r="G573" s="24">
        <v>661</v>
      </c>
      <c r="H573" s="23"/>
      <c r="I573" s="24">
        <v>489</v>
      </c>
      <c r="J573" s="23"/>
      <c r="K573" s="24">
        <v>0</v>
      </c>
      <c r="L573" s="23"/>
      <c r="M573" s="24">
        <v>489</v>
      </c>
      <c r="N573" s="23"/>
      <c r="O573" s="24">
        <v>1.7</v>
      </c>
      <c r="P573" s="23"/>
      <c r="Q573" s="12">
        <v>0</v>
      </c>
      <c r="R573" s="24">
        <v>1.7</v>
      </c>
      <c r="S573" s="23"/>
      <c r="T573" s="24">
        <v>489</v>
      </c>
      <c r="U573" s="23"/>
      <c r="V573" s="12">
        <v>489</v>
      </c>
    </row>
    <row r="574" spans="2:22" x14ac:dyDescent="0.2">
      <c r="B574" s="24" t="s">
        <v>239</v>
      </c>
      <c r="C574" s="23"/>
      <c r="D574" s="24" t="s">
        <v>238</v>
      </c>
      <c r="E574" s="25"/>
      <c r="F574" s="23"/>
      <c r="G574" s="24">
        <v>90</v>
      </c>
      <c r="H574" s="23"/>
      <c r="I574" s="24">
        <v>69</v>
      </c>
      <c r="J574" s="23"/>
      <c r="K574" s="24">
        <v>0</v>
      </c>
      <c r="L574" s="23"/>
      <c r="M574" s="24">
        <v>69</v>
      </c>
      <c r="N574" s="23"/>
      <c r="O574" s="24">
        <v>0.24</v>
      </c>
      <c r="P574" s="23"/>
      <c r="Q574" s="12">
        <v>0</v>
      </c>
      <c r="R574" s="24">
        <v>0.24</v>
      </c>
      <c r="S574" s="23"/>
      <c r="T574" s="24">
        <v>69</v>
      </c>
      <c r="U574" s="23"/>
      <c r="V574" s="12">
        <v>69</v>
      </c>
    </row>
    <row r="575" spans="2:22" x14ac:dyDescent="0.2">
      <c r="B575" s="24" t="s">
        <v>237</v>
      </c>
      <c r="C575" s="23"/>
      <c r="D575" s="24" t="s">
        <v>236</v>
      </c>
      <c r="E575" s="25"/>
      <c r="F575" s="23"/>
      <c r="G575" s="24">
        <v>25</v>
      </c>
      <c r="H575" s="23"/>
      <c r="I575" s="24">
        <v>23</v>
      </c>
      <c r="J575" s="23"/>
      <c r="K575" s="24">
        <v>0</v>
      </c>
      <c r="L575" s="23"/>
      <c r="M575" s="24">
        <v>23</v>
      </c>
      <c r="N575" s="23"/>
      <c r="O575" s="24">
        <v>0.08</v>
      </c>
      <c r="P575" s="23"/>
      <c r="Q575" s="12">
        <v>0</v>
      </c>
      <c r="R575" s="24">
        <v>0.08</v>
      </c>
      <c r="S575" s="23"/>
      <c r="T575" s="24">
        <v>23</v>
      </c>
      <c r="U575" s="23"/>
      <c r="V575" s="12">
        <v>23</v>
      </c>
    </row>
    <row r="576" spans="2:22" x14ac:dyDescent="0.2">
      <c r="B576" s="24" t="s">
        <v>460</v>
      </c>
      <c r="C576" s="23"/>
      <c r="D576" s="24" t="s">
        <v>459</v>
      </c>
      <c r="E576" s="25"/>
      <c r="F576" s="23"/>
      <c r="G576" s="24">
        <v>6</v>
      </c>
      <c r="H576" s="23"/>
      <c r="I576" s="24">
        <v>6</v>
      </c>
      <c r="J576" s="23"/>
      <c r="K576" s="24">
        <v>0</v>
      </c>
      <c r="L576" s="23"/>
      <c r="M576" s="24">
        <v>6</v>
      </c>
      <c r="N576" s="23"/>
      <c r="O576" s="24">
        <v>0.02</v>
      </c>
      <c r="P576" s="23"/>
      <c r="Q576" s="12">
        <v>0</v>
      </c>
      <c r="R576" s="24">
        <v>0.02</v>
      </c>
      <c r="S576" s="23"/>
      <c r="T576" s="24">
        <v>6</v>
      </c>
      <c r="U576" s="23"/>
      <c r="V576" s="12">
        <v>6</v>
      </c>
    </row>
    <row r="577" spans="2:22" x14ac:dyDescent="0.2">
      <c r="B577" s="24" t="s">
        <v>88</v>
      </c>
      <c r="C577" s="23"/>
      <c r="D577" s="24" t="s">
        <v>87</v>
      </c>
      <c r="E577" s="25"/>
      <c r="F577" s="23"/>
      <c r="G577" s="24">
        <v>61</v>
      </c>
      <c r="H577" s="23"/>
      <c r="I577" s="24">
        <v>61</v>
      </c>
      <c r="J577" s="23"/>
      <c r="K577" s="24">
        <v>0</v>
      </c>
      <c r="L577" s="23"/>
      <c r="M577" s="24">
        <v>61</v>
      </c>
      <c r="N577" s="23"/>
      <c r="O577" s="24">
        <v>0.21</v>
      </c>
      <c r="P577" s="23"/>
      <c r="Q577" s="12">
        <v>0</v>
      </c>
      <c r="R577" s="24">
        <v>0.21</v>
      </c>
      <c r="S577" s="23"/>
      <c r="T577" s="24">
        <v>61</v>
      </c>
      <c r="U577" s="23"/>
      <c r="V577" s="12">
        <v>61</v>
      </c>
    </row>
    <row r="578" spans="2:22" x14ac:dyDescent="0.2">
      <c r="B578" s="24" t="s">
        <v>1327</v>
      </c>
      <c r="C578" s="23"/>
      <c r="D578" s="24" t="s">
        <v>1328</v>
      </c>
      <c r="E578" s="25"/>
      <c r="F578" s="23"/>
      <c r="G578" s="24">
        <v>4</v>
      </c>
      <c r="H578" s="23"/>
      <c r="I578" s="24">
        <v>0</v>
      </c>
      <c r="J578" s="23"/>
      <c r="K578" s="24">
        <v>0</v>
      </c>
      <c r="L578" s="23"/>
      <c r="M578" s="24">
        <v>0</v>
      </c>
      <c r="N578" s="23"/>
      <c r="O578" s="24">
        <v>0</v>
      </c>
      <c r="P578" s="23"/>
      <c r="Q578" s="12">
        <v>0</v>
      </c>
      <c r="R578" s="24">
        <v>0</v>
      </c>
      <c r="S578" s="23"/>
      <c r="T578" s="24">
        <v>0</v>
      </c>
      <c r="U578" s="23"/>
      <c r="V578" s="12">
        <v>0</v>
      </c>
    </row>
    <row r="579" spans="2:22" x14ac:dyDescent="0.2">
      <c r="B579" s="24" t="s">
        <v>1946</v>
      </c>
      <c r="C579" s="23"/>
      <c r="D579" s="24" t="s">
        <v>1947</v>
      </c>
      <c r="E579" s="25"/>
      <c r="F579" s="23"/>
      <c r="G579" s="24">
        <v>11</v>
      </c>
      <c r="H579" s="23"/>
      <c r="I579" s="24">
        <v>0</v>
      </c>
      <c r="J579" s="23"/>
      <c r="K579" s="24">
        <v>0</v>
      </c>
      <c r="L579" s="23"/>
      <c r="M579" s="24">
        <v>0</v>
      </c>
      <c r="N579" s="23"/>
      <c r="O579" s="24">
        <v>0</v>
      </c>
      <c r="P579" s="23"/>
      <c r="Q579" s="12">
        <v>0</v>
      </c>
      <c r="R579" s="24">
        <v>0</v>
      </c>
      <c r="S579" s="23"/>
      <c r="T579" s="24">
        <v>0</v>
      </c>
      <c r="U579" s="23"/>
      <c r="V579" s="12">
        <v>0</v>
      </c>
    </row>
    <row r="580" spans="2:22" x14ac:dyDescent="0.2">
      <c r="B580" s="24" t="s">
        <v>1948</v>
      </c>
      <c r="C580" s="23"/>
      <c r="D580" s="24" t="s">
        <v>1096</v>
      </c>
      <c r="E580" s="25"/>
      <c r="F580" s="23"/>
      <c r="G580" s="24">
        <v>6</v>
      </c>
      <c r="H580" s="23"/>
      <c r="I580" s="24">
        <v>0</v>
      </c>
      <c r="J580" s="23"/>
      <c r="K580" s="24">
        <v>0</v>
      </c>
      <c r="L580" s="23"/>
      <c r="M580" s="24">
        <v>0</v>
      </c>
      <c r="N580" s="23"/>
      <c r="O580" s="24">
        <v>0</v>
      </c>
      <c r="P580" s="23"/>
      <c r="Q580" s="12">
        <v>0</v>
      </c>
      <c r="R580" s="24">
        <v>0</v>
      </c>
      <c r="S580" s="23"/>
      <c r="T580" s="24">
        <v>0</v>
      </c>
      <c r="U580" s="23"/>
      <c r="V580" s="12">
        <v>0</v>
      </c>
    </row>
    <row r="581" spans="2:22" x14ac:dyDescent="0.2">
      <c r="B581" s="24" t="s">
        <v>1335</v>
      </c>
      <c r="C581" s="23"/>
      <c r="D581" s="24" t="s">
        <v>1949</v>
      </c>
      <c r="E581" s="25"/>
      <c r="F581" s="23"/>
      <c r="G581" s="24">
        <v>13</v>
      </c>
      <c r="H581" s="23"/>
      <c r="I581" s="24">
        <v>0</v>
      </c>
      <c r="J581" s="23"/>
      <c r="K581" s="24">
        <v>0</v>
      </c>
      <c r="L581" s="23"/>
      <c r="M581" s="24">
        <v>0</v>
      </c>
      <c r="N581" s="23"/>
      <c r="O581" s="24">
        <v>0</v>
      </c>
      <c r="P581" s="23"/>
      <c r="Q581" s="12">
        <v>0</v>
      </c>
      <c r="R581" s="24">
        <v>0</v>
      </c>
      <c r="S581" s="23"/>
      <c r="T581" s="24">
        <v>0</v>
      </c>
      <c r="U581" s="23"/>
      <c r="V581" s="12">
        <v>0</v>
      </c>
    </row>
    <row r="582" spans="2:22" x14ac:dyDescent="0.2">
      <c r="B582" s="24" t="s">
        <v>1337</v>
      </c>
      <c r="C582" s="23"/>
      <c r="D582" s="24" t="s">
        <v>1950</v>
      </c>
      <c r="E582" s="25"/>
      <c r="F582" s="23"/>
      <c r="G582" s="24">
        <v>759</v>
      </c>
      <c r="H582" s="23"/>
      <c r="I582" s="24">
        <v>11</v>
      </c>
      <c r="J582" s="23"/>
      <c r="K582" s="24">
        <v>0</v>
      </c>
      <c r="L582" s="23"/>
      <c r="M582" s="24">
        <v>11</v>
      </c>
      <c r="N582" s="23"/>
      <c r="O582" s="24">
        <v>0.04</v>
      </c>
      <c r="P582" s="23"/>
      <c r="Q582" s="12">
        <v>0</v>
      </c>
      <c r="R582" s="24">
        <v>0.04</v>
      </c>
      <c r="S582" s="23"/>
      <c r="T582" s="24">
        <v>0</v>
      </c>
      <c r="U582" s="23"/>
      <c r="V582" s="12">
        <v>11</v>
      </c>
    </row>
    <row r="583" spans="2:22" x14ac:dyDescent="0.2">
      <c r="B583" s="24" t="s">
        <v>1339</v>
      </c>
      <c r="C583" s="23"/>
      <c r="D583" s="24" t="s">
        <v>1340</v>
      </c>
      <c r="E583" s="25"/>
      <c r="F583" s="23"/>
      <c r="G583" s="24">
        <v>407</v>
      </c>
      <c r="H583" s="23"/>
      <c r="I583" s="24">
        <v>2</v>
      </c>
      <c r="J583" s="23"/>
      <c r="K583" s="24">
        <v>0</v>
      </c>
      <c r="L583" s="23"/>
      <c r="M583" s="24">
        <v>2</v>
      </c>
      <c r="N583" s="23"/>
      <c r="O583" s="24">
        <v>0.01</v>
      </c>
      <c r="P583" s="23"/>
      <c r="Q583" s="12">
        <v>0</v>
      </c>
      <c r="R583" s="24">
        <v>0.01</v>
      </c>
      <c r="S583" s="23"/>
      <c r="T583" s="24">
        <v>0</v>
      </c>
      <c r="U583" s="23"/>
      <c r="V583" s="12">
        <v>2</v>
      </c>
    </row>
    <row r="584" spans="2:22" x14ac:dyDescent="0.2">
      <c r="B584" s="24" t="s">
        <v>1951</v>
      </c>
      <c r="C584" s="23"/>
      <c r="D584" s="24" t="s">
        <v>1952</v>
      </c>
      <c r="E584" s="25"/>
      <c r="F584" s="23"/>
      <c r="G584" s="24">
        <v>1</v>
      </c>
      <c r="H584" s="23"/>
      <c r="I584" s="24">
        <v>0</v>
      </c>
      <c r="J584" s="23"/>
      <c r="K584" s="24">
        <v>0</v>
      </c>
      <c r="L584" s="23"/>
      <c r="M584" s="24">
        <v>0</v>
      </c>
      <c r="N584" s="23"/>
      <c r="O584" s="24">
        <v>0</v>
      </c>
      <c r="P584" s="23"/>
      <c r="Q584" s="12">
        <v>0</v>
      </c>
      <c r="R584" s="24">
        <v>0</v>
      </c>
      <c r="S584" s="23"/>
      <c r="T584" s="24">
        <v>0</v>
      </c>
      <c r="U584" s="23"/>
      <c r="V584" s="12">
        <v>0</v>
      </c>
    </row>
    <row r="585" spans="2:22" x14ac:dyDescent="0.2">
      <c r="B585" s="24" t="s">
        <v>83</v>
      </c>
      <c r="C585" s="23"/>
      <c r="D585" s="24" t="s">
        <v>84</v>
      </c>
      <c r="E585" s="25"/>
      <c r="F585" s="23"/>
      <c r="G585" s="24">
        <v>363</v>
      </c>
      <c r="H585" s="23"/>
      <c r="I585" s="24">
        <v>363</v>
      </c>
      <c r="J585" s="23"/>
      <c r="K585" s="24">
        <v>0</v>
      </c>
      <c r="L585" s="23"/>
      <c r="M585" s="24">
        <v>363</v>
      </c>
      <c r="N585" s="23"/>
      <c r="O585" s="24">
        <v>1.26</v>
      </c>
      <c r="P585" s="23"/>
      <c r="Q585" s="12">
        <v>0</v>
      </c>
      <c r="R585" s="24">
        <v>1.26</v>
      </c>
      <c r="S585" s="23"/>
      <c r="T585" s="24">
        <v>363</v>
      </c>
      <c r="U585" s="23"/>
      <c r="V585" s="12">
        <v>363</v>
      </c>
    </row>
    <row r="586" spans="2:22" x14ac:dyDescent="0.2">
      <c r="B586" s="24" t="s">
        <v>1953</v>
      </c>
      <c r="C586" s="23"/>
      <c r="D586" s="24" t="s">
        <v>1954</v>
      </c>
      <c r="E586" s="25"/>
      <c r="F586" s="23"/>
      <c r="G586" s="24">
        <v>46</v>
      </c>
      <c r="H586" s="23"/>
      <c r="I586" s="24">
        <v>10</v>
      </c>
      <c r="J586" s="23"/>
      <c r="K586" s="24">
        <v>0</v>
      </c>
      <c r="L586" s="23"/>
      <c r="M586" s="24">
        <v>10</v>
      </c>
      <c r="N586" s="23"/>
      <c r="O586" s="24">
        <v>0.03</v>
      </c>
      <c r="P586" s="23"/>
      <c r="Q586" s="12">
        <v>0</v>
      </c>
      <c r="R586" s="24">
        <v>0.03</v>
      </c>
      <c r="S586" s="23"/>
      <c r="T586" s="24">
        <v>0</v>
      </c>
      <c r="U586" s="23"/>
      <c r="V586" s="12">
        <v>10</v>
      </c>
    </row>
    <row r="587" spans="2:22" x14ac:dyDescent="0.2">
      <c r="B587" s="24" t="s">
        <v>1955</v>
      </c>
      <c r="C587" s="23"/>
      <c r="D587" s="24" t="s">
        <v>1956</v>
      </c>
      <c r="E587" s="25"/>
      <c r="F587" s="23"/>
      <c r="G587" s="24">
        <v>48</v>
      </c>
      <c r="H587" s="23"/>
      <c r="I587" s="24">
        <v>13</v>
      </c>
      <c r="J587" s="23"/>
      <c r="K587" s="24">
        <v>0</v>
      </c>
      <c r="L587" s="23"/>
      <c r="M587" s="24">
        <v>13</v>
      </c>
      <c r="N587" s="23"/>
      <c r="O587" s="24">
        <v>0.05</v>
      </c>
      <c r="P587" s="23"/>
      <c r="Q587" s="12">
        <v>0</v>
      </c>
      <c r="R587" s="24">
        <v>0.05</v>
      </c>
      <c r="S587" s="23"/>
      <c r="T587" s="24">
        <v>0</v>
      </c>
      <c r="U587" s="23"/>
      <c r="V587" s="12">
        <v>13</v>
      </c>
    </row>
    <row r="588" spans="2:22" x14ac:dyDescent="0.2">
      <c r="B588" s="24" t="s">
        <v>25</v>
      </c>
      <c r="C588" s="23"/>
      <c r="D588" s="24" t="s">
        <v>223</v>
      </c>
      <c r="E588" s="25"/>
      <c r="F588" s="23"/>
      <c r="G588" s="24">
        <v>36</v>
      </c>
      <c r="H588" s="23"/>
      <c r="I588" s="24">
        <v>36</v>
      </c>
      <c r="J588" s="23"/>
      <c r="K588" s="24">
        <v>0</v>
      </c>
      <c r="L588" s="23"/>
      <c r="M588" s="24">
        <v>36</v>
      </c>
      <c r="N588" s="23"/>
      <c r="O588" s="24">
        <v>0.13</v>
      </c>
      <c r="P588" s="23"/>
      <c r="Q588" s="12">
        <v>0</v>
      </c>
      <c r="R588" s="24">
        <v>0.13</v>
      </c>
      <c r="S588" s="23"/>
      <c r="T588" s="24">
        <v>36</v>
      </c>
      <c r="U588" s="23"/>
      <c r="V588" s="12">
        <v>36</v>
      </c>
    </row>
    <row r="589" spans="2:22" x14ac:dyDescent="0.2">
      <c r="B589" s="24" t="s">
        <v>78</v>
      </c>
      <c r="C589" s="23"/>
      <c r="D589" s="24" t="s">
        <v>77</v>
      </c>
      <c r="E589" s="25"/>
      <c r="F589" s="23"/>
      <c r="G589" s="24">
        <v>2</v>
      </c>
      <c r="H589" s="23"/>
      <c r="I589" s="24">
        <v>0</v>
      </c>
      <c r="J589" s="23"/>
      <c r="K589" s="24">
        <v>0</v>
      </c>
      <c r="L589" s="23"/>
      <c r="M589" s="24">
        <v>0</v>
      </c>
      <c r="N589" s="23"/>
      <c r="O589" s="24">
        <v>0</v>
      </c>
      <c r="P589" s="23"/>
      <c r="Q589" s="12">
        <v>0</v>
      </c>
      <c r="R589" s="24">
        <v>0</v>
      </c>
      <c r="S589" s="23"/>
      <c r="T589" s="24">
        <v>0</v>
      </c>
      <c r="U589" s="23"/>
      <c r="V589" s="12">
        <v>0</v>
      </c>
    </row>
    <row r="590" spans="2:22" x14ac:dyDescent="0.2">
      <c r="B590" s="24" t="s">
        <v>222</v>
      </c>
      <c r="C590" s="23"/>
      <c r="D590" s="24" t="s">
        <v>221</v>
      </c>
      <c r="E590" s="25"/>
      <c r="F590" s="23"/>
      <c r="G590" s="24">
        <v>45</v>
      </c>
      <c r="H590" s="23"/>
      <c r="I590" s="24">
        <v>4</v>
      </c>
      <c r="J590" s="23"/>
      <c r="K590" s="24">
        <v>0</v>
      </c>
      <c r="L590" s="23"/>
      <c r="M590" s="24">
        <v>4</v>
      </c>
      <c r="N590" s="23"/>
      <c r="O590" s="24">
        <v>0.01</v>
      </c>
      <c r="P590" s="23"/>
      <c r="Q590" s="12">
        <v>0</v>
      </c>
      <c r="R590" s="24">
        <v>0.01</v>
      </c>
      <c r="S590" s="23"/>
      <c r="T590" s="24">
        <v>4</v>
      </c>
      <c r="U590" s="23"/>
      <c r="V590" s="12">
        <v>4</v>
      </c>
    </row>
    <row r="591" spans="2:22" x14ac:dyDescent="0.2">
      <c r="B591" s="24" t="s">
        <v>1957</v>
      </c>
      <c r="C591" s="23"/>
      <c r="D591" s="24" t="s">
        <v>1958</v>
      </c>
      <c r="E591" s="25"/>
      <c r="F591" s="23"/>
      <c r="G591" s="24">
        <v>6</v>
      </c>
      <c r="H591" s="23"/>
      <c r="I591" s="24">
        <v>0</v>
      </c>
      <c r="J591" s="23"/>
      <c r="K591" s="24">
        <v>0</v>
      </c>
      <c r="L591" s="23"/>
      <c r="M591" s="24">
        <v>0</v>
      </c>
      <c r="N591" s="23"/>
      <c r="O591" s="24">
        <v>0</v>
      </c>
      <c r="P591" s="23"/>
      <c r="Q591" s="12">
        <v>0</v>
      </c>
      <c r="R591" s="24">
        <v>0</v>
      </c>
      <c r="S591" s="23"/>
      <c r="T591" s="24">
        <v>0</v>
      </c>
      <c r="U591" s="23"/>
      <c r="V591" s="12">
        <v>0</v>
      </c>
    </row>
    <row r="592" spans="2:22" x14ac:dyDescent="0.2">
      <c r="B592" s="24" t="s">
        <v>24</v>
      </c>
      <c r="C592" s="23"/>
      <c r="D592" s="24" t="s">
        <v>23</v>
      </c>
      <c r="E592" s="25"/>
      <c r="F592" s="23"/>
      <c r="G592" s="24">
        <v>14</v>
      </c>
      <c r="H592" s="23"/>
      <c r="I592" s="24">
        <v>1</v>
      </c>
      <c r="J592" s="23"/>
      <c r="K592" s="24">
        <v>0</v>
      </c>
      <c r="L592" s="23"/>
      <c r="M592" s="24">
        <v>1</v>
      </c>
      <c r="N592" s="23"/>
      <c r="O592" s="24">
        <v>0</v>
      </c>
      <c r="P592" s="23"/>
      <c r="Q592" s="12">
        <v>0</v>
      </c>
      <c r="R592" s="24">
        <v>0</v>
      </c>
      <c r="S592" s="23"/>
      <c r="T592" s="24">
        <v>0</v>
      </c>
      <c r="U592" s="23"/>
      <c r="V592" s="12">
        <v>1</v>
      </c>
    </row>
    <row r="593" spans="2:22" x14ac:dyDescent="0.2">
      <c r="B593" s="24" t="s">
        <v>18</v>
      </c>
      <c r="C593" s="23"/>
      <c r="D593" s="24" t="s">
        <v>17</v>
      </c>
      <c r="E593" s="25"/>
      <c r="F593" s="23"/>
      <c r="G593" s="24">
        <v>166</v>
      </c>
      <c r="H593" s="23"/>
      <c r="I593" s="24">
        <v>0</v>
      </c>
      <c r="J593" s="23"/>
      <c r="K593" s="24">
        <v>0</v>
      </c>
      <c r="L593" s="23"/>
      <c r="M593" s="24">
        <v>0</v>
      </c>
      <c r="N593" s="23"/>
      <c r="O593" s="24">
        <v>0</v>
      </c>
      <c r="P593" s="23"/>
      <c r="Q593" s="12">
        <v>0</v>
      </c>
      <c r="R593" s="24">
        <v>0</v>
      </c>
      <c r="S593" s="23"/>
      <c r="T593" s="24">
        <v>0</v>
      </c>
      <c r="U593" s="23"/>
      <c r="V593" s="12">
        <v>0</v>
      </c>
    </row>
    <row r="594" spans="2:22" x14ac:dyDescent="0.2">
      <c r="B594" s="24" t="s">
        <v>14</v>
      </c>
      <c r="C594" s="23"/>
      <c r="D594" s="24" t="s">
        <v>13</v>
      </c>
      <c r="E594" s="25"/>
      <c r="F594" s="23"/>
      <c r="G594" s="24">
        <v>57</v>
      </c>
      <c r="H594" s="23"/>
      <c r="I594" s="24">
        <v>1</v>
      </c>
      <c r="J594" s="23"/>
      <c r="K594" s="24">
        <v>0</v>
      </c>
      <c r="L594" s="23"/>
      <c r="M594" s="24">
        <v>1</v>
      </c>
      <c r="N594" s="23"/>
      <c r="O594" s="24">
        <v>0</v>
      </c>
      <c r="P594" s="23"/>
      <c r="Q594" s="12">
        <v>0</v>
      </c>
      <c r="R594" s="24">
        <v>0</v>
      </c>
      <c r="S594" s="23"/>
      <c r="T594" s="24">
        <v>1</v>
      </c>
      <c r="U594" s="23"/>
      <c r="V594" s="12">
        <v>1</v>
      </c>
    </row>
    <row r="595" spans="2:22" x14ac:dyDescent="0.2">
      <c r="B595" s="24" t="s">
        <v>1379</v>
      </c>
      <c r="C595" s="23"/>
      <c r="D595" s="24" t="s">
        <v>1380</v>
      </c>
      <c r="E595" s="25"/>
      <c r="F595" s="23"/>
      <c r="G595" s="24">
        <v>1</v>
      </c>
      <c r="H595" s="23"/>
      <c r="I595" s="24">
        <v>0</v>
      </c>
      <c r="J595" s="23"/>
      <c r="K595" s="24">
        <v>0</v>
      </c>
      <c r="L595" s="23"/>
      <c r="M595" s="24">
        <v>0</v>
      </c>
      <c r="N595" s="23"/>
      <c r="O595" s="24">
        <v>0</v>
      </c>
      <c r="P595" s="23"/>
      <c r="Q595" s="12">
        <v>0</v>
      </c>
      <c r="R595" s="24">
        <v>0</v>
      </c>
      <c r="S595" s="23"/>
      <c r="T595" s="24">
        <v>0</v>
      </c>
      <c r="U595" s="23"/>
      <c r="V595" s="12">
        <v>0</v>
      </c>
    </row>
    <row r="596" spans="2:22" x14ac:dyDescent="0.2">
      <c r="B596" s="24" t="s">
        <v>67</v>
      </c>
      <c r="C596" s="23"/>
      <c r="D596" s="24" t="s">
        <v>66</v>
      </c>
      <c r="E596" s="25"/>
      <c r="F596" s="23"/>
      <c r="G596" s="24">
        <v>23</v>
      </c>
      <c r="H596" s="23"/>
      <c r="I596" s="24">
        <v>23</v>
      </c>
      <c r="J596" s="23"/>
      <c r="K596" s="24">
        <v>0</v>
      </c>
      <c r="L596" s="23"/>
      <c r="M596" s="24">
        <v>23</v>
      </c>
      <c r="N596" s="23"/>
      <c r="O596" s="24">
        <v>0.08</v>
      </c>
      <c r="P596" s="23"/>
      <c r="Q596" s="12">
        <v>0</v>
      </c>
      <c r="R596" s="24">
        <v>0.08</v>
      </c>
      <c r="S596" s="23"/>
      <c r="T596" s="24">
        <v>23</v>
      </c>
      <c r="U596" s="23"/>
      <c r="V596" s="12">
        <v>23</v>
      </c>
    </row>
    <row r="597" spans="2:22" x14ac:dyDescent="0.2">
      <c r="B597" s="24" t="s">
        <v>458</v>
      </c>
      <c r="C597" s="23"/>
      <c r="D597" s="24" t="s">
        <v>457</v>
      </c>
      <c r="E597" s="25"/>
      <c r="F597" s="23"/>
      <c r="G597" s="24">
        <v>3</v>
      </c>
      <c r="H597" s="23"/>
      <c r="I597" s="24">
        <v>3</v>
      </c>
      <c r="J597" s="23"/>
      <c r="K597" s="24">
        <v>0</v>
      </c>
      <c r="L597" s="23"/>
      <c r="M597" s="24">
        <v>3</v>
      </c>
      <c r="N597" s="23"/>
      <c r="O597" s="24">
        <v>0.01</v>
      </c>
      <c r="P597" s="23"/>
      <c r="Q597" s="12">
        <v>0</v>
      </c>
      <c r="R597" s="24">
        <v>0.01</v>
      </c>
      <c r="S597" s="23"/>
      <c r="T597" s="24">
        <v>3</v>
      </c>
      <c r="U597" s="23"/>
      <c r="V597" s="12">
        <v>3</v>
      </c>
    </row>
    <row r="598" spans="2:22" x14ac:dyDescent="0.2">
      <c r="B598" s="24" t="s">
        <v>1381</v>
      </c>
      <c r="C598" s="23"/>
      <c r="D598" s="24" t="s">
        <v>1382</v>
      </c>
      <c r="E598" s="25"/>
      <c r="F598" s="23"/>
      <c r="G598" s="24">
        <v>9</v>
      </c>
      <c r="H598" s="23"/>
      <c r="I598" s="24">
        <v>3</v>
      </c>
      <c r="J598" s="23"/>
      <c r="K598" s="24">
        <v>0</v>
      </c>
      <c r="L598" s="23"/>
      <c r="M598" s="24">
        <v>3</v>
      </c>
      <c r="N598" s="23"/>
      <c r="O598" s="24">
        <v>0.01</v>
      </c>
      <c r="P598" s="23"/>
      <c r="Q598" s="12">
        <v>0</v>
      </c>
      <c r="R598" s="24">
        <v>0.01</v>
      </c>
      <c r="S598" s="23"/>
      <c r="T598" s="24">
        <v>0</v>
      </c>
      <c r="U598" s="23"/>
      <c r="V598" s="12">
        <v>3</v>
      </c>
    </row>
    <row r="599" spans="2:22" x14ac:dyDescent="0.2">
      <c r="B599" s="24" t="s">
        <v>1383</v>
      </c>
      <c r="C599" s="23"/>
      <c r="D599" s="24" t="s">
        <v>1384</v>
      </c>
      <c r="E599" s="25"/>
      <c r="F599" s="23"/>
      <c r="G599" s="24">
        <v>2</v>
      </c>
      <c r="H599" s="23"/>
      <c r="I599" s="24">
        <v>0</v>
      </c>
      <c r="J599" s="23"/>
      <c r="K599" s="24">
        <v>0</v>
      </c>
      <c r="L599" s="23"/>
      <c r="M599" s="24">
        <v>0</v>
      </c>
      <c r="N599" s="23"/>
      <c r="O599" s="24">
        <v>0</v>
      </c>
      <c r="P599" s="23"/>
      <c r="Q599" s="12">
        <v>0</v>
      </c>
      <c r="R599" s="24">
        <v>0</v>
      </c>
      <c r="S599" s="23"/>
      <c r="T599" s="24">
        <v>0</v>
      </c>
      <c r="U599" s="23"/>
      <c r="V599" s="12">
        <v>0</v>
      </c>
    </row>
    <row r="600" spans="2:22" x14ac:dyDescent="0.2">
      <c r="B600" s="24" t="s">
        <v>1383</v>
      </c>
      <c r="C600" s="23"/>
      <c r="D600" s="24" t="s">
        <v>1959</v>
      </c>
      <c r="E600" s="25"/>
      <c r="F600" s="23"/>
      <c r="G600" s="24">
        <v>39</v>
      </c>
      <c r="H600" s="23"/>
      <c r="I600" s="24">
        <v>4</v>
      </c>
      <c r="J600" s="23"/>
      <c r="K600" s="24">
        <v>0</v>
      </c>
      <c r="L600" s="23"/>
      <c r="M600" s="24">
        <v>4</v>
      </c>
      <c r="N600" s="23"/>
      <c r="O600" s="24">
        <v>0.01</v>
      </c>
      <c r="P600" s="23"/>
      <c r="Q600" s="12">
        <v>0</v>
      </c>
      <c r="R600" s="24">
        <v>0.01</v>
      </c>
      <c r="S600" s="23"/>
      <c r="T600" s="24">
        <v>0</v>
      </c>
      <c r="U600" s="23"/>
      <c r="V600" s="12">
        <v>4</v>
      </c>
    </row>
    <row r="601" spans="2:22" x14ac:dyDescent="0.2">
      <c r="B601" s="24" t="s">
        <v>1960</v>
      </c>
      <c r="C601" s="23"/>
      <c r="D601" s="24" t="s">
        <v>919</v>
      </c>
      <c r="E601" s="25"/>
      <c r="F601" s="23"/>
      <c r="G601" s="24">
        <v>114</v>
      </c>
      <c r="H601" s="23"/>
      <c r="I601" s="24">
        <v>0</v>
      </c>
      <c r="J601" s="23"/>
      <c r="K601" s="24">
        <v>0</v>
      </c>
      <c r="L601" s="23"/>
      <c r="M601" s="24">
        <v>0</v>
      </c>
      <c r="N601" s="23"/>
      <c r="O601" s="24">
        <v>0</v>
      </c>
      <c r="P601" s="23"/>
      <c r="Q601" s="12">
        <v>0</v>
      </c>
      <c r="R601" s="24">
        <v>0</v>
      </c>
      <c r="S601" s="23"/>
      <c r="T601" s="24">
        <v>0</v>
      </c>
      <c r="U601" s="23"/>
      <c r="V601" s="12">
        <v>0</v>
      </c>
    </row>
    <row r="602" spans="2:22" x14ac:dyDescent="0.2">
      <c r="B602" s="24" t="s">
        <v>1961</v>
      </c>
      <c r="C602" s="23"/>
      <c r="D602" s="24" t="s">
        <v>921</v>
      </c>
      <c r="E602" s="25"/>
      <c r="F602" s="23"/>
      <c r="G602" s="24">
        <v>70</v>
      </c>
      <c r="H602" s="23"/>
      <c r="I602" s="24">
        <v>0</v>
      </c>
      <c r="J602" s="23"/>
      <c r="K602" s="24">
        <v>0</v>
      </c>
      <c r="L602" s="23"/>
      <c r="M602" s="24">
        <v>0</v>
      </c>
      <c r="N602" s="23"/>
      <c r="O602" s="24">
        <v>0</v>
      </c>
      <c r="P602" s="23"/>
      <c r="Q602" s="12">
        <v>0</v>
      </c>
      <c r="R602" s="24">
        <v>0</v>
      </c>
      <c r="S602" s="23"/>
      <c r="T602" s="24">
        <v>0</v>
      </c>
      <c r="U602" s="23"/>
      <c r="V602" s="12">
        <v>0</v>
      </c>
    </row>
    <row r="603" spans="2:22" x14ac:dyDescent="0.2">
      <c r="B603" s="24" t="s">
        <v>1962</v>
      </c>
      <c r="C603" s="23"/>
      <c r="D603" s="24" t="s">
        <v>923</v>
      </c>
      <c r="E603" s="25"/>
      <c r="F603" s="23"/>
      <c r="G603" s="24">
        <v>15</v>
      </c>
      <c r="H603" s="23"/>
      <c r="I603" s="24">
        <v>0</v>
      </c>
      <c r="J603" s="23"/>
      <c r="K603" s="24">
        <v>0</v>
      </c>
      <c r="L603" s="23"/>
      <c r="M603" s="24">
        <v>0</v>
      </c>
      <c r="N603" s="23"/>
      <c r="O603" s="24">
        <v>0</v>
      </c>
      <c r="P603" s="23"/>
      <c r="Q603" s="12">
        <v>0</v>
      </c>
      <c r="R603" s="24">
        <v>0</v>
      </c>
      <c r="S603" s="23"/>
      <c r="T603" s="24">
        <v>0</v>
      </c>
      <c r="U603" s="23"/>
      <c r="V603" s="12">
        <v>0</v>
      </c>
    </row>
    <row r="604" spans="2:22" x14ac:dyDescent="0.2">
      <c r="B604" s="24" t="s">
        <v>1963</v>
      </c>
      <c r="C604" s="23"/>
      <c r="D604" s="24" t="s">
        <v>925</v>
      </c>
      <c r="E604" s="25"/>
      <c r="F604" s="23"/>
      <c r="G604" s="24">
        <v>179</v>
      </c>
      <c r="H604" s="23"/>
      <c r="I604" s="24">
        <v>0</v>
      </c>
      <c r="J604" s="23"/>
      <c r="K604" s="24">
        <v>0</v>
      </c>
      <c r="L604" s="23"/>
      <c r="M604" s="24">
        <v>0</v>
      </c>
      <c r="N604" s="23"/>
      <c r="O604" s="24">
        <v>0</v>
      </c>
      <c r="P604" s="23"/>
      <c r="Q604" s="12">
        <v>0</v>
      </c>
      <c r="R604" s="24">
        <v>0</v>
      </c>
      <c r="S604" s="23"/>
      <c r="T604" s="24">
        <v>0</v>
      </c>
      <c r="U604" s="23"/>
      <c r="V604" s="12">
        <v>0</v>
      </c>
    </row>
    <row r="605" spans="2:22" x14ac:dyDescent="0.2">
      <c r="B605" s="24" t="s">
        <v>1964</v>
      </c>
      <c r="C605" s="23"/>
      <c r="D605" s="24" t="s">
        <v>440</v>
      </c>
      <c r="E605" s="25"/>
      <c r="F605" s="23"/>
      <c r="G605" s="24">
        <v>179</v>
      </c>
      <c r="H605" s="23"/>
      <c r="I605" s="24">
        <v>0</v>
      </c>
      <c r="J605" s="23"/>
      <c r="K605" s="24">
        <v>0</v>
      </c>
      <c r="L605" s="23"/>
      <c r="M605" s="24">
        <v>0</v>
      </c>
      <c r="N605" s="23"/>
      <c r="O605" s="24">
        <v>0</v>
      </c>
      <c r="P605" s="23"/>
      <c r="Q605" s="12">
        <v>0</v>
      </c>
      <c r="R605" s="24">
        <v>0</v>
      </c>
      <c r="S605" s="23"/>
      <c r="T605" s="24">
        <v>0</v>
      </c>
      <c r="U605" s="23"/>
      <c r="V605" s="12">
        <v>0</v>
      </c>
    </row>
    <row r="606" spans="2:22" x14ac:dyDescent="0.2">
      <c r="B606" s="24" t="s">
        <v>1965</v>
      </c>
      <c r="C606" s="23"/>
      <c r="D606" s="24" t="s">
        <v>931</v>
      </c>
      <c r="E606" s="25"/>
      <c r="F606" s="23"/>
      <c r="G606" s="24">
        <v>136</v>
      </c>
      <c r="H606" s="23"/>
      <c r="I606" s="24">
        <v>0</v>
      </c>
      <c r="J606" s="23"/>
      <c r="K606" s="24">
        <v>0</v>
      </c>
      <c r="L606" s="23"/>
      <c r="M606" s="24">
        <v>0</v>
      </c>
      <c r="N606" s="23"/>
      <c r="O606" s="24">
        <v>0</v>
      </c>
      <c r="P606" s="23"/>
      <c r="Q606" s="12">
        <v>0</v>
      </c>
      <c r="R606" s="24">
        <v>0</v>
      </c>
      <c r="S606" s="23"/>
      <c r="T606" s="24">
        <v>0</v>
      </c>
      <c r="U606" s="23"/>
      <c r="V606" s="12">
        <v>0</v>
      </c>
    </row>
    <row r="607" spans="2:22" x14ac:dyDescent="0.2">
      <c r="B607" s="24" t="s">
        <v>1966</v>
      </c>
      <c r="C607" s="23"/>
      <c r="D607" s="24" t="s">
        <v>933</v>
      </c>
      <c r="E607" s="25"/>
      <c r="F607" s="23"/>
      <c r="G607" s="24">
        <v>139</v>
      </c>
      <c r="H607" s="23"/>
      <c r="I607" s="24">
        <v>0</v>
      </c>
      <c r="J607" s="23"/>
      <c r="K607" s="24">
        <v>0</v>
      </c>
      <c r="L607" s="23"/>
      <c r="M607" s="24">
        <v>0</v>
      </c>
      <c r="N607" s="23"/>
      <c r="O607" s="24">
        <v>0</v>
      </c>
      <c r="P607" s="23"/>
      <c r="Q607" s="12">
        <v>0</v>
      </c>
      <c r="R607" s="24">
        <v>0</v>
      </c>
      <c r="S607" s="23"/>
      <c r="T607" s="24">
        <v>0</v>
      </c>
      <c r="U607" s="23"/>
      <c r="V607" s="12">
        <v>0</v>
      </c>
    </row>
    <row r="608" spans="2:22" x14ac:dyDescent="0.2">
      <c r="B608" s="24" t="s">
        <v>1967</v>
      </c>
      <c r="C608" s="23"/>
      <c r="D608" s="24" t="s">
        <v>935</v>
      </c>
      <c r="E608" s="25"/>
      <c r="F608" s="23"/>
      <c r="G608" s="24">
        <v>105</v>
      </c>
      <c r="H608" s="23"/>
      <c r="I608" s="24">
        <v>0</v>
      </c>
      <c r="J608" s="23"/>
      <c r="K608" s="24">
        <v>0</v>
      </c>
      <c r="L608" s="23"/>
      <c r="M608" s="24">
        <v>0</v>
      </c>
      <c r="N608" s="23"/>
      <c r="O608" s="24">
        <v>0</v>
      </c>
      <c r="P608" s="23"/>
      <c r="Q608" s="12">
        <v>0</v>
      </c>
      <c r="R608" s="24">
        <v>0</v>
      </c>
      <c r="S608" s="23"/>
      <c r="T608" s="24">
        <v>0</v>
      </c>
      <c r="U608" s="23"/>
      <c r="V608" s="12">
        <v>0</v>
      </c>
    </row>
    <row r="609" spans="2:22" x14ac:dyDescent="0.2">
      <c r="B609" s="24" t="s">
        <v>1968</v>
      </c>
      <c r="C609" s="23"/>
      <c r="D609" s="24" t="s">
        <v>963</v>
      </c>
      <c r="E609" s="25"/>
      <c r="F609" s="23"/>
      <c r="G609" s="24">
        <v>62</v>
      </c>
      <c r="H609" s="23"/>
      <c r="I609" s="24">
        <v>0</v>
      </c>
      <c r="J609" s="23"/>
      <c r="K609" s="24">
        <v>0</v>
      </c>
      <c r="L609" s="23"/>
      <c r="M609" s="24">
        <v>0</v>
      </c>
      <c r="N609" s="23"/>
      <c r="O609" s="24">
        <v>0</v>
      </c>
      <c r="P609" s="23"/>
      <c r="Q609" s="12">
        <v>0</v>
      </c>
      <c r="R609" s="24">
        <v>0</v>
      </c>
      <c r="S609" s="23"/>
      <c r="T609" s="24">
        <v>0</v>
      </c>
      <c r="U609" s="23"/>
      <c r="V609" s="12">
        <v>0</v>
      </c>
    </row>
    <row r="610" spans="2:22" x14ac:dyDescent="0.2">
      <c r="B610" s="24" t="s">
        <v>1969</v>
      </c>
      <c r="C610" s="23"/>
      <c r="D610" s="24" t="s">
        <v>971</v>
      </c>
      <c r="E610" s="25"/>
      <c r="F610" s="23"/>
      <c r="G610" s="24">
        <v>2</v>
      </c>
      <c r="H610" s="23"/>
      <c r="I610" s="24">
        <v>0</v>
      </c>
      <c r="J610" s="23"/>
      <c r="K610" s="24">
        <v>0</v>
      </c>
      <c r="L610" s="23"/>
      <c r="M610" s="24">
        <v>0</v>
      </c>
      <c r="N610" s="23"/>
      <c r="O610" s="24">
        <v>0</v>
      </c>
      <c r="P610" s="23"/>
      <c r="Q610" s="12">
        <v>0</v>
      </c>
      <c r="R610" s="24">
        <v>0</v>
      </c>
      <c r="S610" s="23"/>
      <c r="T610" s="24">
        <v>0</v>
      </c>
      <c r="U610" s="23"/>
      <c r="V610" s="12">
        <v>0</v>
      </c>
    </row>
    <row r="611" spans="2:22" x14ac:dyDescent="0.2">
      <c r="B611" s="24" t="s">
        <v>1970</v>
      </c>
      <c r="C611" s="23"/>
      <c r="D611" s="24" t="s">
        <v>613</v>
      </c>
      <c r="E611" s="25"/>
      <c r="F611" s="23"/>
      <c r="G611" s="24">
        <v>28</v>
      </c>
      <c r="H611" s="23"/>
      <c r="I611" s="24">
        <v>0</v>
      </c>
      <c r="J611" s="23"/>
      <c r="K611" s="24">
        <v>0</v>
      </c>
      <c r="L611" s="23"/>
      <c r="M611" s="24">
        <v>0</v>
      </c>
      <c r="N611" s="23"/>
      <c r="O611" s="24">
        <v>0</v>
      </c>
      <c r="P611" s="23"/>
      <c r="Q611" s="12">
        <v>0</v>
      </c>
      <c r="R611" s="24">
        <v>0</v>
      </c>
      <c r="S611" s="23"/>
      <c r="T611" s="24">
        <v>0</v>
      </c>
      <c r="U611" s="23"/>
      <c r="V611" s="12">
        <v>0</v>
      </c>
    </row>
    <row r="612" spans="2:22" x14ac:dyDescent="0.2">
      <c r="B612" s="24" t="s">
        <v>1971</v>
      </c>
      <c r="C612" s="23"/>
      <c r="D612" s="24" t="s">
        <v>611</v>
      </c>
      <c r="E612" s="25"/>
      <c r="F612" s="23"/>
      <c r="G612" s="24">
        <v>10</v>
      </c>
      <c r="H612" s="23"/>
      <c r="I612" s="24">
        <v>0</v>
      </c>
      <c r="J612" s="23"/>
      <c r="K612" s="24">
        <v>0</v>
      </c>
      <c r="L612" s="23"/>
      <c r="M612" s="24">
        <v>0</v>
      </c>
      <c r="N612" s="23"/>
      <c r="O612" s="24">
        <v>0</v>
      </c>
      <c r="P612" s="23"/>
      <c r="Q612" s="12">
        <v>0</v>
      </c>
      <c r="R612" s="24">
        <v>0</v>
      </c>
      <c r="S612" s="23"/>
      <c r="T612" s="24">
        <v>0</v>
      </c>
      <c r="U612" s="23"/>
      <c r="V612" s="12">
        <v>0</v>
      </c>
    </row>
    <row r="613" spans="2:22" x14ac:dyDescent="0.2">
      <c r="B613" s="24" t="s">
        <v>1972</v>
      </c>
      <c r="C613" s="23"/>
      <c r="D613" s="24" t="s">
        <v>975</v>
      </c>
      <c r="E613" s="25"/>
      <c r="F613" s="23"/>
      <c r="G613" s="24">
        <v>56</v>
      </c>
      <c r="H613" s="23"/>
      <c r="I613" s="24">
        <v>1</v>
      </c>
      <c r="J613" s="23"/>
      <c r="K613" s="24">
        <v>0</v>
      </c>
      <c r="L613" s="23"/>
      <c r="M613" s="24">
        <v>1</v>
      </c>
      <c r="N613" s="23"/>
      <c r="O613" s="24">
        <v>0</v>
      </c>
      <c r="P613" s="23"/>
      <c r="Q613" s="12">
        <v>0</v>
      </c>
      <c r="R613" s="24">
        <v>0</v>
      </c>
      <c r="S613" s="23"/>
      <c r="T613" s="24">
        <v>0</v>
      </c>
      <c r="U613" s="23"/>
      <c r="V613" s="12">
        <v>1</v>
      </c>
    </row>
    <row r="614" spans="2:22" x14ac:dyDescent="0.2">
      <c r="B614" s="24" t="s">
        <v>1973</v>
      </c>
      <c r="C614" s="23"/>
      <c r="D614" s="24" t="s">
        <v>977</v>
      </c>
      <c r="E614" s="25"/>
      <c r="F614" s="23"/>
      <c r="G614" s="24">
        <v>53</v>
      </c>
      <c r="H614" s="23"/>
      <c r="I614" s="24">
        <v>0</v>
      </c>
      <c r="J614" s="23"/>
      <c r="K614" s="24">
        <v>0</v>
      </c>
      <c r="L614" s="23"/>
      <c r="M614" s="24">
        <v>0</v>
      </c>
      <c r="N614" s="23"/>
      <c r="O614" s="24">
        <v>0</v>
      </c>
      <c r="P614" s="23"/>
      <c r="Q614" s="12">
        <v>0</v>
      </c>
      <c r="R614" s="24">
        <v>0</v>
      </c>
      <c r="S614" s="23"/>
      <c r="T614" s="24">
        <v>0</v>
      </c>
      <c r="U614" s="23"/>
      <c r="V614" s="12">
        <v>0</v>
      </c>
    </row>
    <row r="615" spans="2:22" x14ac:dyDescent="0.2">
      <c r="B615" s="24" t="s">
        <v>1974</v>
      </c>
      <c r="C615" s="23"/>
      <c r="D615" s="24" t="s">
        <v>979</v>
      </c>
      <c r="E615" s="25"/>
      <c r="F615" s="23"/>
      <c r="G615" s="24">
        <v>106</v>
      </c>
      <c r="H615" s="23"/>
      <c r="I615" s="24">
        <v>0</v>
      </c>
      <c r="J615" s="23"/>
      <c r="K615" s="24">
        <v>0</v>
      </c>
      <c r="L615" s="23"/>
      <c r="M615" s="24">
        <v>0</v>
      </c>
      <c r="N615" s="23"/>
      <c r="O615" s="24">
        <v>0</v>
      </c>
      <c r="P615" s="23"/>
      <c r="Q615" s="12">
        <v>0</v>
      </c>
      <c r="R615" s="24">
        <v>0</v>
      </c>
      <c r="S615" s="23"/>
      <c r="T615" s="24">
        <v>0</v>
      </c>
      <c r="U615" s="23"/>
      <c r="V615" s="12">
        <v>0</v>
      </c>
    </row>
    <row r="616" spans="2:22" x14ac:dyDescent="0.2">
      <c r="B616" s="24" t="s">
        <v>1975</v>
      </c>
      <c r="C616" s="23"/>
      <c r="D616" s="24" t="s">
        <v>1001</v>
      </c>
      <c r="E616" s="25"/>
      <c r="F616" s="23"/>
      <c r="G616" s="24">
        <v>15</v>
      </c>
      <c r="H616" s="23"/>
      <c r="I616" s="24">
        <v>0</v>
      </c>
      <c r="J616" s="23"/>
      <c r="K616" s="24">
        <v>0</v>
      </c>
      <c r="L616" s="23"/>
      <c r="M616" s="24">
        <v>0</v>
      </c>
      <c r="N616" s="23"/>
      <c r="O616" s="24">
        <v>0</v>
      </c>
      <c r="P616" s="23"/>
      <c r="Q616" s="12">
        <v>0</v>
      </c>
      <c r="R616" s="24">
        <v>0</v>
      </c>
      <c r="S616" s="23"/>
      <c r="T616" s="24">
        <v>0</v>
      </c>
      <c r="U616" s="23"/>
      <c r="V616" s="12">
        <v>0</v>
      </c>
    </row>
    <row r="617" spans="2:22" x14ac:dyDescent="0.2">
      <c r="B617" s="24" t="s">
        <v>1976</v>
      </c>
      <c r="C617" s="23"/>
      <c r="D617" s="24" t="s">
        <v>1007</v>
      </c>
      <c r="E617" s="25"/>
      <c r="F617" s="23"/>
      <c r="G617" s="24">
        <v>15</v>
      </c>
      <c r="H617" s="23"/>
      <c r="I617" s="24">
        <v>0</v>
      </c>
      <c r="J617" s="23"/>
      <c r="K617" s="24">
        <v>0</v>
      </c>
      <c r="L617" s="23"/>
      <c r="M617" s="24">
        <v>0</v>
      </c>
      <c r="N617" s="23"/>
      <c r="O617" s="24">
        <v>0</v>
      </c>
      <c r="P617" s="23"/>
      <c r="Q617" s="12">
        <v>0</v>
      </c>
      <c r="R617" s="24">
        <v>0</v>
      </c>
      <c r="S617" s="23"/>
      <c r="T617" s="24">
        <v>0</v>
      </c>
      <c r="U617" s="23"/>
      <c r="V617" s="12">
        <v>0</v>
      </c>
    </row>
    <row r="618" spans="2:22" x14ac:dyDescent="0.2">
      <c r="B618" s="24" t="s">
        <v>1977</v>
      </c>
      <c r="C618" s="23"/>
      <c r="D618" s="24" t="s">
        <v>424</v>
      </c>
      <c r="E618" s="25"/>
      <c r="F618" s="23"/>
      <c r="G618" s="24">
        <v>15</v>
      </c>
      <c r="H618" s="23"/>
      <c r="I618" s="24">
        <v>0</v>
      </c>
      <c r="J618" s="23"/>
      <c r="K618" s="24">
        <v>0</v>
      </c>
      <c r="L618" s="23"/>
      <c r="M618" s="24">
        <v>0</v>
      </c>
      <c r="N618" s="23"/>
      <c r="O618" s="24">
        <v>0</v>
      </c>
      <c r="P618" s="23"/>
      <c r="Q618" s="12">
        <v>0</v>
      </c>
      <c r="R618" s="24">
        <v>0</v>
      </c>
      <c r="S618" s="23"/>
      <c r="T618" s="24">
        <v>0</v>
      </c>
      <c r="U618" s="23"/>
      <c r="V618" s="12">
        <v>0</v>
      </c>
    </row>
    <row r="619" spans="2:22" x14ac:dyDescent="0.2">
      <c r="B619" s="24" t="s">
        <v>1978</v>
      </c>
      <c r="C619" s="23"/>
      <c r="D619" s="24" t="s">
        <v>1013</v>
      </c>
      <c r="E619" s="25"/>
      <c r="F619" s="23"/>
      <c r="G619" s="24">
        <v>15</v>
      </c>
      <c r="H619" s="23"/>
      <c r="I619" s="24">
        <v>0</v>
      </c>
      <c r="J619" s="23"/>
      <c r="K619" s="24">
        <v>0</v>
      </c>
      <c r="L619" s="23"/>
      <c r="M619" s="24">
        <v>0</v>
      </c>
      <c r="N619" s="23"/>
      <c r="O619" s="24">
        <v>0</v>
      </c>
      <c r="P619" s="23"/>
      <c r="Q619" s="12">
        <v>0</v>
      </c>
      <c r="R619" s="24">
        <v>0</v>
      </c>
      <c r="S619" s="23"/>
      <c r="T619" s="24">
        <v>0</v>
      </c>
      <c r="U619" s="23"/>
      <c r="V619" s="12">
        <v>0</v>
      </c>
    </row>
    <row r="620" spans="2:22" x14ac:dyDescent="0.2">
      <c r="B620" s="24" t="s">
        <v>1979</v>
      </c>
      <c r="C620" s="23"/>
      <c r="D620" s="24" t="s">
        <v>1015</v>
      </c>
      <c r="E620" s="25"/>
      <c r="F620" s="23"/>
      <c r="G620" s="24">
        <v>15</v>
      </c>
      <c r="H620" s="23"/>
      <c r="I620" s="24">
        <v>0</v>
      </c>
      <c r="J620" s="23"/>
      <c r="K620" s="24">
        <v>0</v>
      </c>
      <c r="L620" s="23"/>
      <c r="M620" s="24">
        <v>0</v>
      </c>
      <c r="N620" s="23"/>
      <c r="O620" s="24">
        <v>0</v>
      </c>
      <c r="P620" s="23"/>
      <c r="Q620" s="12">
        <v>0</v>
      </c>
      <c r="R620" s="24">
        <v>0</v>
      </c>
      <c r="S620" s="23"/>
      <c r="T620" s="24">
        <v>0</v>
      </c>
      <c r="U620" s="23"/>
      <c r="V620" s="12">
        <v>0</v>
      </c>
    </row>
    <row r="621" spans="2:22" x14ac:dyDescent="0.2">
      <c r="B621" s="24" t="s">
        <v>1980</v>
      </c>
      <c r="C621" s="23"/>
      <c r="D621" s="24" t="s">
        <v>1017</v>
      </c>
      <c r="E621" s="25"/>
      <c r="F621" s="23"/>
      <c r="G621" s="24">
        <v>15</v>
      </c>
      <c r="H621" s="23"/>
      <c r="I621" s="24">
        <v>0</v>
      </c>
      <c r="J621" s="23"/>
      <c r="K621" s="24">
        <v>0</v>
      </c>
      <c r="L621" s="23"/>
      <c r="M621" s="24">
        <v>0</v>
      </c>
      <c r="N621" s="23"/>
      <c r="O621" s="24">
        <v>0</v>
      </c>
      <c r="P621" s="23"/>
      <c r="Q621" s="12">
        <v>0</v>
      </c>
      <c r="R621" s="24">
        <v>0</v>
      </c>
      <c r="S621" s="23"/>
      <c r="T621" s="24">
        <v>0</v>
      </c>
      <c r="U621" s="23"/>
      <c r="V621" s="12">
        <v>0</v>
      </c>
    </row>
    <row r="622" spans="2:22" x14ac:dyDescent="0.2">
      <c r="B622" s="24" t="s">
        <v>1981</v>
      </c>
      <c r="C622" s="23"/>
      <c r="D622" s="24" t="s">
        <v>1284</v>
      </c>
      <c r="E622" s="25"/>
      <c r="F622" s="23"/>
      <c r="G622" s="24">
        <v>6</v>
      </c>
      <c r="H622" s="23"/>
      <c r="I622" s="24">
        <v>0</v>
      </c>
      <c r="J622" s="23"/>
      <c r="K622" s="24">
        <v>0</v>
      </c>
      <c r="L622" s="23"/>
      <c r="M622" s="24">
        <v>0</v>
      </c>
      <c r="N622" s="23"/>
      <c r="O622" s="24">
        <v>0</v>
      </c>
      <c r="P622" s="23"/>
      <c r="Q622" s="12">
        <v>0</v>
      </c>
      <c r="R622" s="24">
        <v>0</v>
      </c>
      <c r="S622" s="23"/>
      <c r="T622" s="24">
        <v>0</v>
      </c>
      <c r="U622" s="23"/>
      <c r="V622" s="12">
        <v>0</v>
      </c>
    </row>
    <row r="623" spans="2:22" x14ac:dyDescent="0.2">
      <c r="B623" s="24" t="s">
        <v>1982</v>
      </c>
      <c r="C623" s="23"/>
      <c r="D623" s="24" t="s">
        <v>1284</v>
      </c>
      <c r="E623" s="25"/>
      <c r="F623" s="23"/>
      <c r="G623" s="24">
        <v>12</v>
      </c>
      <c r="H623" s="23"/>
      <c r="I623" s="24">
        <v>0</v>
      </c>
      <c r="J623" s="23"/>
      <c r="K623" s="24">
        <v>0</v>
      </c>
      <c r="L623" s="23"/>
      <c r="M623" s="24">
        <v>0</v>
      </c>
      <c r="N623" s="23"/>
      <c r="O623" s="24">
        <v>0</v>
      </c>
      <c r="P623" s="23"/>
      <c r="Q623" s="12">
        <v>0</v>
      </c>
      <c r="R623" s="24">
        <v>0</v>
      </c>
      <c r="S623" s="23"/>
      <c r="T623" s="24">
        <v>0</v>
      </c>
      <c r="U623" s="23"/>
      <c r="V623" s="12">
        <v>0</v>
      </c>
    </row>
    <row r="624" spans="2:22" x14ac:dyDescent="0.2">
      <c r="B624" s="24" t="s">
        <v>1983</v>
      </c>
      <c r="C624" s="23"/>
      <c r="D624" s="24" t="s">
        <v>1950</v>
      </c>
      <c r="E624" s="25"/>
      <c r="F624" s="23"/>
      <c r="G624" s="24">
        <v>5</v>
      </c>
      <c r="H624" s="23"/>
      <c r="I624" s="24">
        <v>0</v>
      </c>
      <c r="J624" s="23"/>
      <c r="K624" s="24">
        <v>0</v>
      </c>
      <c r="L624" s="23"/>
      <c r="M624" s="24">
        <v>0</v>
      </c>
      <c r="N624" s="23"/>
      <c r="O624" s="24">
        <v>0</v>
      </c>
      <c r="P624" s="23"/>
      <c r="Q624" s="12">
        <v>0</v>
      </c>
      <c r="R624" s="24">
        <v>0</v>
      </c>
      <c r="S624" s="23"/>
      <c r="T624" s="24">
        <v>0</v>
      </c>
      <c r="U624" s="23"/>
      <c r="V624" s="12">
        <v>0</v>
      </c>
    </row>
    <row r="625" spans="2:22" x14ac:dyDescent="0.2">
      <c r="B625" s="22"/>
      <c r="C625" s="23"/>
      <c r="D625" s="22"/>
      <c r="E625" s="25"/>
      <c r="F625" s="23"/>
      <c r="G625" s="22">
        <v>848569</v>
      </c>
      <c r="H625" s="23"/>
      <c r="I625" s="22">
        <v>40949</v>
      </c>
      <c r="J625" s="23"/>
      <c r="K625" s="22">
        <v>1833.5</v>
      </c>
      <c r="L625" s="23"/>
      <c r="M625" s="22">
        <v>39115</v>
      </c>
      <c r="N625" s="23"/>
      <c r="O625" s="22">
        <v>141.99</v>
      </c>
      <c r="P625" s="23"/>
      <c r="Q625" s="13">
        <v>6.37</v>
      </c>
      <c r="R625" s="22">
        <v>135.63</v>
      </c>
      <c r="S625" s="23"/>
      <c r="T625" s="22">
        <v>17675</v>
      </c>
      <c r="U625" s="23"/>
      <c r="V625" s="13">
        <v>40949</v>
      </c>
    </row>
    <row r="626" spans="2:22" ht="17.100000000000001" customHeight="1" x14ac:dyDescent="0.2"/>
  </sheetData>
  <mergeCells count="5573">
    <mergeCell ref="S4:T4"/>
    <mergeCell ref="F5:G5"/>
    <mergeCell ref="H5:I5"/>
    <mergeCell ref="J5:K5"/>
    <mergeCell ref="L5:M5"/>
    <mergeCell ref="N5:O5"/>
    <mergeCell ref="P5:R5"/>
    <mergeCell ref="S5:T5"/>
    <mergeCell ref="F4:G4"/>
    <mergeCell ref="H4:I4"/>
    <mergeCell ref="J4:K4"/>
    <mergeCell ref="L4:M4"/>
    <mergeCell ref="N4:O4"/>
    <mergeCell ref="P4:R4"/>
    <mergeCell ref="S2:T2"/>
    <mergeCell ref="F3:G3"/>
    <mergeCell ref="H3:I3"/>
    <mergeCell ref="J3:K3"/>
    <mergeCell ref="L3:M3"/>
    <mergeCell ref="N3:O3"/>
    <mergeCell ref="P3:R3"/>
    <mergeCell ref="S3:T3"/>
    <mergeCell ref="F2:G2"/>
    <mergeCell ref="H2:I2"/>
    <mergeCell ref="J2:K2"/>
    <mergeCell ref="L2:M2"/>
    <mergeCell ref="N2:O2"/>
    <mergeCell ref="P2:R2"/>
    <mergeCell ref="S8:T8"/>
    <mergeCell ref="F9:G9"/>
    <mergeCell ref="H9:I9"/>
    <mergeCell ref="J9:K9"/>
    <mergeCell ref="L9:M9"/>
    <mergeCell ref="N9:O9"/>
    <mergeCell ref="P9:R9"/>
    <mergeCell ref="S9:T9"/>
    <mergeCell ref="F8:G8"/>
    <mergeCell ref="H8:I8"/>
    <mergeCell ref="J8:K8"/>
    <mergeCell ref="L8:M8"/>
    <mergeCell ref="N8:O8"/>
    <mergeCell ref="P8:R8"/>
    <mergeCell ref="S6:T6"/>
    <mergeCell ref="F7:G7"/>
    <mergeCell ref="H7:I7"/>
    <mergeCell ref="J7:K7"/>
    <mergeCell ref="L7:M7"/>
    <mergeCell ref="N7:O7"/>
    <mergeCell ref="P7:R7"/>
    <mergeCell ref="S7:T7"/>
    <mergeCell ref="F6:G6"/>
    <mergeCell ref="H6:I6"/>
    <mergeCell ref="J6:K6"/>
    <mergeCell ref="L6:M6"/>
    <mergeCell ref="N6:O6"/>
    <mergeCell ref="P6:R6"/>
    <mergeCell ref="S12:T12"/>
    <mergeCell ref="F13:G13"/>
    <mergeCell ref="H13:I13"/>
    <mergeCell ref="J13:K13"/>
    <mergeCell ref="L13:M13"/>
    <mergeCell ref="N13:O13"/>
    <mergeCell ref="P13:R13"/>
    <mergeCell ref="S13:T13"/>
    <mergeCell ref="F12:G12"/>
    <mergeCell ref="H12:I12"/>
    <mergeCell ref="J12:K12"/>
    <mergeCell ref="L12:M12"/>
    <mergeCell ref="N12:O12"/>
    <mergeCell ref="P12:R12"/>
    <mergeCell ref="S10:T10"/>
    <mergeCell ref="F11:G11"/>
    <mergeCell ref="H11:I11"/>
    <mergeCell ref="J11:K11"/>
    <mergeCell ref="L11:M11"/>
    <mergeCell ref="N11:O11"/>
    <mergeCell ref="P11:R11"/>
    <mergeCell ref="S11:T11"/>
    <mergeCell ref="F10:G10"/>
    <mergeCell ref="H10:I10"/>
    <mergeCell ref="J10:K10"/>
    <mergeCell ref="L10:M10"/>
    <mergeCell ref="N10:O10"/>
    <mergeCell ref="P10:R10"/>
    <mergeCell ref="O17:P17"/>
    <mergeCell ref="R17:S17"/>
    <mergeCell ref="T17:U17"/>
    <mergeCell ref="B18:C18"/>
    <mergeCell ref="D18:F18"/>
    <mergeCell ref="G18:H18"/>
    <mergeCell ref="I18:J18"/>
    <mergeCell ref="K18:L18"/>
    <mergeCell ref="M18:N18"/>
    <mergeCell ref="O18:P18"/>
    <mergeCell ref="B17:C17"/>
    <mergeCell ref="D17:F17"/>
    <mergeCell ref="G17:H17"/>
    <mergeCell ref="I17:J17"/>
    <mergeCell ref="K17:L17"/>
    <mergeCell ref="M17:N17"/>
    <mergeCell ref="S14:T14"/>
    <mergeCell ref="S15:T15"/>
    <mergeCell ref="F14:G14"/>
    <mergeCell ref="H14:I14"/>
    <mergeCell ref="J14:K14"/>
    <mergeCell ref="L14:M14"/>
    <mergeCell ref="N14:O14"/>
    <mergeCell ref="P14:R14"/>
    <mergeCell ref="T19:U19"/>
    <mergeCell ref="B20:C20"/>
    <mergeCell ref="D20:F20"/>
    <mergeCell ref="G20:H20"/>
    <mergeCell ref="I20:J20"/>
    <mergeCell ref="K20:L20"/>
    <mergeCell ref="M20:N20"/>
    <mergeCell ref="O20:P20"/>
    <mergeCell ref="R20:S20"/>
    <mergeCell ref="T20:U20"/>
    <mergeCell ref="R18:S18"/>
    <mergeCell ref="T18:U18"/>
    <mergeCell ref="B19:C19"/>
    <mergeCell ref="D19:F19"/>
    <mergeCell ref="G19:H19"/>
    <mergeCell ref="I19:J19"/>
    <mergeCell ref="K19:L19"/>
    <mergeCell ref="M19:N19"/>
    <mergeCell ref="O19:P19"/>
    <mergeCell ref="R19:S19"/>
    <mergeCell ref="R22:S22"/>
    <mergeCell ref="T22:U22"/>
    <mergeCell ref="B23:C23"/>
    <mergeCell ref="D23:F23"/>
    <mergeCell ref="G23:H23"/>
    <mergeCell ref="I23:J23"/>
    <mergeCell ref="K23:L23"/>
    <mergeCell ref="M23:N23"/>
    <mergeCell ref="O23:P23"/>
    <mergeCell ref="R23:S23"/>
    <mergeCell ref="O21:P21"/>
    <mergeCell ref="R21:S21"/>
    <mergeCell ref="T21:U21"/>
    <mergeCell ref="B22:C22"/>
    <mergeCell ref="D22:F22"/>
    <mergeCell ref="G22:H22"/>
    <mergeCell ref="I22:J22"/>
    <mergeCell ref="K22:L22"/>
    <mergeCell ref="M22:N22"/>
    <mergeCell ref="O22:P22"/>
    <mergeCell ref="B21:C21"/>
    <mergeCell ref="D21:F21"/>
    <mergeCell ref="G21:H21"/>
    <mergeCell ref="I21:J21"/>
    <mergeCell ref="K21:L21"/>
    <mergeCell ref="M21:N21"/>
    <mergeCell ref="O25:P25"/>
    <mergeCell ref="R25:S25"/>
    <mergeCell ref="T25:U25"/>
    <mergeCell ref="B26:C26"/>
    <mergeCell ref="D26:F26"/>
    <mergeCell ref="G26:H26"/>
    <mergeCell ref="I26:J26"/>
    <mergeCell ref="K26:L26"/>
    <mergeCell ref="M26:N26"/>
    <mergeCell ref="O26:P26"/>
    <mergeCell ref="B25:C25"/>
    <mergeCell ref="D25:F25"/>
    <mergeCell ref="G25:H25"/>
    <mergeCell ref="I25:J25"/>
    <mergeCell ref="K25:L25"/>
    <mergeCell ref="M25:N25"/>
    <mergeCell ref="T23:U23"/>
    <mergeCell ref="B24:C24"/>
    <mergeCell ref="D24:F24"/>
    <mergeCell ref="G24:H24"/>
    <mergeCell ref="I24:J24"/>
    <mergeCell ref="K24:L24"/>
    <mergeCell ref="M24:N24"/>
    <mergeCell ref="O24:P24"/>
    <mergeCell ref="R24:S24"/>
    <mergeCell ref="T24:U24"/>
    <mergeCell ref="T27:U27"/>
    <mergeCell ref="B28:C28"/>
    <mergeCell ref="D28:F28"/>
    <mergeCell ref="G28:H28"/>
    <mergeCell ref="I28:J28"/>
    <mergeCell ref="K28:L28"/>
    <mergeCell ref="M28:N28"/>
    <mergeCell ref="O28:P28"/>
    <mergeCell ref="R28:S28"/>
    <mergeCell ref="T28:U28"/>
    <mergeCell ref="R26:S26"/>
    <mergeCell ref="T26:U26"/>
    <mergeCell ref="B27:C27"/>
    <mergeCell ref="D27:F27"/>
    <mergeCell ref="G27:H27"/>
    <mergeCell ref="I27:J27"/>
    <mergeCell ref="K27:L27"/>
    <mergeCell ref="M27:N27"/>
    <mergeCell ref="O27:P27"/>
    <mergeCell ref="R27:S27"/>
    <mergeCell ref="R30:S30"/>
    <mergeCell ref="T30:U30"/>
    <mergeCell ref="B31:C31"/>
    <mergeCell ref="D31:F31"/>
    <mergeCell ref="G31:H31"/>
    <mergeCell ref="I31:J31"/>
    <mergeCell ref="K31:L31"/>
    <mergeCell ref="M31:N31"/>
    <mergeCell ref="O31:P31"/>
    <mergeCell ref="R31:S31"/>
    <mergeCell ref="O29:P29"/>
    <mergeCell ref="R29:S29"/>
    <mergeCell ref="T29:U29"/>
    <mergeCell ref="B30:C30"/>
    <mergeCell ref="D30:F30"/>
    <mergeCell ref="G30:H30"/>
    <mergeCell ref="I30:J30"/>
    <mergeCell ref="K30:L30"/>
    <mergeCell ref="M30:N30"/>
    <mergeCell ref="O30:P30"/>
    <mergeCell ref="B29:C29"/>
    <mergeCell ref="D29:F29"/>
    <mergeCell ref="G29:H29"/>
    <mergeCell ref="I29:J29"/>
    <mergeCell ref="K29:L29"/>
    <mergeCell ref="M29:N29"/>
    <mergeCell ref="O33:P33"/>
    <mergeCell ref="R33:S33"/>
    <mergeCell ref="T33:U33"/>
    <mergeCell ref="B34:C34"/>
    <mergeCell ref="D34:F34"/>
    <mergeCell ref="G34:H34"/>
    <mergeCell ref="I34:J34"/>
    <mergeCell ref="K34:L34"/>
    <mergeCell ref="M34:N34"/>
    <mergeCell ref="O34:P34"/>
    <mergeCell ref="B33:C33"/>
    <mergeCell ref="D33:F33"/>
    <mergeCell ref="G33:H33"/>
    <mergeCell ref="I33:J33"/>
    <mergeCell ref="K33:L33"/>
    <mergeCell ref="M33:N33"/>
    <mergeCell ref="T31:U31"/>
    <mergeCell ref="B32:C32"/>
    <mergeCell ref="D32:F32"/>
    <mergeCell ref="G32:H32"/>
    <mergeCell ref="I32:J32"/>
    <mergeCell ref="K32:L32"/>
    <mergeCell ref="M32:N32"/>
    <mergeCell ref="O32:P32"/>
    <mergeCell ref="R32:S32"/>
    <mergeCell ref="T32:U32"/>
    <mergeCell ref="T35:U35"/>
    <mergeCell ref="B36:C36"/>
    <mergeCell ref="D36:F36"/>
    <mergeCell ref="G36:H36"/>
    <mergeCell ref="I36:J36"/>
    <mergeCell ref="K36:L36"/>
    <mergeCell ref="M36:N36"/>
    <mergeCell ref="O36:P36"/>
    <mergeCell ref="R36:S36"/>
    <mergeCell ref="T36:U36"/>
    <mergeCell ref="R34:S34"/>
    <mergeCell ref="T34:U34"/>
    <mergeCell ref="B35:C35"/>
    <mergeCell ref="D35:F35"/>
    <mergeCell ref="G35:H35"/>
    <mergeCell ref="I35:J35"/>
    <mergeCell ref="K35:L35"/>
    <mergeCell ref="M35:N35"/>
    <mergeCell ref="O35:P35"/>
    <mergeCell ref="R35:S35"/>
    <mergeCell ref="R38:S38"/>
    <mergeCell ref="T38:U38"/>
    <mergeCell ref="B39:C39"/>
    <mergeCell ref="D39:F39"/>
    <mergeCell ref="G39:H39"/>
    <mergeCell ref="I39:J39"/>
    <mergeCell ref="K39:L39"/>
    <mergeCell ref="M39:N39"/>
    <mergeCell ref="O39:P39"/>
    <mergeCell ref="R39:S39"/>
    <mergeCell ref="O37:P37"/>
    <mergeCell ref="R37:S37"/>
    <mergeCell ref="T37:U37"/>
    <mergeCell ref="B38:C38"/>
    <mergeCell ref="D38:F38"/>
    <mergeCell ref="G38:H38"/>
    <mergeCell ref="I38:J38"/>
    <mergeCell ref="K38:L38"/>
    <mergeCell ref="M38:N38"/>
    <mergeCell ref="O38:P38"/>
    <mergeCell ref="B37:C37"/>
    <mergeCell ref="D37:F37"/>
    <mergeCell ref="G37:H37"/>
    <mergeCell ref="I37:J37"/>
    <mergeCell ref="K37:L37"/>
    <mergeCell ref="M37:N37"/>
    <mergeCell ref="O41:P41"/>
    <mergeCell ref="R41:S41"/>
    <mergeCell ref="T41:U41"/>
    <mergeCell ref="B42:C42"/>
    <mergeCell ref="D42:F42"/>
    <mergeCell ref="G42:H42"/>
    <mergeCell ref="I42:J42"/>
    <mergeCell ref="K42:L42"/>
    <mergeCell ref="M42:N42"/>
    <mergeCell ref="O42:P42"/>
    <mergeCell ref="B41:C41"/>
    <mergeCell ref="D41:F41"/>
    <mergeCell ref="G41:H41"/>
    <mergeCell ref="I41:J41"/>
    <mergeCell ref="K41:L41"/>
    <mergeCell ref="M41:N41"/>
    <mergeCell ref="T39:U39"/>
    <mergeCell ref="B40:C40"/>
    <mergeCell ref="D40:F40"/>
    <mergeCell ref="G40:H40"/>
    <mergeCell ref="I40:J40"/>
    <mergeCell ref="K40:L40"/>
    <mergeCell ref="M40:N40"/>
    <mergeCell ref="O40:P40"/>
    <mergeCell ref="R40:S40"/>
    <mergeCell ref="T40:U40"/>
    <mergeCell ref="T43:U43"/>
    <mergeCell ref="B44:C44"/>
    <mergeCell ref="D44:F44"/>
    <mergeCell ref="G44:H44"/>
    <mergeCell ref="I44:J44"/>
    <mergeCell ref="K44:L44"/>
    <mergeCell ref="M44:N44"/>
    <mergeCell ref="O44:P44"/>
    <mergeCell ref="R44:S44"/>
    <mergeCell ref="T44:U44"/>
    <mergeCell ref="R42:S42"/>
    <mergeCell ref="T42:U42"/>
    <mergeCell ref="B43:C43"/>
    <mergeCell ref="D43:F43"/>
    <mergeCell ref="G43:H43"/>
    <mergeCell ref="I43:J43"/>
    <mergeCell ref="K43:L43"/>
    <mergeCell ref="M43:N43"/>
    <mergeCell ref="O43:P43"/>
    <mergeCell ref="R43:S43"/>
    <mergeCell ref="R46:S46"/>
    <mergeCell ref="T46:U46"/>
    <mergeCell ref="B47:C47"/>
    <mergeCell ref="D47:F47"/>
    <mergeCell ref="G47:H47"/>
    <mergeCell ref="I47:J47"/>
    <mergeCell ref="K47:L47"/>
    <mergeCell ref="M47:N47"/>
    <mergeCell ref="O47:P47"/>
    <mergeCell ref="R47:S47"/>
    <mergeCell ref="O45:P45"/>
    <mergeCell ref="R45:S45"/>
    <mergeCell ref="T45:U45"/>
    <mergeCell ref="B46:C46"/>
    <mergeCell ref="D46:F46"/>
    <mergeCell ref="G46:H46"/>
    <mergeCell ref="I46:J46"/>
    <mergeCell ref="K46:L46"/>
    <mergeCell ref="M46:N46"/>
    <mergeCell ref="O46:P46"/>
    <mergeCell ref="B45:C45"/>
    <mergeCell ref="D45:F45"/>
    <mergeCell ref="G45:H45"/>
    <mergeCell ref="I45:J45"/>
    <mergeCell ref="K45:L45"/>
    <mergeCell ref="M45:N45"/>
    <mergeCell ref="O49:P49"/>
    <mergeCell ref="R49:S49"/>
    <mergeCell ref="T49:U49"/>
    <mergeCell ref="B50:C50"/>
    <mergeCell ref="D50:F50"/>
    <mergeCell ref="G50:H50"/>
    <mergeCell ref="I50:J50"/>
    <mergeCell ref="K50:L50"/>
    <mergeCell ref="M50:N50"/>
    <mergeCell ref="O50:P50"/>
    <mergeCell ref="B49:C49"/>
    <mergeCell ref="D49:F49"/>
    <mergeCell ref="G49:H49"/>
    <mergeCell ref="I49:J49"/>
    <mergeCell ref="K49:L49"/>
    <mergeCell ref="M49:N49"/>
    <mergeCell ref="T47:U47"/>
    <mergeCell ref="B48:C48"/>
    <mergeCell ref="D48:F48"/>
    <mergeCell ref="G48:H48"/>
    <mergeCell ref="I48:J48"/>
    <mergeCell ref="K48:L48"/>
    <mergeCell ref="M48:N48"/>
    <mergeCell ref="O48:P48"/>
    <mergeCell ref="R48:S48"/>
    <mergeCell ref="T48:U48"/>
    <mergeCell ref="T51:U51"/>
    <mergeCell ref="B52:C52"/>
    <mergeCell ref="D52:F52"/>
    <mergeCell ref="G52:H52"/>
    <mergeCell ref="I52:J52"/>
    <mergeCell ref="K52:L52"/>
    <mergeCell ref="M52:N52"/>
    <mergeCell ref="O52:P52"/>
    <mergeCell ref="R52:S52"/>
    <mergeCell ref="T52:U52"/>
    <mergeCell ref="R50:S50"/>
    <mergeCell ref="T50:U50"/>
    <mergeCell ref="B51:C51"/>
    <mergeCell ref="D51:F51"/>
    <mergeCell ref="G51:H51"/>
    <mergeCell ref="I51:J51"/>
    <mergeCell ref="K51:L51"/>
    <mergeCell ref="M51:N51"/>
    <mergeCell ref="O51:P51"/>
    <mergeCell ref="R51:S51"/>
    <mergeCell ref="R54:S54"/>
    <mergeCell ref="T54:U54"/>
    <mergeCell ref="B55:C55"/>
    <mergeCell ref="D55:F55"/>
    <mergeCell ref="G55:H55"/>
    <mergeCell ref="I55:J55"/>
    <mergeCell ref="K55:L55"/>
    <mergeCell ref="M55:N55"/>
    <mergeCell ref="O55:P55"/>
    <mergeCell ref="R55:S55"/>
    <mergeCell ref="O53:P53"/>
    <mergeCell ref="R53:S53"/>
    <mergeCell ref="T53:U53"/>
    <mergeCell ref="B54:C54"/>
    <mergeCell ref="D54:F54"/>
    <mergeCell ref="G54:H54"/>
    <mergeCell ref="I54:J54"/>
    <mergeCell ref="K54:L54"/>
    <mergeCell ref="M54:N54"/>
    <mergeCell ref="O54:P54"/>
    <mergeCell ref="B53:C53"/>
    <mergeCell ref="D53:F53"/>
    <mergeCell ref="G53:H53"/>
    <mergeCell ref="I53:J53"/>
    <mergeCell ref="K53:L53"/>
    <mergeCell ref="M53:N53"/>
    <mergeCell ref="O57:P57"/>
    <mergeCell ref="R57:S57"/>
    <mergeCell ref="T57:U57"/>
    <mergeCell ref="B58:C58"/>
    <mergeCell ref="D58:F58"/>
    <mergeCell ref="G58:H58"/>
    <mergeCell ref="I58:J58"/>
    <mergeCell ref="K58:L58"/>
    <mergeCell ref="M58:N58"/>
    <mergeCell ref="O58:P58"/>
    <mergeCell ref="B57:C57"/>
    <mergeCell ref="D57:F57"/>
    <mergeCell ref="G57:H57"/>
    <mergeCell ref="I57:J57"/>
    <mergeCell ref="K57:L57"/>
    <mergeCell ref="M57:N57"/>
    <mergeCell ref="T55:U55"/>
    <mergeCell ref="B56:C56"/>
    <mergeCell ref="D56:F56"/>
    <mergeCell ref="G56:H56"/>
    <mergeCell ref="I56:J56"/>
    <mergeCell ref="K56:L56"/>
    <mergeCell ref="M56:N56"/>
    <mergeCell ref="O56:P56"/>
    <mergeCell ref="R56:S56"/>
    <mergeCell ref="T56:U56"/>
    <mergeCell ref="T59:U59"/>
    <mergeCell ref="B60:C60"/>
    <mergeCell ref="D60:F60"/>
    <mergeCell ref="G60:H60"/>
    <mergeCell ref="I60:J60"/>
    <mergeCell ref="K60:L60"/>
    <mergeCell ref="M60:N60"/>
    <mergeCell ref="O60:P60"/>
    <mergeCell ref="R60:S60"/>
    <mergeCell ref="T60:U60"/>
    <mergeCell ref="R58:S58"/>
    <mergeCell ref="T58:U58"/>
    <mergeCell ref="B59:C59"/>
    <mergeCell ref="D59:F59"/>
    <mergeCell ref="G59:H59"/>
    <mergeCell ref="I59:J59"/>
    <mergeCell ref="K59:L59"/>
    <mergeCell ref="M59:N59"/>
    <mergeCell ref="O59:P59"/>
    <mergeCell ref="R59:S59"/>
    <mergeCell ref="R62:S62"/>
    <mergeCell ref="T62:U62"/>
    <mergeCell ref="B63:C63"/>
    <mergeCell ref="D63:F63"/>
    <mergeCell ref="G63:H63"/>
    <mergeCell ref="I63:J63"/>
    <mergeCell ref="K63:L63"/>
    <mergeCell ref="M63:N63"/>
    <mergeCell ref="O63:P63"/>
    <mergeCell ref="R63:S63"/>
    <mergeCell ref="O61:P61"/>
    <mergeCell ref="R61:S61"/>
    <mergeCell ref="T61:U61"/>
    <mergeCell ref="B62:C62"/>
    <mergeCell ref="D62:F62"/>
    <mergeCell ref="G62:H62"/>
    <mergeCell ref="I62:J62"/>
    <mergeCell ref="K62:L62"/>
    <mergeCell ref="M62:N62"/>
    <mergeCell ref="O62:P62"/>
    <mergeCell ref="B61:C61"/>
    <mergeCell ref="D61:F61"/>
    <mergeCell ref="G61:H61"/>
    <mergeCell ref="I61:J61"/>
    <mergeCell ref="K61:L61"/>
    <mergeCell ref="M61:N61"/>
    <mergeCell ref="O65:P65"/>
    <mergeCell ref="R65:S65"/>
    <mergeCell ref="T65:U65"/>
    <mergeCell ref="B66:C66"/>
    <mergeCell ref="D66:F66"/>
    <mergeCell ref="G66:H66"/>
    <mergeCell ref="I66:J66"/>
    <mergeCell ref="K66:L66"/>
    <mergeCell ref="M66:N66"/>
    <mergeCell ref="O66:P66"/>
    <mergeCell ref="B65:C65"/>
    <mergeCell ref="D65:F65"/>
    <mergeCell ref="G65:H65"/>
    <mergeCell ref="I65:J65"/>
    <mergeCell ref="K65:L65"/>
    <mergeCell ref="M65:N65"/>
    <mergeCell ref="T63:U63"/>
    <mergeCell ref="B64:C64"/>
    <mergeCell ref="D64:F64"/>
    <mergeCell ref="G64:H64"/>
    <mergeCell ref="I64:J64"/>
    <mergeCell ref="K64:L64"/>
    <mergeCell ref="M64:N64"/>
    <mergeCell ref="O64:P64"/>
    <mergeCell ref="R64:S64"/>
    <mergeCell ref="T64:U64"/>
    <mergeCell ref="T67:U67"/>
    <mergeCell ref="B68:C68"/>
    <mergeCell ref="D68:F68"/>
    <mergeCell ref="G68:H68"/>
    <mergeCell ref="I68:J68"/>
    <mergeCell ref="K68:L68"/>
    <mergeCell ref="M68:N68"/>
    <mergeCell ref="O68:P68"/>
    <mergeCell ref="R68:S68"/>
    <mergeCell ref="T68:U68"/>
    <mergeCell ref="R66:S66"/>
    <mergeCell ref="T66:U66"/>
    <mergeCell ref="B67:C67"/>
    <mergeCell ref="D67:F67"/>
    <mergeCell ref="G67:H67"/>
    <mergeCell ref="I67:J67"/>
    <mergeCell ref="K67:L67"/>
    <mergeCell ref="M67:N67"/>
    <mergeCell ref="O67:P67"/>
    <mergeCell ref="R67:S67"/>
    <mergeCell ref="R70:S70"/>
    <mergeCell ref="T70:U70"/>
    <mergeCell ref="B71:C71"/>
    <mergeCell ref="D71:F71"/>
    <mergeCell ref="G71:H71"/>
    <mergeCell ref="I71:J71"/>
    <mergeCell ref="K71:L71"/>
    <mergeCell ref="M71:N71"/>
    <mergeCell ref="O71:P71"/>
    <mergeCell ref="R71:S71"/>
    <mergeCell ref="O69:P69"/>
    <mergeCell ref="R69:S69"/>
    <mergeCell ref="T69:U69"/>
    <mergeCell ref="B70:C70"/>
    <mergeCell ref="D70:F70"/>
    <mergeCell ref="G70:H70"/>
    <mergeCell ref="I70:J70"/>
    <mergeCell ref="K70:L70"/>
    <mergeCell ref="M70:N70"/>
    <mergeCell ref="O70:P70"/>
    <mergeCell ref="B69:C69"/>
    <mergeCell ref="D69:F69"/>
    <mergeCell ref="G69:H69"/>
    <mergeCell ref="I69:J69"/>
    <mergeCell ref="K69:L69"/>
    <mergeCell ref="M69:N69"/>
    <mergeCell ref="O73:P73"/>
    <mergeCell ref="R73:S73"/>
    <mergeCell ref="T73:U73"/>
    <mergeCell ref="B74:C74"/>
    <mergeCell ref="D74:F74"/>
    <mergeCell ref="G74:H74"/>
    <mergeCell ref="I74:J74"/>
    <mergeCell ref="K74:L74"/>
    <mergeCell ref="M74:N74"/>
    <mergeCell ref="O74:P74"/>
    <mergeCell ref="B73:C73"/>
    <mergeCell ref="D73:F73"/>
    <mergeCell ref="G73:H73"/>
    <mergeCell ref="I73:J73"/>
    <mergeCell ref="K73:L73"/>
    <mergeCell ref="M73:N73"/>
    <mergeCell ref="T71:U71"/>
    <mergeCell ref="B72:C72"/>
    <mergeCell ref="D72:F72"/>
    <mergeCell ref="G72:H72"/>
    <mergeCell ref="I72:J72"/>
    <mergeCell ref="K72:L72"/>
    <mergeCell ref="M72:N72"/>
    <mergeCell ref="O72:P72"/>
    <mergeCell ref="R72:S72"/>
    <mergeCell ref="T72:U72"/>
    <mergeCell ref="T75:U75"/>
    <mergeCell ref="B76:C76"/>
    <mergeCell ref="D76:F76"/>
    <mergeCell ref="G76:H76"/>
    <mergeCell ref="I76:J76"/>
    <mergeCell ref="K76:L76"/>
    <mergeCell ref="M76:N76"/>
    <mergeCell ref="O76:P76"/>
    <mergeCell ref="R76:S76"/>
    <mergeCell ref="T76:U76"/>
    <mergeCell ref="R74:S74"/>
    <mergeCell ref="T74:U74"/>
    <mergeCell ref="B75:C75"/>
    <mergeCell ref="D75:F75"/>
    <mergeCell ref="G75:H75"/>
    <mergeCell ref="I75:J75"/>
    <mergeCell ref="K75:L75"/>
    <mergeCell ref="M75:N75"/>
    <mergeCell ref="O75:P75"/>
    <mergeCell ref="R75:S75"/>
    <mergeCell ref="R78:S78"/>
    <mergeCell ref="T78:U78"/>
    <mergeCell ref="B79:C79"/>
    <mergeCell ref="D79:F79"/>
    <mergeCell ref="G79:H79"/>
    <mergeCell ref="I79:J79"/>
    <mergeCell ref="K79:L79"/>
    <mergeCell ref="M79:N79"/>
    <mergeCell ref="O79:P79"/>
    <mergeCell ref="R79:S79"/>
    <mergeCell ref="O77:P77"/>
    <mergeCell ref="R77:S77"/>
    <mergeCell ref="T77:U77"/>
    <mergeCell ref="B78:C78"/>
    <mergeCell ref="D78:F78"/>
    <mergeCell ref="G78:H78"/>
    <mergeCell ref="I78:J78"/>
    <mergeCell ref="K78:L78"/>
    <mergeCell ref="M78:N78"/>
    <mergeCell ref="O78:P78"/>
    <mergeCell ref="B77:C77"/>
    <mergeCell ref="D77:F77"/>
    <mergeCell ref="G77:H77"/>
    <mergeCell ref="I77:J77"/>
    <mergeCell ref="K77:L77"/>
    <mergeCell ref="M77:N77"/>
    <mergeCell ref="O81:P81"/>
    <mergeCell ref="R81:S81"/>
    <mergeCell ref="T81:U81"/>
    <mergeCell ref="B82:C82"/>
    <mergeCell ref="D82:F82"/>
    <mergeCell ref="G82:H82"/>
    <mergeCell ref="I82:J82"/>
    <mergeCell ref="K82:L82"/>
    <mergeCell ref="M82:N82"/>
    <mergeCell ref="O82:P82"/>
    <mergeCell ref="B81:C81"/>
    <mergeCell ref="D81:F81"/>
    <mergeCell ref="G81:H81"/>
    <mergeCell ref="I81:J81"/>
    <mergeCell ref="K81:L81"/>
    <mergeCell ref="M81:N81"/>
    <mergeCell ref="T79:U79"/>
    <mergeCell ref="B80:C80"/>
    <mergeCell ref="D80:F80"/>
    <mergeCell ref="G80:H80"/>
    <mergeCell ref="I80:J80"/>
    <mergeCell ref="K80:L80"/>
    <mergeCell ref="M80:N80"/>
    <mergeCell ref="O80:P80"/>
    <mergeCell ref="R80:S80"/>
    <mergeCell ref="T80:U80"/>
    <mergeCell ref="T83:U83"/>
    <mergeCell ref="B84:C84"/>
    <mergeCell ref="D84:F84"/>
    <mergeCell ref="G84:H84"/>
    <mergeCell ref="I84:J84"/>
    <mergeCell ref="K84:L84"/>
    <mergeCell ref="M84:N84"/>
    <mergeCell ref="O84:P84"/>
    <mergeCell ref="R84:S84"/>
    <mergeCell ref="T84:U84"/>
    <mergeCell ref="R82:S82"/>
    <mergeCell ref="T82:U82"/>
    <mergeCell ref="B83:C83"/>
    <mergeCell ref="D83:F83"/>
    <mergeCell ref="G83:H83"/>
    <mergeCell ref="I83:J83"/>
    <mergeCell ref="K83:L83"/>
    <mergeCell ref="M83:N83"/>
    <mergeCell ref="O83:P83"/>
    <mergeCell ref="R83:S83"/>
    <mergeCell ref="R86:S86"/>
    <mergeCell ref="T86:U86"/>
    <mergeCell ref="B87:C87"/>
    <mergeCell ref="D87:F87"/>
    <mergeCell ref="G87:H87"/>
    <mergeCell ref="I87:J87"/>
    <mergeCell ref="K87:L87"/>
    <mergeCell ref="M87:N87"/>
    <mergeCell ref="O87:P87"/>
    <mergeCell ref="R87:S87"/>
    <mergeCell ref="O85:P85"/>
    <mergeCell ref="R85:S85"/>
    <mergeCell ref="T85:U85"/>
    <mergeCell ref="B86:C86"/>
    <mergeCell ref="D86:F86"/>
    <mergeCell ref="G86:H86"/>
    <mergeCell ref="I86:J86"/>
    <mergeCell ref="K86:L86"/>
    <mergeCell ref="M86:N86"/>
    <mergeCell ref="O86:P86"/>
    <mergeCell ref="B85:C85"/>
    <mergeCell ref="D85:F85"/>
    <mergeCell ref="G85:H85"/>
    <mergeCell ref="I85:J85"/>
    <mergeCell ref="K85:L85"/>
    <mergeCell ref="M85:N85"/>
    <mergeCell ref="O89:P89"/>
    <mergeCell ref="R89:S89"/>
    <mergeCell ref="T89:U89"/>
    <mergeCell ref="B90:C90"/>
    <mergeCell ref="D90:F90"/>
    <mergeCell ref="G90:H90"/>
    <mergeCell ref="I90:J90"/>
    <mergeCell ref="K90:L90"/>
    <mergeCell ref="M90:N90"/>
    <mergeCell ref="O90:P90"/>
    <mergeCell ref="B89:C89"/>
    <mergeCell ref="D89:F89"/>
    <mergeCell ref="G89:H89"/>
    <mergeCell ref="I89:J89"/>
    <mergeCell ref="K89:L89"/>
    <mergeCell ref="M89:N89"/>
    <mergeCell ref="T87:U87"/>
    <mergeCell ref="B88:C88"/>
    <mergeCell ref="D88:F88"/>
    <mergeCell ref="G88:H88"/>
    <mergeCell ref="I88:J88"/>
    <mergeCell ref="K88:L88"/>
    <mergeCell ref="M88:N88"/>
    <mergeCell ref="O88:P88"/>
    <mergeCell ref="R88:S88"/>
    <mergeCell ref="T88:U88"/>
    <mergeCell ref="T91:U91"/>
    <mergeCell ref="B92:C92"/>
    <mergeCell ref="D92:F92"/>
    <mergeCell ref="G92:H92"/>
    <mergeCell ref="I92:J92"/>
    <mergeCell ref="K92:L92"/>
    <mergeCell ref="M92:N92"/>
    <mergeCell ref="O92:P92"/>
    <mergeCell ref="R92:S92"/>
    <mergeCell ref="T92:U92"/>
    <mergeCell ref="R90:S90"/>
    <mergeCell ref="T90:U90"/>
    <mergeCell ref="B91:C91"/>
    <mergeCell ref="D91:F91"/>
    <mergeCell ref="G91:H91"/>
    <mergeCell ref="I91:J91"/>
    <mergeCell ref="K91:L91"/>
    <mergeCell ref="M91:N91"/>
    <mergeCell ref="O91:P91"/>
    <mergeCell ref="R91:S91"/>
    <mergeCell ref="R94:S94"/>
    <mergeCell ref="T94:U94"/>
    <mergeCell ref="B95:C95"/>
    <mergeCell ref="D95:F95"/>
    <mergeCell ref="G95:H95"/>
    <mergeCell ref="I95:J95"/>
    <mergeCell ref="K95:L95"/>
    <mergeCell ref="M95:N95"/>
    <mergeCell ref="O95:P95"/>
    <mergeCell ref="R95:S95"/>
    <mergeCell ref="O93:P93"/>
    <mergeCell ref="R93:S93"/>
    <mergeCell ref="T93:U93"/>
    <mergeCell ref="B94:C94"/>
    <mergeCell ref="D94:F94"/>
    <mergeCell ref="G94:H94"/>
    <mergeCell ref="I94:J94"/>
    <mergeCell ref="K94:L94"/>
    <mergeCell ref="M94:N94"/>
    <mergeCell ref="O94:P94"/>
    <mergeCell ref="B93:C93"/>
    <mergeCell ref="D93:F93"/>
    <mergeCell ref="G93:H93"/>
    <mergeCell ref="I93:J93"/>
    <mergeCell ref="K93:L93"/>
    <mergeCell ref="M93:N93"/>
    <mergeCell ref="O97:P97"/>
    <mergeCell ref="R97:S97"/>
    <mergeCell ref="T97:U97"/>
    <mergeCell ref="B98:C98"/>
    <mergeCell ref="D98:F98"/>
    <mergeCell ref="G98:H98"/>
    <mergeCell ref="I98:J98"/>
    <mergeCell ref="K98:L98"/>
    <mergeCell ref="M98:N98"/>
    <mergeCell ref="O98:P98"/>
    <mergeCell ref="B97:C97"/>
    <mergeCell ref="D97:F97"/>
    <mergeCell ref="G97:H97"/>
    <mergeCell ref="I97:J97"/>
    <mergeCell ref="K97:L97"/>
    <mergeCell ref="M97:N97"/>
    <mergeCell ref="T95:U95"/>
    <mergeCell ref="B96:C96"/>
    <mergeCell ref="D96:F96"/>
    <mergeCell ref="G96:H96"/>
    <mergeCell ref="I96:J96"/>
    <mergeCell ref="K96:L96"/>
    <mergeCell ref="M96:N96"/>
    <mergeCell ref="O96:P96"/>
    <mergeCell ref="R96:S96"/>
    <mergeCell ref="T96:U96"/>
    <mergeCell ref="T99:U99"/>
    <mergeCell ref="B100:C100"/>
    <mergeCell ref="D100:F100"/>
    <mergeCell ref="G100:H100"/>
    <mergeCell ref="I100:J100"/>
    <mergeCell ref="K100:L100"/>
    <mergeCell ref="M100:N100"/>
    <mergeCell ref="O100:P100"/>
    <mergeCell ref="R100:S100"/>
    <mergeCell ref="T100:U100"/>
    <mergeCell ref="R98:S98"/>
    <mergeCell ref="T98:U98"/>
    <mergeCell ref="B99:C99"/>
    <mergeCell ref="D99:F99"/>
    <mergeCell ref="G99:H99"/>
    <mergeCell ref="I99:J99"/>
    <mergeCell ref="K99:L99"/>
    <mergeCell ref="M99:N99"/>
    <mergeCell ref="O99:P99"/>
    <mergeCell ref="R99:S99"/>
    <mergeCell ref="R102:S102"/>
    <mergeCell ref="T102:U102"/>
    <mergeCell ref="B103:C103"/>
    <mergeCell ref="D103:F103"/>
    <mergeCell ref="G103:H103"/>
    <mergeCell ref="I103:J103"/>
    <mergeCell ref="K103:L103"/>
    <mergeCell ref="M103:N103"/>
    <mergeCell ref="O103:P103"/>
    <mergeCell ref="R103:S103"/>
    <mergeCell ref="O101:P101"/>
    <mergeCell ref="R101:S101"/>
    <mergeCell ref="T101:U101"/>
    <mergeCell ref="B102:C102"/>
    <mergeCell ref="D102:F102"/>
    <mergeCell ref="G102:H102"/>
    <mergeCell ref="I102:J102"/>
    <mergeCell ref="K102:L102"/>
    <mergeCell ref="M102:N102"/>
    <mergeCell ref="O102:P102"/>
    <mergeCell ref="B101:C101"/>
    <mergeCell ref="D101:F101"/>
    <mergeCell ref="G101:H101"/>
    <mergeCell ref="I101:J101"/>
    <mergeCell ref="K101:L101"/>
    <mergeCell ref="M101:N101"/>
    <mergeCell ref="O105:P105"/>
    <mergeCell ref="R105:S105"/>
    <mergeCell ref="T105:U105"/>
    <mergeCell ref="B106:C106"/>
    <mergeCell ref="D106:F106"/>
    <mergeCell ref="G106:H106"/>
    <mergeCell ref="I106:J106"/>
    <mergeCell ref="K106:L106"/>
    <mergeCell ref="M106:N106"/>
    <mergeCell ref="O106:P106"/>
    <mergeCell ref="B105:C105"/>
    <mergeCell ref="D105:F105"/>
    <mergeCell ref="G105:H105"/>
    <mergeCell ref="I105:J105"/>
    <mergeCell ref="K105:L105"/>
    <mergeCell ref="M105:N105"/>
    <mergeCell ref="T103:U103"/>
    <mergeCell ref="B104:C104"/>
    <mergeCell ref="D104:F104"/>
    <mergeCell ref="G104:H104"/>
    <mergeCell ref="I104:J104"/>
    <mergeCell ref="K104:L104"/>
    <mergeCell ref="M104:N104"/>
    <mergeCell ref="O104:P104"/>
    <mergeCell ref="R104:S104"/>
    <mergeCell ref="T104:U104"/>
    <mergeCell ref="T107:U107"/>
    <mergeCell ref="B108:C108"/>
    <mergeCell ref="D108:F108"/>
    <mergeCell ref="G108:H108"/>
    <mergeCell ref="I108:J108"/>
    <mergeCell ref="K108:L108"/>
    <mergeCell ref="M108:N108"/>
    <mergeCell ref="O108:P108"/>
    <mergeCell ref="R108:S108"/>
    <mergeCell ref="T108:U108"/>
    <mergeCell ref="R106:S106"/>
    <mergeCell ref="T106:U106"/>
    <mergeCell ref="B107:C107"/>
    <mergeCell ref="D107:F107"/>
    <mergeCell ref="G107:H107"/>
    <mergeCell ref="I107:J107"/>
    <mergeCell ref="K107:L107"/>
    <mergeCell ref="M107:N107"/>
    <mergeCell ref="O107:P107"/>
    <mergeCell ref="R107:S107"/>
    <mergeCell ref="R110:S110"/>
    <mergeCell ref="T110:U110"/>
    <mergeCell ref="B111:C111"/>
    <mergeCell ref="D111:F111"/>
    <mergeCell ref="G111:H111"/>
    <mergeCell ref="I111:J111"/>
    <mergeCell ref="K111:L111"/>
    <mergeCell ref="M111:N111"/>
    <mergeCell ref="O111:P111"/>
    <mergeCell ref="R111:S111"/>
    <mergeCell ref="O109:P109"/>
    <mergeCell ref="R109:S109"/>
    <mergeCell ref="T109:U109"/>
    <mergeCell ref="B110:C110"/>
    <mergeCell ref="D110:F110"/>
    <mergeCell ref="G110:H110"/>
    <mergeCell ref="I110:J110"/>
    <mergeCell ref="K110:L110"/>
    <mergeCell ref="M110:N110"/>
    <mergeCell ref="O110:P110"/>
    <mergeCell ref="B109:C109"/>
    <mergeCell ref="D109:F109"/>
    <mergeCell ref="G109:H109"/>
    <mergeCell ref="I109:J109"/>
    <mergeCell ref="K109:L109"/>
    <mergeCell ref="M109:N109"/>
    <mergeCell ref="O113:P113"/>
    <mergeCell ref="R113:S113"/>
    <mergeCell ref="T113:U113"/>
    <mergeCell ref="B114:C114"/>
    <mergeCell ref="D114:F114"/>
    <mergeCell ref="G114:H114"/>
    <mergeCell ref="I114:J114"/>
    <mergeCell ref="K114:L114"/>
    <mergeCell ref="M114:N114"/>
    <mergeCell ref="O114:P114"/>
    <mergeCell ref="B113:C113"/>
    <mergeCell ref="D113:F113"/>
    <mergeCell ref="G113:H113"/>
    <mergeCell ref="I113:J113"/>
    <mergeCell ref="K113:L113"/>
    <mergeCell ref="M113:N113"/>
    <mergeCell ref="T111:U111"/>
    <mergeCell ref="B112:C112"/>
    <mergeCell ref="D112:F112"/>
    <mergeCell ref="G112:H112"/>
    <mergeCell ref="I112:J112"/>
    <mergeCell ref="K112:L112"/>
    <mergeCell ref="M112:N112"/>
    <mergeCell ref="O112:P112"/>
    <mergeCell ref="R112:S112"/>
    <mergeCell ref="T112:U112"/>
    <mergeCell ref="T115:U115"/>
    <mergeCell ref="B116:C116"/>
    <mergeCell ref="D116:F116"/>
    <mergeCell ref="G116:H116"/>
    <mergeCell ref="I116:J116"/>
    <mergeCell ref="K116:L116"/>
    <mergeCell ref="M116:N116"/>
    <mergeCell ref="O116:P116"/>
    <mergeCell ref="R116:S116"/>
    <mergeCell ref="T116:U116"/>
    <mergeCell ref="R114:S114"/>
    <mergeCell ref="T114:U114"/>
    <mergeCell ref="B115:C115"/>
    <mergeCell ref="D115:F115"/>
    <mergeCell ref="G115:H115"/>
    <mergeCell ref="I115:J115"/>
    <mergeCell ref="K115:L115"/>
    <mergeCell ref="M115:N115"/>
    <mergeCell ref="O115:P115"/>
    <mergeCell ref="R115:S115"/>
    <mergeCell ref="R118:S118"/>
    <mergeCell ref="T118:U118"/>
    <mergeCell ref="B119:C119"/>
    <mergeCell ref="D119:F119"/>
    <mergeCell ref="G119:H119"/>
    <mergeCell ref="I119:J119"/>
    <mergeCell ref="K119:L119"/>
    <mergeCell ref="M119:N119"/>
    <mergeCell ref="O119:P119"/>
    <mergeCell ref="R119:S119"/>
    <mergeCell ref="O117:P117"/>
    <mergeCell ref="R117:S117"/>
    <mergeCell ref="T117:U117"/>
    <mergeCell ref="B118:C118"/>
    <mergeCell ref="D118:F118"/>
    <mergeCell ref="G118:H118"/>
    <mergeCell ref="I118:J118"/>
    <mergeCell ref="K118:L118"/>
    <mergeCell ref="M118:N118"/>
    <mergeCell ref="O118:P118"/>
    <mergeCell ref="B117:C117"/>
    <mergeCell ref="D117:F117"/>
    <mergeCell ref="G117:H117"/>
    <mergeCell ref="I117:J117"/>
    <mergeCell ref="K117:L117"/>
    <mergeCell ref="M117:N117"/>
    <mergeCell ref="O121:P121"/>
    <mergeCell ref="R121:S121"/>
    <mergeCell ref="T121:U121"/>
    <mergeCell ref="B122:C122"/>
    <mergeCell ref="D122:F122"/>
    <mergeCell ref="G122:H122"/>
    <mergeCell ref="I122:J122"/>
    <mergeCell ref="K122:L122"/>
    <mergeCell ref="M122:N122"/>
    <mergeCell ref="O122:P122"/>
    <mergeCell ref="B121:C121"/>
    <mergeCell ref="D121:F121"/>
    <mergeCell ref="G121:H121"/>
    <mergeCell ref="I121:J121"/>
    <mergeCell ref="K121:L121"/>
    <mergeCell ref="M121:N121"/>
    <mergeCell ref="T119:U119"/>
    <mergeCell ref="B120:C120"/>
    <mergeCell ref="D120:F120"/>
    <mergeCell ref="G120:H120"/>
    <mergeCell ref="I120:J120"/>
    <mergeCell ref="K120:L120"/>
    <mergeCell ref="M120:N120"/>
    <mergeCell ref="O120:P120"/>
    <mergeCell ref="R120:S120"/>
    <mergeCell ref="T120:U120"/>
    <mergeCell ref="T123:U123"/>
    <mergeCell ref="B124:C124"/>
    <mergeCell ref="D124:F124"/>
    <mergeCell ref="G124:H124"/>
    <mergeCell ref="I124:J124"/>
    <mergeCell ref="K124:L124"/>
    <mergeCell ref="M124:N124"/>
    <mergeCell ref="O124:P124"/>
    <mergeCell ref="R124:S124"/>
    <mergeCell ref="T124:U124"/>
    <mergeCell ref="R122:S122"/>
    <mergeCell ref="T122:U122"/>
    <mergeCell ref="B123:C123"/>
    <mergeCell ref="D123:F123"/>
    <mergeCell ref="G123:H123"/>
    <mergeCell ref="I123:J123"/>
    <mergeCell ref="K123:L123"/>
    <mergeCell ref="M123:N123"/>
    <mergeCell ref="O123:P123"/>
    <mergeCell ref="R123:S123"/>
    <mergeCell ref="R126:S126"/>
    <mergeCell ref="T126:U126"/>
    <mergeCell ref="B127:C127"/>
    <mergeCell ref="D127:F127"/>
    <mergeCell ref="G127:H127"/>
    <mergeCell ref="I127:J127"/>
    <mergeCell ref="K127:L127"/>
    <mergeCell ref="M127:N127"/>
    <mergeCell ref="O127:P127"/>
    <mergeCell ref="R127:S127"/>
    <mergeCell ref="O125:P125"/>
    <mergeCell ref="R125:S125"/>
    <mergeCell ref="T125:U125"/>
    <mergeCell ref="B126:C126"/>
    <mergeCell ref="D126:F126"/>
    <mergeCell ref="G126:H126"/>
    <mergeCell ref="I126:J126"/>
    <mergeCell ref="K126:L126"/>
    <mergeCell ref="M126:N126"/>
    <mergeCell ref="O126:P126"/>
    <mergeCell ref="B125:C125"/>
    <mergeCell ref="D125:F125"/>
    <mergeCell ref="G125:H125"/>
    <mergeCell ref="I125:J125"/>
    <mergeCell ref="K125:L125"/>
    <mergeCell ref="M125:N125"/>
    <mergeCell ref="O129:P129"/>
    <mergeCell ref="R129:S129"/>
    <mergeCell ref="T129:U129"/>
    <mergeCell ref="B130:C130"/>
    <mergeCell ref="D130:F130"/>
    <mergeCell ref="G130:H130"/>
    <mergeCell ref="I130:J130"/>
    <mergeCell ref="K130:L130"/>
    <mergeCell ref="M130:N130"/>
    <mergeCell ref="O130:P130"/>
    <mergeCell ref="B129:C129"/>
    <mergeCell ref="D129:F129"/>
    <mergeCell ref="G129:H129"/>
    <mergeCell ref="I129:J129"/>
    <mergeCell ref="K129:L129"/>
    <mergeCell ref="M129:N129"/>
    <mergeCell ref="T127:U127"/>
    <mergeCell ref="B128:C128"/>
    <mergeCell ref="D128:F128"/>
    <mergeCell ref="G128:H128"/>
    <mergeCell ref="I128:J128"/>
    <mergeCell ref="K128:L128"/>
    <mergeCell ref="M128:N128"/>
    <mergeCell ref="O128:P128"/>
    <mergeCell ref="R128:S128"/>
    <mergeCell ref="T128:U128"/>
    <mergeCell ref="T131:U131"/>
    <mergeCell ref="B132:C132"/>
    <mergeCell ref="D132:F132"/>
    <mergeCell ref="G132:H132"/>
    <mergeCell ref="I132:J132"/>
    <mergeCell ref="K132:L132"/>
    <mergeCell ref="M132:N132"/>
    <mergeCell ref="O132:P132"/>
    <mergeCell ref="R132:S132"/>
    <mergeCell ref="T132:U132"/>
    <mergeCell ref="R130:S130"/>
    <mergeCell ref="T130:U130"/>
    <mergeCell ref="B131:C131"/>
    <mergeCell ref="D131:F131"/>
    <mergeCell ref="G131:H131"/>
    <mergeCell ref="I131:J131"/>
    <mergeCell ref="K131:L131"/>
    <mergeCell ref="M131:N131"/>
    <mergeCell ref="O131:P131"/>
    <mergeCell ref="R131:S131"/>
    <mergeCell ref="R134:S134"/>
    <mergeCell ref="T134:U134"/>
    <mergeCell ref="B135:C135"/>
    <mergeCell ref="D135:F135"/>
    <mergeCell ref="G135:H135"/>
    <mergeCell ref="I135:J135"/>
    <mergeCell ref="K135:L135"/>
    <mergeCell ref="M135:N135"/>
    <mergeCell ref="O135:P135"/>
    <mergeCell ref="R135:S135"/>
    <mergeCell ref="O133:P133"/>
    <mergeCell ref="R133:S133"/>
    <mergeCell ref="T133:U133"/>
    <mergeCell ref="B134:C134"/>
    <mergeCell ref="D134:F134"/>
    <mergeCell ref="G134:H134"/>
    <mergeCell ref="I134:J134"/>
    <mergeCell ref="K134:L134"/>
    <mergeCell ref="M134:N134"/>
    <mergeCell ref="O134:P134"/>
    <mergeCell ref="B133:C133"/>
    <mergeCell ref="D133:F133"/>
    <mergeCell ref="G133:H133"/>
    <mergeCell ref="I133:J133"/>
    <mergeCell ref="K133:L133"/>
    <mergeCell ref="M133:N133"/>
    <mergeCell ref="O137:P137"/>
    <mergeCell ref="R137:S137"/>
    <mergeCell ref="T137:U137"/>
    <mergeCell ref="B138:C138"/>
    <mergeCell ref="D138:F138"/>
    <mergeCell ref="G138:H138"/>
    <mergeCell ref="I138:J138"/>
    <mergeCell ref="K138:L138"/>
    <mergeCell ref="M138:N138"/>
    <mergeCell ref="O138:P138"/>
    <mergeCell ref="B137:C137"/>
    <mergeCell ref="D137:F137"/>
    <mergeCell ref="G137:H137"/>
    <mergeCell ref="I137:J137"/>
    <mergeCell ref="K137:L137"/>
    <mergeCell ref="M137:N137"/>
    <mergeCell ref="T135:U135"/>
    <mergeCell ref="B136:C136"/>
    <mergeCell ref="D136:F136"/>
    <mergeCell ref="G136:H136"/>
    <mergeCell ref="I136:J136"/>
    <mergeCell ref="K136:L136"/>
    <mergeCell ref="M136:N136"/>
    <mergeCell ref="O136:P136"/>
    <mergeCell ref="R136:S136"/>
    <mergeCell ref="T136:U136"/>
    <mergeCell ref="T139:U139"/>
    <mergeCell ref="B140:C140"/>
    <mergeCell ref="D140:F140"/>
    <mergeCell ref="G140:H140"/>
    <mergeCell ref="I140:J140"/>
    <mergeCell ref="K140:L140"/>
    <mergeCell ref="M140:N140"/>
    <mergeCell ref="O140:P140"/>
    <mergeCell ref="R140:S140"/>
    <mergeCell ref="T140:U140"/>
    <mergeCell ref="R138:S138"/>
    <mergeCell ref="T138:U138"/>
    <mergeCell ref="B139:C139"/>
    <mergeCell ref="D139:F139"/>
    <mergeCell ref="G139:H139"/>
    <mergeCell ref="I139:J139"/>
    <mergeCell ref="K139:L139"/>
    <mergeCell ref="M139:N139"/>
    <mergeCell ref="O139:P139"/>
    <mergeCell ref="R139:S139"/>
    <mergeCell ref="R142:S142"/>
    <mergeCell ref="T142:U142"/>
    <mergeCell ref="B143:C143"/>
    <mergeCell ref="D143:F143"/>
    <mergeCell ref="G143:H143"/>
    <mergeCell ref="I143:J143"/>
    <mergeCell ref="K143:L143"/>
    <mergeCell ref="M143:N143"/>
    <mergeCell ref="O143:P143"/>
    <mergeCell ref="R143:S143"/>
    <mergeCell ref="O141:P141"/>
    <mergeCell ref="R141:S141"/>
    <mergeCell ref="T141:U141"/>
    <mergeCell ref="B142:C142"/>
    <mergeCell ref="D142:F142"/>
    <mergeCell ref="G142:H142"/>
    <mergeCell ref="I142:J142"/>
    <mergeCell ref="K142:L142"/>
    <mergeCell ref="M142:N142"/>
    <mergeCell ref="O142:P142"/>
    <mergeCell ref="B141:C141"/>
    <mergeCell ref="D141:F141"/>
    <mergeCell ref="G141:H141"/>
    <mergeCell ref="I141:J141"/>
    <mergeCell ref="K141:L141"/>
    <mergeCell ref="M141:N141"/>
    <mergeCell ref="O145:P145"/>
    <mergeCell ref="R145:S145"/>
    <mergeCell ref="T145:U145"/>
    <mergeCell ref="B146:C146"/>
    <mergeCell ref="D146:F146"/>
    <mergeCell ref="G146:H146"/>
    <mergeCell ref="I146:J146"/>
    <mergeCell ref="K146:L146"/>
    <mergeCell ref="M146:N146"/>
    <mergeCell ref="O146:P146"/>
    <mergeCell ref="B145:C145"/>
    <mergeCell ref="D145:F145"/>
    <mergeCell ref="G145:H145"/>
    <mergeCell ref="I145:J145"/>
    <mergeCell ref="K145:L145"/>
    <mergeCell ref="M145:N145"/>
    <mergeCell ref="T143:U143"/>
    <mergeCell ref="B144:C144"/>
    <mergeCell ref="D144:F144"/>
    <mergeCell ref="G144:H144"/>
    <mergeCell ref="I144:J144"/>
    <mergeCell ref="K144:L144"/>
    <mergeCell ref="M144:N144"/>
    <mergeCell ref="O144:P144"/>
    <mergeCell ref="R144:S144"/>
    <mergeCell ref="T144:U144"/>
    <mergeCell ref="T147:U147"/>
    <mergeCell ref="B148:C148"/>
    <mergeCell ref="D148:F148"/>
    <mergeCell ref="G148:H148"/>
    <mergeCell ref="I148:J148"/>
    <mergeCell ref="K148:L148"/>
    <mergeCell ref="M148:N148"/>
    <mergeCell ref="O148:P148"/>
    <mergeCell ref="R148:S148"/>
    <mergeCell ref="T148:U148"/>
    <mergeCell ref="R146:S146"/>
    <mergeCell ref="T146:U146"/>
    <mergeCell ref="B147:C147"/>
    <mergeCell ref="D147:F147"/>
    <mergeCell ref="G147:H147"/>
    <mergeCell ref="I147:J147"/>
    <mergeCell ref="K147:L147"/>
    <mergeCell ref="M147:N147"/>
    <mergeCell ref="O147:P147"/>
    <mergeCell ref="R147:S147"/>
    <mergeCell ref="R150:S150"/>
    <mergeCell ref="T150:U150"/>
    <mergeCell ref="B151:C151"/>
    <mergeCell ref="D151:F151"/>
    <mergeCell ref="G151:H151"/>
    <mergeCell ref="I151:J151"/>
    <mergeCell ref="K151:L151"/>
    <mergeCell ref="M151:N151"/>
    <mergeCell ref="O151:P151"/>
    <mergeCell ref="R151:S151"/>
    <mergeCell ref="O149:P149"/>
    <mergeCell ref="R149:S149"/>
    <mergeCell ref="T149:U149"/>
    <mergeCell ref="B150:C150"/>
    <mergeCell ref="D150:F150"/>
    <mergeCell ref="G150:H150"/>
    <mergeCell ref="I150:J150"/>
    <mergeCell ref="K150:L150"/>
    <mergeCell ref="M150:N150"/>
    <mergeCell ref="O150:P150"/>
    <mergeCell ref="B149:C149"/>
    <mergeCell ref="D149:F149"/>
    <mergeCell ref="G149:H149"/>
    <mergeCell ref="I149:J149"/>
    <mergeCell ref="K149:L149"/>
    <mergeCell ref="M149:N149"/>
    <mergeCell ref="O153:P153"/>
    <mergeCell ref="R153:S153"/>
    <mergeCell ref="T153:U153"/>
    <mergeCell ref="B154:C154"/>
    <mergeCell ref="D154:F154"/>
    <mergeCell ref="G154:H154"/>
    <mergeCell ref="I154:J154"/>
    <mergeCell ref="K154:L154"/>
    <mergeCell ref="M154:N154"/>
    <mergeCell ref="O154:P154"/>
    <mergeCell ref="B153:C153"/>
    <mergeCell ref="D153:F153"/>
    <mergeCell ref="G153:H153"/>
    <mergeCell ref="I153:J153"/>
    <mergeCell ref="K153:L153"/>
    <mergeCell ref="M153:N153"/>
    <mergeCell ref="T151:U151"/>
    <mergeCell ref="B152:C152"/>
    <mergeCell ref="D152:F152"/>
    <mergeCell ref="G152:H152"/>
    <mergeCell ref="I152:J152"/>
    <mergeCell ref="K152:L152"/>
    <mergeCell ref="M152:N152"/>
    <mergeCell ref="O152:P152"/>
    <mergeCell ref="R152:S152"/>
    <mergeCell ref="T152:U152"/>
    <mergeCell ref="T155:U155"/>
    <mergeCell ref="B156:C156"/>
    <mergeCell ref="D156:F156"/>
    <mergeCell ref="G156:H156"/>
    <mergeCell ref="I156:J156"/>
    <mergeCell ref="K156:L156"/>
    <mergeCell ref="M156:N156"/>
    <mergeCell ref="O156:P156"/>
    <mergeCell ref="R156:S156"/>
    <mergeCell ref="T156:U156"/>
    <mergeCell ref="R154:S154"/>
    <mergeCell ref="T154:U154"/>
    <mergeCell ref="B155:C155"/>
    <mergeCell ref="D155:F155"/>
    <mergeCell ref="G155:H155"/>
    <mergeCell ref="I155:J155"/>
    <mergeCell ref="K155:L155"/>
    <mergeCell ref="M155:N155"/>
    <mergeCell ref="O155:P155"/>
    <mergeCell ref="R155:S155"/>
    <mergeCell ref="R158:S158"/>
    <mergeCell ref="T158:U158"/>
    <mergeCell ref="B159:C159"/>
    <mergeCell ref="D159:F159"/>
    <mergeCell ref="G159:H159"/>
    <mergeCell ref="I159:J159"/>
    <mergeCell ref="K159:L159"/>
    <mergeCell ref="M159:N159"/>
    <mergeCell ref="O159:P159"/>
    <mergeCell ref="R159:S159"/>
    <mergeCell ref="O157:P157"/>
    <mergeCell ref="R157:S157"/>
    <mergeCell ref="T157:U157"/>
    <mergeCell ref="B158:C158"/>
    <mergeCell ref="D158:F158"/>
    <mergeCell ref="G158:H158"/>
    <mergeCell ref="I158:J158"/>
    <mergeCell ref="K158:L158"/>
    <mergeCell ref="M158:N158"/>
    <mergeCell ref="O158:P158"/>
    <mergeCell ref="B157:C157"/>
    <mergeCell ref="D157:F157"/>
    <mergeCell ref="G157:H157"/>
    <mergeCell ref="I157:J157"/>
    <mergeCell ref="K157:L157"/>
    <mergeCell ref="M157:N157"/>
    <mergeCell ref="O161:P161"/>
    <mergeCell ref="R161:S161"/>
    <mergeCell ref="T161:U161"/>
    <mergeCell ref="B162:C162"/>
    <mergeCell ref="D162:F162"/>
    <mergeCell ref="G162:H162"/>
    <mergeCell ref="I162:J162"/>
    <mergeCell ref="K162:L162"/>
    <mergeCell ref="M162:N162"/>
    <mergeCell ref="O162:P162"/>
    <mergeCell ref="B161:C161"/>
    <mergeCell ref="D161:F161"/>
    <mergeCell ref="G161:H161"/>
    <mergeCell ref="I161:J161"/>
    <mergeCell ref="K161:L161"/>
    <mergeCell ref="M161:N161"/>
    <mergeCell ref="T159:U159"/>
    <mergeCell ref="B160:C160"/>
    <mergeCell ref="D160:F160"/>
    <mergeCell ref="G160:H160"/>
    <mergeCell ref="I160:J160"/>
    <mergeCell ref="K160:L160"/>
    <mergeCell ref="M160:N160"/>
    <mergeCell ref="O160:P160"/>
    <mergeCell ref="R160:S160"/>
    <mergeCell ref="T160:U160"/>
    <mergeCell ref="T163:U163"/>
    <mergeCell ref="B164:C164"/>
    <mergeCell ref="D164:F164"/>
    <mergeCell ref="G164:H164"/>
    <mergeCell ref="I164:J164"/>
    <mergeCell ref="K164:L164"/>
    <mergeCell ref="M164:N164"/>
    <mergeCell ref="O164:P164"/>
    <mergeCell ref="R164:S164"/>
    <mergeCell ref="T164:U164"/>
    <mergeCell ref="R162:S162"/>
    <mergeCell ref="T162:U162"/>
    <mergeCell ref="B163:C163"/>
    <mergeCell ref="D163:F163"/>
    <mergeCell ref="G163:H163"/>
    <mergeCell ref="I163:J163"/>
    <mergeCell ref="K163:L163"/>
    <mergeCell ref="M163:N163"/>
    <mergeCell ref="O163:P163"/>
    <mergeCell ref="R163:S163"/>
    <mergeCell ref="R166:S166"/>
    <mergeCell ref="T166:U166"/>
    <mergeCell ref="B167:C167"/>
    <mergeCell ref="D167:F167"/>
    <mergeCell ref="G167:H167"/>
    <mergeCell ref="I167:J167"/>
    <mergeCell ref="K167:L167"/>
    <mergeCell ref="M167:N167"/>
    <mergeCell ref="O167:P167"/>
    <mergeCell ref="R167:S167"/>
    <mergeCell ref="O165:P165"/>
    <mergeCell ref="R165:S165"/>
    <mergeCell ref="T165:U165"/>
    <mergeCell ref="B166:C166"/>
    <mergeCell ref="D166:F166"/>
    <mergeCell ref="G166:H166"/>
    <mergeCell ref="I166:J166"/>
    <mergeCell ref="K166:L166"/>
    <mergeCell ref="M166:N166"/>
    <mergeCell ref="O166:P166"/>
    <mergeCell ref="B165:C165"/>
    <mergeCell ref="D165:F165"/>
    <mergeCell ref="G165:H165"/>
    <mergeCell ref="I165:J165"/>
    <mergeCell ref="K165:L165"/>
    <mergeCell ref="M165:N165"/>
    <mergeCell ref="O169:P169"/>
    <mergeCell ref="R169:S169"/>
    <mergeCell ref="T169:U169"/>
    <mergeCell ref="B170:C170"/>
    <mergeCell ref="D170:F170"/>
    <mergeCell ref="G170:H170"/>
    <mergeCell ref="I170:J170"/>
    <mergeCell ref="K170:L170"/>
    <mergeCell ref="M170:N170"/>
    <mergeCell ref="O170:P170"/>
    <mergeCell ref="B169:C169"/>
    <mergeCell ref="D169:F169"/>
    <mergeCell ref="G169:H169"/>
    <mergeCell ref="I169:J169"/>
    <mergeCell ref="K169:L169"/>
    <mergeCell ref="M169:N169"/>
    <mergeCell ref="T167:U167"/>
    <mergeCell ref="B168:C168"/>
    <mergeCell ref="D168:F168"/>
    <mergeCell ref="G168:H168"/>
    <mergeCell ref="I168:J168"/>
    <mergeCell ref="K168:L168"/>
    <mergeCell ref="M168:N168"/>
    <mergeCell ref="O168:P168"/>
    <mergeCell ref="R168:S168"/>
    <mergeCell ref="T168:U168"/>
    <mergeCell ref="T171:U171"/>
    <mergeCell ref="B172:C172"/>
    <mergeCell ref="D172:F172"/>
    <mergeCell ref="G172:H172"/>
    <mergeCell ref="I172:J172"/>
    <mergeCell ref="K172:L172"/>
    <mergeCell ref="M172:N172"/>
    <mergeCell ref="O172:P172"/>
    <mergeCell ref="R172:S172"/>
    <mergeCell ref="T172:U172"/>
    <mergeCell ref="R170:S170"/>
    <mergeCell ref="T170:U170"/>
    <mergeCell ref="B171:C171"/>
    <mergeCell ref="D171:F171"/>
    <mergeCell ref="G171:H171"/>
    <mergeCell ref="I171:J171"/>
    <mergeCell ref="K171:L171"/>
    <mergeCell ref="M171:N171"/>
    <mergeCell ref="O171:P171"/>
    <mergeCell ref="R171:S171"/>
    <mergeCell ref="R174:S174"/>
    <mergeCell ref="T174:U174"/>
    <mergeCell ref="B175:C175"/>
    <mergeCell ref="D175:F175"/>
    <mergeCell ref="G175:H175"/>
    <mergeCell ref="I175:J175"/>
    <mergeCell ref="K175:L175"/>
    <mergeCell ref="M175:N175"/>
    <mergeCell ref="O175:P175"/>
    <mergeCell ref="R175:S175"/>
    <mergeCell ref="O173:P173"/>
    <mergeCell ref="R173:S173"/>
    <mergeCell ref="T173:U173"/>
    <mergeCell ref="B174:C174"/>
    <mergeCell ref="D174:F174"/>
    <mergeCell ref="G174:H174"/>
    <mergeCell ref="I174:J174"/>
    <mergeCell ref="K174:L174"/>
    <mergeCell ref="M174:N174"/>
    <mergeCell ref="O174:P174"/>
    <mergeCell ref="B173:C173"/>
    <mergeCell ref="D173:F173"/>
    <mergeCell ref="G173:H173"/>
    <mergeCell ref="I173:J173"/>
    <mergeCell ref="K173:L173"/>
    <mergeCell ref="M173:N173"/>
    <mergeCell ref="O177:P177"/>
    <mergeCell ref="R177:S177"/>
    <mergeCell ref="T177:U177"/>
    <mergeCell ref="B178:C178"/>
    <mergeCell ref="D178:F178"/>
    <mergeCell ref="G178:H178"/>
    <mergeCell ref="I178:J178"/>
    <mergeCell ref="K178:L178"/>
    <mergeCell ref="M178:N178"/>
    <mergeCell ref="O178:P178"/>
    <mergeCell ref="B177:C177"/>
    <mergeCell ref="D177:F177"/>
    <mergeCell ref="G177:H177"/>
    <mergeCell ref="I177:J177"/>
    <mergeCell ref="K177:L177"/>
    <mergeCell ref="M177:N177"/>
    <mergeCell ref="T175:U175"/>
    <mergeCell ref="B176:C176"/>
    <mergeCell ref="D176:F176"/>
    <mergeCell ref="G176:H176"/>
    <mergeCell ref="I176:J176"/>
    <mergeCell ref="K176:L176"/>
    <mergeCell ref="M176:N176"/>
    <mergeCell ref="O176:P176"/>
    <mergeCell ref="R176:S176"/>
    <mergeCell ref="T176:U176"/>
    <mergeCell ref="T179:U179"/>
    <mergeCell ref="B180:C180"/>
    <mergeCell ref="D180:F180"/>
    <mergeCell ref="G180:H180"/>
    <mergeCell ref="I180:J180"/>
    <mergeCell ref="K180:L180"/>
    <mergeCell ref="M180:N180"/>
    <mergeCell ref="O180:P180"/>
    <mergeCell ref="R180:S180"/>
    <mergeCell ref="T180:U180"/>
    <mergeCell ref="R178:S178"/>
    <mergeCell ref="T178:U178"/>
    <mergeCell ref="B179:C179"/>
    <mergeCell ref="D179:F179"/>
    <mergeCell ref="G179:H179"/>
    <mergeCell ref="I179:J179"/>
    <mergeCell ref="K179:L179"/>
    <mergeCell ref="M179:N179"/>
    <mergeCell ref="O179:P179"/>
    <mergeCell ref="R179:S179"/>
    <mergeCell ref="R182:S182"/>
    <mergeCell ref="T182:U182"/>
    <mergeCell ref="B183:C183"/>
    <mergeCell ref="D183:F183"/>
    <mergeCell ref="G183:H183"/>
    <mergeCell ref="I183:J183"/>
    <mergeCell ref="K183:L183"/>
    <mergeCell ref="M183:N183"/>
    <mergeCell ref="O183:P183"/>
    <mergeCell ref="R183:S183"/>
    <mergeCell ref="O181:P181"/>
    <mergeCell ref="R181:S181"/>
    <mergeCell ref="T181:U181"/>
    <mergeCell ref="B182:C182"/>
    <mergeCell ref="D182:F182"/>
    <mergeCell ref="G182:H182"/>
    <mergeCell ref="I182:J182"/>
    <mergeCell ref="K182:L182"/>
    <mergeCell ref="M182:N182"/>
    <mergeCell ref="O182:P182"/>
    <mergeCell ref="B181:C181"/>
    <mergeCell ref="D181:F181"/>
    <mergeCell ref="G181:H181"/>
    <mergeCell ref="I181:J181"/>
    <mergeCell ref="K181:L181"/>
    <mergeCell ref="M181:N181"/>
    <mergeCell ref="O185:P185"/>
    <mergeCell ref="R185:S185"/>
    <mergeCell ref="T185:U185"/>
    <mergeCell ref="B186:C186"/>
    <mergeCell ref="D186:F186"/>
    <mergeCell ref="G186:H186"/>
    <mergeCell ref="I186:J186"/>
    <mergeCell ref="K186:L186"/>
    <mergeCell ref="M186:N186"/>
    <mergeCell ref="O186:P186"/>
    <mergeCell ref="B185:C185"/>
    <mergeCell ref="D185:F185"/>
    <mergeCell ref="G185:H185"/>
    <mergeCell ref="I185:J185"/>
    <mergeCell ref="K185:L185"/>
    <mergeCell ref="M185:N185"/>
    <mergeCell ref="T183:U183"/>
    <mergeCell ref="B184:C184"/>
    <mergeCell ref="D184:F184"/>
    <mergeCell ref="G184:H184"/>
    <mergeCell ref="I184:J184"/>
    <mergeCell ref="K184:L184"/>
    <mergeCell ref="M184:N184"/>
    <mergeCell ref="O184:P184"/>
    <mergeCell ref="R184:S184"/>
    <mergeCell ref="T184:U184"/>
    <mergeCell ref="T187:U187"/>
    <mergeCell ref="B188:C188"/>
    <mergeCell ref="D188:F188"/>
    <mergeCell ref="G188:H188"/>
    <mergeCell ref="I188:J188"/>
    <mergeCell ref="K188:L188"/>
    <mergeCell ref="M188:N188"/>
    <mergeCell ref="O188:P188"/>
    <mergeCell ref="R188:S188"/>
    <mergeCell ref="T188:U188"/>
    <mergeCell ref="R186:S186"/>
    <mergeCell ref="T186:U186"/>
    <mergeCell ref="B187:C187"/>
    <mergeCell ref="D187:F187"/>
    <mergeCell ref="G187:H187"/>
    <mergeCell ref="I187:J187"/>
    <mergeCell ref="K187:L187"/>
    <mergeCell ref="M187:N187"/>
    <mergeCell ref="O187:P187"/>
    <mergeCell ref="R187:S187"/>
    <mergeCell ref="R190:S190"/>
    <mergeCell ref="T190:U190"/>
    <mergeCell ref="B191:C191"/>
    <mergeCell ref="D191:F191"/>
    <mergeCell ref="G191:H191"/>
    <mergeCell ref="I191:J191"/>
    <mergeCell ref="K191:L191"/>
    <mergeCell ref="M191:N191"/>
    <mergeCell ref="O191:P191"/>
    <mergeCell ref="R191:S191"/>
    <mergeCell ref="O189:P189"/>
    <mergeCell ref="R189:S189"/>
    <mergeCell ref="T189:U189"/>
    <mergeCell ref="B190:C190"/>
    <mergeCell ref="D190:F190"/>
    <mergeCell ref="G190:H190"/>
    <mergeCell ref="I190:J190"/>
    <mergeCell ref="K190:L190"/>
    <mergeCell ref="M190:N190"/>
    <mergeCell ref="O190:P190"/>
    <mergeCell ref="B189:C189"/>
    <mergeCell ref="D189:F189"/>
    <mergeCell ref="G189:H189"/>
    <mergeCell ref="I189:J189"/>
    <mergeCell ref="K189:L189"/>
    <mergeCell ref="M189:N189"/>
    <mergeCell ref="O193:P193"/>
    <mergeCell ref="R193:S193"/>
    <mergeCell ref="T193:U193"/>
    <mergeCell ref="B194:C194"/>
    <mergeCell ref="D194:F194"/>
    <mergeCell ref="G194:H194"/>
    <mergeCell ref="I194:J194"/>
    <mergeCell ref="K194:L194"/>
    <mergeCell ref="M194:N194"/>
    <mergeCell ref="O194:P194"/>
    <mergeCell ref="B193:C193"/>
    <mergeCell ref="D193:F193"/>
    <mergeCell ref="G193:H193"/>
    <mergeCell ref="I193:J193"/>
    <mergeCell ref="K193:L193"/>
    <mergeCell ref="M193:N193"/>
    <mergeCell ref="T191:U191"/>
    <mergeCell ref="B192:C192"/>
    <mergeCell ref="D192:F192"/>
    <mergeCell ref="G192:H192"/>
    <mergeCell ref="I192:J192"/>
    <mergeCell ref="K192:L192"/>
    <mergeCell ref="M192:N192"/>
    <mergeCell ref="O192:P192"/>
    <mergeCell ref="R192:S192"/>
    <mergeCell ref="T192:U192"/>
    <mergeCell ref="T195:U195"/>
    <mergeCell ref="B196:C196"/>
    <mergeCell ref="D196:F196"/>
    <mergeCell ref="G196:H196"/>
    <mergeCell ref="I196:J196"/>
    <mergeCell ref="K196:L196"/>
    <mergeCell ref="M196:N196"/>
    <mergeCell ref="O196:P196"/>
    <mergeCell ref="R196:S196"/>
    <mergeCell ref="T196:U196"/>
    <mergeCell ref="R194:S194"/>
    <mergeCell ref="T194:U194"/>
    <mergeCell ref="B195:C195"/>
    <mergeCell ref="D195:F195"/>
    <mergeCell ref="G195:H195"/>
    <mergeCell ref="I195:J195"/>
    <mergeCell ref="K195:L195"/>
    <mergeCell ref="M195:N195"/>
    <mergeCell ref="O195:P195"/>
    <mergeCell ref="R195:S195"/>
    <mergeCell ref="R198:S198"/>
    <mergeCell ref="T198:U198"/>
    <mergeCell ref="B199:C199"/>
    <mergeCell ref="D199:F199"/>
    <mergeCell ref="G199:H199"/>
    <mergeCell ref="I199:J199"/>
    <mergeCell ref="K199:L199"/>
    <mergeCell ref="M199:N199"/>
    <mergeCell ref="O199:P199"/>
    <mergeCell ref="R199:S199"/>
    <mergeCell ref="O197:P197"/>
    <mergeCell ref="R197:S197"/>
    <mergeCell ref="T197:U197"/>
    <mergeCell ref="B198:C198"/>
    <mergeCell ref="D198:F198"/>
    <mergeCell ref="G198:H198"/>
    <mergeCell ref="I198:J198"/>
    <mergeCell ref="K198:L198"/>
    <mergeCell ref="M198:N198"/>
    <mergeCell ref="O198:P198"/>
    <mergeCell ref="B197:C197"/>
    <mergeCell ref="D197:F197"/>
    <mergeCell ref="G197:H197"/>
    <mergeCell ref="I197:J197"/>
    <mergeCell ref="K197:L197"/>
    <mergeCell ref="M197:N197"/>
    <mergeCell ref="O201:P201"/>
    <mergeCell ref="R201:S201"/>
    <mergeCell ref="T201:U201"/>
    <mergeCell ref="B202:C202"/>
    <mergeCell ref="D202:F202"/>
    <mergeCell ref="G202:H202"/>
    <mergeCell ref="I202:J202"/>
    <mergeCell ref="K202:L202"/>
    <mergeCell ref="M202:N202"/>
    <mergeCell ref="O202:P202"/>
    <mergeCell ref="B201:C201"/>
    <mergeCell ref="D201:F201"/>
    <mergeCell ref="G201:H201"/>
    <mergeCell ref="I201:J201"/>
    <mergeCell ref="K201:L201"/>
    <mergeCell ref="M201:N201"/>
    <mergeCell ref="T199:U199"/>
    <mergeCell ref="B200:C200"/>
    <mergeCell ref="D200:F200"/>
    <mergeCell ref="G200:H200"/>
    <mergeCell ref="I200:J200"/>
    <mergeCell ref="K200:L200"/>
    <mergeCell ref="M200:N200"/>
    <mergeCell ref="O200:P200"/>
    <mergeCell ref="R200:S200"/>
    <mergeCell ref="T200:U200"/>
    <mergeCell ref="T203:U203"/>
    <mergeCell ref="B204:C204"/>
    <mergeCell ref="D204:F204"/>
    <mergeCell ref="G204:H204"/>
    <mergeCell ref="I204:J204"/>
    <mergeCell ref="K204:L204"/>
    <mergeCell ref="M204:N204"/>
    <mergeCell ref="O204:P204"/>
    <mergeCell ref="R204:S204"/>
    <mergeCell ref="T204:U204"/>
    <mergeCell ref="R202:S202"/>
    <mergeCell ref="T202:U202"/>
    <mergeCell ref="B203:C203"/>
    <mergeCell ref="D203:F203"/>
    <mergeCell ref="G203:H203"/>
    <mergeCell ref="I203:J203"/>
    <mergeCell ref="K203:L203"/>
    <mergeCell ref="M203:N203"/>
    <mergeCell ref="O203:P203"/>
    <mergeCell ref="R203:S203"/>
    <mergeCell ref="R206:S206"/>
    <mergeCell ref="T206:U206"/>
    <mergeCell ref="B207:C207"/>
    <mergeCell ref="D207:F207"/>
    <mergeCell ref="G207:H207"/>
    <mergeCell ref="I207:J207"/>
    <mergeCell ref="K207:L207"/>
    <mergeCell ref="M207:N207"/>
    <mergeCell ref="O207:P207"/>
    <mergeCell ref="R207:S207"/>
    <mergeCell ref="O205:P205"/>
    <mergeCell ref="R205:S205"/>
    <mergeCell ref="T205:U205"/>
    <mergeCell ref="B206:C206"/>
    <mergeCell ref="D206:F206"/>
    <mergeCell ref="G206:H206"/>
    <mergeCell ref="I206:J206"/>
    <mergeCell ref="K206:L206"/>
    <mergeCell ref="M206:N206"/>
    <mergeCell ref="O206:P206"/>
    <mergeCell ref="B205:C205"/>
    <mergeCell ref="D205:F205"/>
    <mergeCell ref="G205:H205"/>
    <mergeCell ref="I205:J205"/>
    <mergeCell ref="K205:L205"/>
    <mergeCell ref="M205:N205"/>
    <mergeCell ref="O209:P209"/>
    <mergeCell ref="R209:S209"/>
    <mergeCell ref="T209:U209"/>
    <mergeCell ref="B210:C210"/>
    <mergeCell ref="D210:F210"/>
    <mergeCell ref="G210:H210"/>
    <mergeCell ref="I210:J210"/>
    <mergeCell ref="K210:L210"/>
    <mergeCell ref="M210:N210"/>
    <mergeCell ref="O210:P210"/>
    <mergeCell ref="B209:C209"/>
    <mergeCell ref="D209:F209"/>
    <mergeCell ref="G209:H209"/>
    <mergeCell ref="I209:J209"/>
    <mergeCell ref="K209:L209"/>
    <mergeCell ref="M209:N209"/>
    <mergeCell ref="T207:U207"/>
    <mergeCell ref="B208:C208"/>
    <mergeCell ref="D208:F208"/>
    <mergeCell ref="G208:H208"/>
    <mergeCell ref="I208:J208"/>
    <mergeCell ref="K208:L208"/>
    <mergeCell ref="M208:N208"/>
    <mergeCell ref="O208:P208"/>
    <mergeCell ref="R208:S208"/>
    <mergeCell ref="T208:U208"/>
    <mergeCell ref="T211:U211"/>
    <mergeCell ref="B212:C212"/>
    <mergeCell ref="D212:F212"/>
    <mergeCell ref="G212:H212"/>
    <mergeCell ref="I212:J212"/>
    <mergeCell ref="K212:L212"/>
    <mergeCell ref="M212:N212"/>
    <mergeCell ref="O212:P212"/>
    <mergeCell ref="R212:S212"/>
    <mergeCell ref="T212:U212"/>
    <mergeCell ref="R210:S210"/>
    <mergeCell ref="T210:U210"/>
    <mergeCell ref="B211:C211"/>
    <mergeCell ref="D211:F211"/>
    <mergeCell ref="G211:H211"/>
    <mergeCell ref="I211:J211"/>
    <mergeCell ref="K211:L211"/>
    <mergeCell ref="M211:N211"/>
    <mergeCell ref="O211:P211"/>
    <mergeCell ref="R211:S211"/>
    <mergeCell ref="R214:S214"/>
    <mergeCell ref="T214:U214"/>
    <mergeCell ref="B215:C215"/>
    <mergeCell ref="D215:F215"/>
    <mergeCell ref="G215:H215"/>
    <mergeCell ref="I215:J215"/>
    <mergeCell ref="K215:L215"/>
    <mergeCell ref="M215:N215"/>
    <mergeCell ref="O215:P215"/>
    <mergeCell ref="R215:S215"/>
    <mergeCell ref="O213:P213"/>
    <mergeCell ref="R213:S213"/>
    <mergeCell ref="T213:U213"/>
    <mergeCell ref="B214:C214"/>
    <mergeCell ref="D214:F214"/>
    <mergeCell ref="G214:H214"/>
    <mergeCell ref="I214:J214"/>
    <mergeCell ref="K214:L214"/>
    <mergeCell ref="M214:N214"/>
    <mergeCell ref="O214:P214"/>
    <mergeCell ref="B213:C213"/>
    <mergeCell ref="D213:F213"/>
    <mergeCell ref="G213:H213"/>
    <mergeCell ref="I213:J213"/>
    <mergeCell ref="K213:L213"/>
    <mergeCell ref="M213:N213"/>
    <mergeCell ref="O217:P217"/>
    <mergeCell ref="R217:S217"/>
    <mergeCell ref="T217:U217"/>
    <mergeCell ref="B218:C218"/>
    <mergeCell ref="D218:F218"/>
    <mergeCell ref="G218:H218"/>
    <mergeCell ref="I218:J218"/>
    <mergeCell ref="K218:L218"/>
    <mergeCell ref="M218:N218"/>
    <mergeCell ref="O218:P218"/>
    <mergeCell ref="B217:C217"/>
    <mergeCell ref="D217:F217"/>
    <mergeCell ref="G217:H217"/>
    <mergeCell ref="I217:J217"/>
    <mergeCell ref="K217:L217"/>
    <mergeCell ref="M217:N217"/>
    <mergeCell ref="T215:U215"/>
    <mergeCell ref="B216:C216"/>
    <mergeCell ref="D216:F216"/>
    <mergeCell ref="G216:H216"/>
    <mergeCell ref="I216:J216"/>
    <mergeCell ref="K216:L216"/>
    <mergeCell ref="M216:N216"/>
    <mergeCell ref="O216:P216"/>
    <mergeCell ref="R216:S216"/>
    <mergeCell ref="T216:U216"/>
    <mergeCell ref="T219:U219"/>
    <mergeCell ref="B220:C220"/>
    <mergeCell ref="D220:F220"/>
    <mergeCell ref="G220:H220"/>
    <mergeCell ref="I220:J220"/>
    <mergeCell ref="K220:L220"/>
    <mergeCell ref="M220:N220"/>
    <mergeCell ref="O220:P220"/>
    <mergeCell ref="R220:S220"/>
    <mergeCell ref="T220:U220"/>
    <mergeCell ref="R218:S218"/>
    <mergeCell ref="T218:U218"/>
    <mergeCell ref="B219:C219"/>
    <mergeCell ref="D219:F219"/>
    <mergeCell ref="G219:H219"/>
    <mergeCell ref="I219:J219"/>
    <mergeCell ref="K219:L219"/>
    <mergeCell ref="M219:N219"/>
    <mergeCell ref="O219:P219"/>
    <mergeCell ref="R219:S219"/>
    <mergeCell ref="R222:S222"/>
    <mergeCell ref="T222:U222"/>
    <mergeCell ref="B223:C223"/>
    <mergeCell ref="D223:F223"/>
    <mergeCell ref="G223:H223"/>
    <mergeCell ref="I223:J223"/>
    <mergeCell ref="K223:L223"/>
    <mergeCell ref="M223:N223"/>
    <mergeCell ref="O223:P223"/>
    <mergeCell ref="R223:S223"/>
    <mergeCell ref="O221:P221"/>
    <mergeCell ref="R221:S221"/>
    <mergeCell ref="T221:U221"/>
    <mergeCell ref="B222:C222"/>
    <mergeCell ref="D222:F222"/>
    <mergeCell ref="G222:H222"/>
    <mergeCell ref="I222:J222"/>
    <mergeCell ref="K222:L222"/>
    <mergeCell ref="M222:N222"/>
    <mergeCell ref="O222:P222"/>
    <mergeCell ref="B221:C221"/>
    <mergeCell ref="D221:F221"/>
    <mergeCell ref="G221:H221"/>
    <mergeCell ref="I221:J221"/>
    <mergeCell ref="K221:L221"/>
    <mergeCell ref="M221:N221"/>
    <mergeCell ref="O225:P225"/>
    <mergeCell ref="R225:S225"/>
    <mergeCell ref="T225:U225"/>
    <mergeCell ref="B226:C226"/>
    <mergeCell ref="D226:F226"/>
    <mergeCell ref="G226:H226"/>
    <mergeCell ref="I226:J226"/>
    <mergeCell ref="K226:L226"/>
    <mergeCell ref="M226:N226"/>
    <mergeCell ref="O226:P226"/>
    <mergeCell ref="B225:C225"/>
    <mergeCell ref="D225:F225"/>
    <mergeCell ref="G225:H225"/>
    <mergeCell ref="I225:J225"/>
    <mergeCell ref="K225:L225"/>
    <mergeCell ref="M225:N225"/>
    <mergeCell ref="T223:U223"/>
    <mergeCell ref="B224:C224"/>
    <mergeCell ref="D224:F224"/>
    <mergeCell ref="G224:H224"/>
    <mergeCell ref="I224:J224"/>
    <mergeCell ref="K224:L224"/>
    <mergeCell ref="M224:N224"/>
    <mergeCell ref="O224:P224"/>
    <mergeCell ref="R224:S224"/>
    <mergeCell ref="T224:U224"/>
    <mergeCell ref="T227:U227"/>
    <mergeCell ref="B228:C228"/>
    <mergeCell ref="D228:F228"/>
    <mergeCell ref="G228:H228"/>
    <mergeCell ref="I228:J228"/>
    <mergeCell ref="K228:L228"/>
    <mergeCell ref="M228:N228"/>
    <mergeCell ref="O228:P228"/>
    <mergeCell ref="R228:S228"/>
    <mergeCell ref="T228:U228"/>
    <mergeCell ref="R226:S226"/>
    <mergeCell ref="T226:U226"/>
    <mergeCell ref="B227:C227"/>
    <mergeCell ref="D227:F227"/>
    <mergeCell ref="G227:H227"/>
    <mergeCell ref="I227:J227"/>
    <mergeCell ref="K227:L227"/>
    <mergeCell ref="M227:N227"/>
    <mergeCell ref="O227:P227"/>
    <mergeCell ref="R227:S227"/>
    <mergeCell ref="R230:S230"/>
    <mergeCell ref="T230:U230"/>
    <mergeCell ref="B231:C231"/>
    <mergeCell ref="D231:F231"/>
    <mergeCell ref="G231:H231"/>
    <mergeCell ref="I231:J231"/>
    <mergeCell ref="K231:L231"/>
    <mergeCell ref="M231:N231"/>
    <mergeCell ref="O231:P231"/>
    <mergeCell ref="R231:S231"/>
    <mergeCell ref="O229:P229"/>
    <mergeCell ref="R229:S229"/>
    <mergeCell ref="T229:U229"/>
    <mergeCell ref="B230:C230"/>
    <mergeCell ref="D230:F230"/>
    <mergeCell ref="G230:H230"/>
    <mergeCell ref="I230:J230"/>
    <mergeCell ref="K230:L230"/>
    <mergeCell ref="M230:N230"/>
    <mergeCell ref="O230:P230"/>
    <mergeCell ref="B229:C229"/>
    <mergeCell ref="D229:F229"/>
    <mergeCell ref="G229:H229"/>
    <mergeCell ref="I229:J229"/>
    <mergeCell ref="K229:L229"/>
    <mergeCell ref="M229:N229"/>
    <mergeCell ref="O233:P233"/>
    <mergeCell ref="R233:S233"/>
    <mergeCell ref="T233:U233"/>
    <mergeCell ref="B234:C234"/>
    <mergeCell ref="D234:F234"/>
    <mergeCell ref="G234:H234"/>
    <mergeCell ref="I234:J234"/>
    <mergeCell ref="K234:L234"/>
    <mergeCell ref="M234:N234"/>
    <mergeCell ref="O234:P234"/>
    <mergeCell ref="B233:C233"/>
    <mergeCell ref="D233:F233"/>
    <mergeCell ref="G233:H233"/>
    <mergeCell ref="I233:J233"/>
    <mergeCell ref="K233:L233"/>
    <mergeCell ref="M233:N233"/>
    <mergeCell ref="T231:U231"/>
    <mergeCell ref="B232:C232"/>
    <mergeCell ref="D232:F232"/>
    <mergeCell ref="G232:H232"/>
    <mergeCell ref="I232:J232"/>
    <mergeCell ref="K232:L232"/>
    <mergeCell ref="M232:N232"/>
    <mergeCell ref="O232:P232"/>
    <mergeCell ref="R232:S232"/>
    <mergeCell ref="T232:U232"/>
    <mergeCell ref="T235:U235"/>
    <mergeCell ref="B236:C236"/>
    <mergeCell ref="D236:F236"/>
    <mergeCell ref="G236:H236"/>
    <mergeCell ref="I236:J236"/>
    <mergeCell ref="K236:L236"/>
    <mergeCell ref="M236:N236"/>
    <mergeCell ref="O236:P236"/>
    <mergeCell ref="R236:S236"/>
    <mergeCell ref="T236:U236"/>
    <mergeCell ref="R234:S234"/>
    <mergeCell ref="T234:U234"/>
    <mergeCell ref="B235:C235"/>
    <mergeCell ref="D235:F235"/>
    <mergeCell ref="G235:H235"/>
    <mergeCell ref="I235:J235"/>
    <mergeCell ref="K235:L235"/>
    <mergeCell ref="M235:N235"/>
    <mergeCell ref="O235:P235"/>
    <mergeCell ref="R235:S235"/>
    <mergeCell ref="R238:S238"/>
    <mergeCell ref="T238:U238"/>
    <mergeCell ref="B239:C239"/>
    <mergeCell ref="D239:F239"/>
    <mergeCell ref="G239:H239"/>
    <mergeCell ref="I239:J239"/>
    <mergeCell ref="K239:L239"/>
    <mergeCell ref="M239:N239"/>
    <mergeCell ref="O239:P239"/>
    <mergeCell ref="R239:S239"/>
    <mergeCell ref="O237:P237"/>
    <mergeCell ref="R237:S237"/>
    <mergeCell ref="T237:U237"/>
    <mergeCell ref="B238:C238"/>
    <mergeCell ref="D238:F238"/>
    <mergeCell ref="G238:H238"/>
    <mergeCell ref="I238:J238"/>
    <mergeCell ref="K238:L238"/>
    <mergeCell ref="M238:N238"/>
    <mergeCell ref="O238:P238"/>
    <mergeCell ref="B237:C237"/>
    <mergeCell ref="D237:F237"/>
    <mergeCell ref="G237:H237"/>
    <mergeCell ref="I237:J237"/>
    <mergeCell ref="K237:L237"/>
    <mergeCell ref="M237:N237"/>
    <mergeCell ref="O241:P241"/>
    <mergeCell ref="R241:S241"/>
    <mergeCell ref="T241:U241"/>
    <mergeCell ref="B242:C242"/>
    <mergeCell ref="D242:F242"/>
    <mergeCell ref="G242:H242"/>
    <mergeCell ref="I242:J242"/>
    <mergeCell ref="K242:L242"/>
    <mergeCell ref="M242:N242"/>
    <mergeCell ref="O242:P242"/>
    <mergeCell ref="B241:C241"/>
    <mergeCell ref="D241:F241"/>
    <mergeCell ref="G241:H241"/>
    <mergeCell ref="I241:J241"/>
    <mergeCell ref="K241:L241"/>
    <mergeCell ref="M241:N241"/>
    <mergeCell ref="T239:U239"/>
    <mergeCell ref="B240:C240"/>
    <mergeCell ref="D240:F240"/>
    <mergeCell ref="G240:H240"/>
    <mergeCell ref="I240:J240"/>
    <mergeCell ref="K240:L240"/>
    <mergeCell ref="M240:N240"/>
    <mergeCell ref="O240:P240"/>
    <mergeCell ref="R240:S240"/>
    <mergeCell ref="T240:U240"/>
    <mergeCell ref="T243:U243"/>
    <mergeCell ref="B244:C244"/>
    <mergeCell ref="D244:F244"/>
    <mergeCell ref="G244:H244"/>
    <mergeCell ref="I244:J244"/>
    <mergeCell ref="K244:L244"/>
    <mergeCell ref="M244:N244"/>
    <mergeCell ref="O244:P244"/>
    <mergeCell ref="R244:S244"/>
    <mergeCell ref="T244:U244"/>
    <mergeCell ref="R242:S242"/>
    <mergeCell ref="T242:U242"/>
    <mergeCell ref="B243:C243"/>
    <mergeCell ref="D243:F243"/>
    <mergeCell ref="G243:H243"/>
    <mergeCell ref="I243:J243"/>
    <mergeCell ref="K243:L243"/>
    <mergeCell ref="M243:N243"/>
    <mergeCell ref="O243:P243"/>
    <mergeCell ref="R243:S243"/>
    <mergeCell ref="R246:S246"/>
    <mergeCell ref="T246:U246"/>
    <mergeCell ref="B247:C247"/>
    <mergeCell ref="D247:F247"/>
    <mergeCell ref="G247:H247"/>
    <mergeCell ref="I247:J247"/>
    <mergeCell ref="K247:L247"/>
    <mergeCell ref="M247:N247"/>
    <mergeCell ref="O247:P247"/>
    <mergeCell ref="R247:S247"/>
    <mergeCell ref="O245:P245"/>
    <mergeCell ref="R245:S245"/>
    <mergeCell ref="T245:U245"/>
    <mergeCell ref="B246:C246"/>
    <mergeCell ref="D246:F246"/>
    <mergeCell ref="G246:H246"/>
    <mergeCell ref="I246:J246"/>
    <mergeCell ref="K246:L246"/>
    <mergeCell ref="M246:N246"/>
    <mergeCell ref="O246:P246"/>
    <mergeCell ref="B245:C245"/>
    <mergeCell ref="D245:F245"/>
    <mergeCell ref="G245:H245"/>
    <mergeCell ref="I245:J245"/>
    <mergeCell ref="K245:L245"/>
    <mergeCell ref="M245:N245"/>
    <mergeCell ref="O249:P249"/>
    <mergeCell ref="R249:S249"/>
    <mergeCell ref="T249:U249"/>
    <mergeCell ref="B250:C250"/>
    <mergeCell ref="D250:F250"/>
    <mergeCell ref="G250:H250"/>
    <mergeCell ref="I250:J250"/>
    <mergeCell ref="K250:L250"/>
    <mergeCell ref="M250:N250"/>
    <mergeCell ref="O250:P250"/>
    <mergeCell ref="B249:C249"/>
    <mergeCell ref="D249:F249"/>
    <mergeCell ref="G249:H249"/>
    <mergeCell ref="I249:J249"/>
    <mergeCell ref="K249:L249"/>
    <mergeCell ref="M249:N249"/>
    <mergeCell ref="T247:U247"/>
    <mergeCell ref="B248:C248"/>
    <mergeCell ref="D248:F248"/>
    <mergeCell ref="G248:H248"/>
    <mergeCell ref="I248:J248"/>
    <mergeCell ref="K248:L248"/>
    <mergeCell ref="M248:N248"/>
    <mergeCell ref="O248:P248"/>
    <mergeCell ref="R248:S248"/>
    <mergeCell ref="T248:U248"/>
    <mergeCell ref="T251:U251"/>
    <mergeCell ref="B252:C252"/>
    <mergeCell ref="D252:F252"/>
    <mergeCell ref="G252:H252"/>
    <mergeCell ref="I252:J252"/>
    <mergeCell ref="K252:L252"/>
    <mergeCell ref="M252:N252"/>
    <mergeCell ref="O252:P252"/>
    <mergeCell ref="R252:S252"/>
    <mergeCell ref="T252:U252"/>
    <mergeCell ref="R250:S250"/>
    <mergeCell ref="T250:U250"/>
    <mergeCell ref="B251:C251"/>
    <mergeCell ref="D251:F251"/>
    <mergeCell ref="G251:H251"/>
    <mergeCell ref="I251:J251"/>
    <mergeCell ref="K251:L251"/>
    <mergeCell ref="M251:N251"/>
    <mergeCell ref="O251:P251"/>
    <mergeCell ref="R251:S251"/>
    <mergeCell ref="R254:S254"/>
    <mergeCell ref="T254:U254"/>
    <mergeCell ref="B255:C255"/>
    <mergeCell ref="D255:F255"/>
    <mergeCell ref="G255:H255"/>
    <mergeCell ref="I255:J255"/>
    <mergeCell ref="K255:L255"/>
    <mergeCell ref="M255:N255"/>
    <mergeCell ref="O255:P255"/>
    <mergeCell ref="R255:S255"/>
    <mergeCell ref="O253:P253"/>
    <mergeCell ref="R253:S253"/>
    <mergeCell ref="T253:U253"/>
    <mergeCell ref="B254:C254"/>
    <mergeCell ref="D254:F254"/>
    <mergeCell ref="G254:H254"/>
    <mergeCell ref="I254:J254"/>
    <mergeCell ref="K254:L254"/>
    <mergeCell ref="M254:N254"/>
    <mergeCell ref="O254:P254"/>
    <mergeCell ref="B253:C253"/>
    <mergeCell ref="D253:F253"/>
    <mergeCell ref="G253:H253"/>
    <mergeCell ref="I253:J253"/>
    <mergeCell ref="K253:L253"/>
    <mergeCell ref="M253:N253"/>
    <mergeCell ref="O257:P257"/>
    <mergeCell ref="R257:S257"/>
    <mergeCell ref="T257:U257"/>
    <mergeCell ref="B258:C258"/>
    <mergeCell ref="D258:F258"/>
    <mergeCell ref="G258:H258"/>
    <mergeCell ref="I258:J258"/>
    <mergeCell ref="K258:L258"/>
    <mergeCell ref="M258:N258"/>
    <mergeCell ref="O258:P258"/>
    <mergeCell ref="B257:C257"/>
    <mergeCell ref="D257:F257"/>
    <mergeCell ref="G257:H257"/>
    <mergeCell ref="I257:J257"/>
    <mergeCell ref="K257:L257"/>
    <mergeCell ref="M257:N257"/>
    <mergeCell ref="T255:U255"/>
    <mergeCell ref="B256:C256"/>
    <mergeCell ref="D256:F256"/>
    <mergeCell ref="G256:H256"/>
    <mergeCell ref="I256:J256"/>
    <mergeCell ref="K256:L256"/>
    <mergeCell ref="M256:N256"/>
    <mergeCell ref="O256:P256"/>
    <mergeCell ref="R256:S256"/>
    <mergeCell ref="T256:U256"/>
    <mergeCell ref="T259:U259"/>
    <mergeCell ref="B260:C260"/>
    <mergeCell ref="D260:F260"/>
    <mergeCell ref="G260:H260"/>
    <mergeCell ref="I260:J260"/>
    <mergeCell ref="K260:L260"/>
    <mergeCell ref="M260:N260"/>
    <mergeCell ref="O260:P260"/>
    <mergeCell ref="R260:S260"/>
    <mergeCell ref="T260:U260"/>
    <mergeCell ref="R258:S258"/>
    <mergeCell ref="T258:U258"/>
    <mergeCell ref="B259:C259"/>
    <mergeCell ref="D259:F259"/>
    <mergeCell ref="G259:H259"/>
    <mergeCell ref="I259:J259"/>
    <mergeCell ref="K259:L259"/>
    <mergeCell ref="M259:N259"/>
    <mergeCell ref="O259:P259"/>
    <mergeCell ref="R259:S259"/>
    <mergeCell ref="R262:S262"/>
    <mergeCell ref="T262:U262"/>
    <mergeCell ref="B263:C263"/>
    <mergeCell ref="D263:F263"/>
    <mergeCell ref="G263:H263"/>
    <mergeCell ref="I263:J263"/>
    <mergeCell ref="K263:L263"/>
    <mergeCell ref="M263:N263"/>
    <mergeCell ref="O263:P263"/>
    <mergeCell ref="R263:S263"/>
    <mergeCell ref="O261:P261"/>
    <mergeCell ref="R261:S261"/>
    <mergeCell ref="T261:U261"/>
    <mergeCell ref="B262:C262"/>
    <mergeCell ref="D262:F262"/>
    <mergeCell ref="G262:H262"/>
    <mergeCell ref="I262:J262"/>
    <mergeCell ref="K262:L262"/>
    <mergeCell ref="M262:N262"/>
    <mergeCell ref="O262:P262"/>
    <mergeCell ref="B261:C261"/>
    <mergeCell ref="D261:F261"/>
    <mergeCell ref="G261:H261"/>
    <mergeCell ref="I261:J261"/>
    <mergeCell ref="K261:L261"/>
    <mergeCell ref="M261:N261"/>
    <mergeCell ref="O265:P265"/>
    <mergeCell ref="R265:S265"/>
    <mergeCell ref="T265:U265"/>
    <mergeCell ref="B266:C266"/>
    <mergeCell ref="D266:F266"/>
    <mergeCell ref="G266:H266"/>
    <mergeCell ref="I266:J266"/>
    <mergeCell ref="K266:L266"/>
    <mergeCell ref="M266:N266"/>
    <mergeCell ref="O266:P266"/>
    <mergeCell ref="B265:C265"/>
    <mergeCell ref="D265:F265"/>
    <mergeCell ref="G265:H265"/>
    <mergeCell ref="I265:J265"/>
    <mergeCell ref="K265:L265"/>
    <mergeCell ref="M265:N265"/>
    <mergeCell ref="T263:U263"/>
    <mergeCell ref="B264:C264"/>
    <mergeCell ref="D264:F264"/>
    <mergeCell ref="G264:H264"/>
    <mergeCell ref="I264:J264"/>
    <mergeCell ref="K264:L264"/>
    <mergeCell ref="M264:N264"/>
    <mergeCell ref="O264:P264"/>
    <mergeCell ref="R264:S264"/>
    <mergeCell ref="T264:U264"/>
    <mergeCell ref="T267:U267"/>
    <mergeCell ref="B268:C268"/>
    <mergeCell ref="D268:F268"/>
    <mergeCell ref="G268:H268"/>
    <mergeCell ref="I268:J268"/>
    <mergeCell ref="K268:L268"/>
    <mergeCell ref="M268:N268"/>
    <mergeCell ref="O268:P268"/>
    <mergeCell ref="R268:S268"/>
    <mergeCell ref="T268:U268"/>
    <mergeCell ref="R266:S266"/>
    <mergeCell ref="T266:U266"/>
    <mergeCell ref="B267:C267"/>
    <mergeCell ref="D267:F267"/>
    <mergeCell ref="G267:H267"/>
    <mergeCell ref="I267:J267"/>
    <mergeCell ref="K267:L267"/>
    <mergeCell ref="M267:N267"/>
    <mergeCell ref="O267:P267"/>
    <mergeCell ref="R267:S267"/>
    <mergeCell ref="R270:S270"/>
    <mergeCell ref="T270:U270"/>
    <mergeCell ref="B271:C271"/>
    <mergeCell ref="D271:F271"/>
    <mergeCell ref="G271:H271"/>
    <mergeCell ref="I271:J271"/>
    <mergeCell ref="K271:L271"/>
    <mergeCell ref="M271:N271"/>
    <mergeCell ref="O271:P271"/>
    <mergeCell ref="R271:S271"/>
    <mergeCell ref="O269:P269"/>
    <mergeCell ref="R269:S269"/>
    <mergeCell ref="T269:U269"/>
    <mergeCell ref="B270:C270"/>
    <mergeCell ref="D270:F270"/>
    <mergeCell ref="G270:H270"/>
    <mergeCell ref="I270:J270"/>
    <mergeCell ref="K270:L270"/>
    <mergeCell ref="M270:N270"/>
    <mergeCell ref="O270:P270"/>
    <mergeCell ref="B269:C269"/>
    <mergeCell ref="D269:F269"/>
    <mergeCell ref="G269:H269"/>
    <mergeCell ref="I269:J269"/>
    <mergeCell ref="K269:L269"/>
    <mergeCell ref="M269:N269"/>
    <mergeCell ref="O273:P273"/>
    <mergeCell ref="R273:S273"/>
    <mergeCell ref="T273:U273"/>
    <mergeCell ref="B274:C274"/>
    <mergeCell ref="D274:F274"/>
    <mergeCell ref="G274:H274"/>
    <mergeCell ref="I274:J274"/>
    <mergeCell ref="K274:L274"/>
    <mergeCell ref="M274:N274"/>
    <mergeCell ref="O274:P274"/>
    <mergeCell ref="B273:C273"/>
    <mergeCell ref="D273:F273"/>
    <mergeCell ref="G273:H273"/>
    <mergeCell ref="I273:J273"/>
    <mergeCell ref="K273:L273"/>
    <mergeCell ref="M273:N273"/>
    <mergeCell ref="T271:U271"/>
    <mergeCell ref="B272:C272"/>
    <mergeCell ref="D272:F272"/>
    <mergeCell ref="G272:H272"/>
    <mergeCell ref="I272:J272"/>
    <mergeCell ref="K272:L272"/>
    <mergeCell ref="M272:N272"/>
    <mergeCell ref="O272:P272"/>
    <mergeCell ref="R272:S272"/>
    <mergeCell ref="T272:U272"/>
    <mergeCell ref="T275:U275"/>
    <mergeCell ref="B276:C276"/>
    <mergeCell ref="D276:F276"/>
    <mergeCell ref="G276:H276"/>
    <mergeCell ref="I276:J276"/>
    <mergeCell ref="K276:L276"/>
    <mergeCell ref="M276:N276"/>
    <mergeCell ref="O276:P276"/>
    <mergeCell ref="R276:S276"/>
    <mergeCell ref="T276:U276"/>
    <mergeCell ref="R274:S274"/>
    <mergeCell ref="T274:U274"/>
    <mergeCell ref="B275:C275"/>
    <mergeCell ref="D275:F275"/>
    <mergeCell ref="G275:H275"/>
    <mergeCell ref="I275:J275"/>
    <mergeCell ref="K275:L275"/>
    <mergeCell ref="M275:N275"/>
    <mergeCell ref="O275:P275"/>
    <mergeCell ref="R275:S275"/>
    <mergeCell ref="R278:S278"/>
    <mergeCell ref="T278:U278"/>
    <mergeCell ref="B279:C279"/>
    <mergeCell ref="D279:F279"/>
    <mergeCell ref="G279:H279"/>
    <mergeCell ref="I279:J279"/>
    <mergeCell ref="K279:L279"/>
    <mergeCell ref="M279:N279"/>
    <mergeCell ref="O279:P279"/>
    <mergeCell ref="R279:S279"/>
    <mergeCell ref="O277:P277"/>
    <mergeCell ref="R277:S277"/>
    <mergeCell ref="T277:U277"/>
    <mergeCell ref="B278:C278"/>
    <mergeCell ref="D278:F278"/>
    <mergeCell ref="G278:H278"/>
    <mergeCell ref="I278:J278"/>
    <mergeCell ref="K278:L278"/>
    <mergeCell ref="M278:N278"/>
    <mergeCell ref="O278:P278"/>
    <mergeCell ref="B277:C277"/>
    <mergeCell ref="D277:F277"/>
    <mergeCell ref="G277:H277"/>
    <mergeCell ref="I277:J277"/>
    <mergeCell ref="K277:L277"/>
    <mergeCell ref="M277:N277"/>
    <mergeCell ref="O281:P281"/>
    <mergeCell ref="R281:S281"/>
    <mergeCell ref="T281:U281"/>
    <mergeCell ref="B282:C282"/>
    <mergeCell ref="D282:F282"/>
    <mergeCell ref="G282:H282"/>
    <mergeCell ref="I282:J282"/>
    <mergeCell ref="K282:L282"/>
    <mergeCell ref="M282:N282"/>
    <mergeCell ref="O282:P282"/>
    <mergeCell ref="B281:C281"/>
    <mergeCell ref="D281:F281"/>
    <mergeCell ref="G281:H281"/>
    <mergeCell ref="I281:J281"/>
    <mergeCell ref="K281:L281"/>
    <mergeCell ref="M281:N281"/>
    <mergeCell ref="T279:U279"/>
    <mergeCell ref="B280:C280"/>
    <mergeCell ref="D280:F280"/>
    <mergeCell ref="G280:H280"/>
    <mergeCell ref="I280:J280"/>
    <mergeCell ref="K280:L280"/>
    <mergeCell ref="M280:N280"/>
    <mergeCell ref="O280:P280"/>
    <mergeCell ref="R280:S280"/>
    <mergeCell ref="T280:U280"/>
    <mergeCell ref="T283:U283"/>
    <mergeCell ref="B284:C284"/>
    <mergeCell ref="D284:F284"/>
    <mergeCell ref="G284:H284"/>
    <mergeCell ref="I284:J284"/>
    <mergeCell ref="K284:L284"/>
    <mergeCell ref="M284:N284"/>
    <mergeCell ref="O284:P284"/>
    <mergeCell ref="R284:S284"/>
    <mergeCell ref="T284:U284"/>
    <mergeCell ref="R282:S282"/>
    <mergeCell ref="T282:U282"/>
    <mergeCell ref="B283:C283"/>
    <mergeCell ref="D283:F283"/>
    <mergeCell ref="G283:H283"/>
    <mergeCell ref="I283:J283"/>
    <mergeCell ref="K283:L283"/>
    <mergeCell ref="M283:N283"/>
    <mergeCell ref="O283:P283"/>
    <mergeCell ref="R283:S283"/>
    <mergeCell ref="R286:S286"/>
    <mergeCell ref="T286:U286"/>
    <mergeCell ref="B287:C287"/>
    <mergeCell ref="D287:F287"/>
    <mergeCell ref="G287:H287"/>
    <mergeCell ref="I287:J287"/>
    <mergeCell ref="K287:L287"/>
    <mergeCell ref="M287:N287"/>
    <mergeCell ref="O287:P287"/>
    <mergeCell ref="R287:S287"/>
    <mergeCell ref="O285:P285"/>
    <mergeCell ref="R285:S285"/>
    <mergeCell ref="T285:U285"/>
    <mergeCell ref="B286:C286"/>
    <mergeCell ref="D286:F286"/>
    <mergeCell ref="G286:H286"/>
    <mergeCell ref="I286:J286"/>
    <mergeCell ref="K286:L286"/>
    <mergeCell ref="M286:N286"/>
    <mergeCell ref="O286:P286"/>
    <mergeCell ref="B285:C285"/>
    <mergeCell ref="D285:F285"/>
    <mergeCell ref="G285:H285"/>
    <mergeCell ref="I285:J285"/>
    <mergeCell ref="K285:L285"/>
    <mergeCell ref="M285:N285"/>
    <mergeCell ref="O289:P289"/>
    <mergeCell ref="R289:S289"/>
    <mergeCell ref="T289:U289"/>
    <mergeCell ref="B290:C290"/>
    <mergeCell ref="D290:F290"/>
    <mergeCell ref="G290:H290"/>
    <mergeCell ref="I290:J290"/>
    <mergeCell ref="K290:L290"/>
    <mergeCell ref="M290:N290"/>
    <mergeCell ref="O290:P290"/>
    <mergeCell ref="B289:C289"/>
    <mergeCell ref="D289:F289"/>
    <mergeCell ref="G289:H289"/>
    <mergeCell ref="I289:J289"/>
    <mergeCell ref="K289:L289"/>
    <mergeCell ref="M289:N289"/>
    <mergeCell ref="T287:U287"/>
    <mergeCell ref="B288:C288"/>
    <mergeCell ref="D288:F288"/>
    <mergeCell ref="G288:H288"/>
    <mergeCell ref="I288:J288"/>
    <mergeCell ref="K288:L288"/>
    <mergeCell ref="M288:N288"/>
    <mergeCell ref="O288:P288"/>
    <mergeCell ref="R288:S288"/>
    <mergeCell ref="T288:U288"/>
    <mergeCell ref="T291:U291"/>
    <mergeCell ref="B292:C292"/>
    <mergeCell ref="D292:F292"/>
    <mergeCell ref="G292:H292"/>
    <mergeCell ref="I292:J292"/>
    <mergeCell ref="K292:L292"/>
    <mergeCell ref="M292:N292"/>
    <mergeCell ref="O292:P292"/>
    <mergeCell ref="R292:S292"/>
    <mergeCell ref="T292:U292"/>
    <mergeCell ref="R290:S290"/>
    <mergeCell ref="T290:U290"/>
    <mergeCell ref="B291:C291"/>
    <mergeCell ref="D291:F291"/>
    <mergeCell ref="G291:H291"/>
    <mergeCell ref="I291:J291"/>
    <mergeCell ref="K291:L291"/>
    <mergeCell ref="M291:N291"/>
    <mergeCell ref="O291:P291"/>
    <mergeCell ref="R291:S291"/>
    <mergeCell ref="R294:S294"/>
    <mergeCell ref="T294:U294"/>
    <mergeCell ref="B295:C295"/>
    <mergeCell ref="D295:F295"/>
    <mergeCell ref="G295:H295"/>
    <mergeCell ref="I295:J295"/>
    <mergeCell ref="K295:L295"/>
    <mergeCell ref="M295:N295"/>
    <mergeCell ref="O295:P295"/>
    <mergeCell ref="R295:S295"/>
    <mergeCell ref="O293:P293"/>
    <mergeCell ref="R293:S293"/>
    <mergeCell ref="T293:U293"/>
    <mergeCell ref="B294:C294"/>
    <mergeCell ref="D294:F294"/>
    <mergeCell ref="G294:H294"/>
    <mergeCell ref="I294:J294"/>
    <mergeCell ref="K294:L294"/>
    <mergeCell ref="M294:N294"/>
    <mergeCell ref="O294:P294"/>
    <mergeCell ref="B293:C293"/>
    <mergeCell ref="D293:F293"/>
    <mergeCell ref="G293:H293"/>
    <mergeCell ref="I293:J293"/>
    <mergeCell ref="K293:L293"/>
    <mergeCell ref="M293:N293"/>
    <mergeCell ref="O297:P297"/>
    <mergeCell ref="R297:S297"/>
    <mergeCell ref="T297:U297"/>
    <mergeCell ref="B298:C298"/>
    <mergeCell ref="D298:F298"/>
    <mergeCell ref="G298:H298"/>
    <mergeCell ref="I298:J298"/>
    <mergeCell ref="K298:L298"/>
    <mergeCell ref="M298:N298"/>
    <mergeCell ref="O298:P298"/>
    <mergeCell ref="B297:C297"/>
    <mergeCell ref="D297:F297"/>
    <mergeCell ref="G297:H297"/>
    <mergeCell ref="I297:J297"/>
    <mergeCell ref="K297:L297"/>
    <mergeCell ref="M297:N297"/>
    <mergeCell ref="T295:U295"/>
    <mergeCell ref="B296:C296"/>
    <mergeCell ref="D296:F296"/>
    <mergeCell ref="G296:H296"/>
    <mergeCell ref="I296:J296"/>
    <mergeCell ref="K296:L296"/>
    <mergeCell ref="M296:N296"/>
    <mergeCell ref="O296:P296"/>
    <mergeCell ref="R296:S296"/>
    <mergeCell ref="T296:U296"/>
    <mergeCell ref="T299:U299"/>
    <mergeCell ref="B300:C300"/>
    <mergeCell ref="D300:F300"/>
    <mergeCell ref="G300:H300"/>
    <mergeCell ref="I300:J300"/>
    <mergeCell ref="K300:L300"/>
    <mergeCell ref="M300:N300"/>
    <mergeCell ref="O300:P300"/>
    <mergeCell ref="R300:S300"/>
    <mergeCell ref="T300:U300"/>
    <mergeCell ref="R298:S298"/>
    <mergeCell ref="T298:U298"/>
    <mergeCell ref="B299:C299"/>
    <mergeCell ref="D299:F299"/>
    <mergeCell ref="G299:H299"/>
    <mergeCell ref="I299:J299"/>
    <mergeCell ref="K299:L299"/>
    <mergeCell ref="M299:N299"/>
    <mergeCell ref="O299:P299"/>
    <mergeCell ref="R299:S299"/>
    <mergeCell ref="R302:S302"/>
    <mergeCell ref="T302:U302"/>
    <mergeCell ref="B303:C303"/>
    <mergeCell ref="D303:F303"/>
    <mergeCell ref="G303:H303"/>
    <mergeCell ref="I303:J303"/>
    <mergeCell ref="K303:L303"/>
    <mergeCell ref="M303:N303"/>
    <mergeCell ref="O303:P303"/>
    <mergeCell ref="R303:S303"/>
    <mergeCell ref="O301:P301"/>
    <mergeCell ref="R301:S301"/>
    <mergeCell ref="T301:U301"/>
    <mergeCell ref="B302:C302"/>
    <mergeCell ref="D302:F302"/>
    <mergeCell ref="G302:H302"/>
    <mergeCell ref="I302:J302"/>
    <mergeCell ref="K302:L302"/>
    <mergeCell ref="M302:N302"/>
    <mergeCell ref="O302:P302"/>
    <mergeCell ref="B301:C301"/>
    <mergeCell ref="D301:F301"/>
    <mergeCell ref="G301:H301"/>
    <mergeCell ref="I301:J301"/>
    <mergeCell ref="K301:L301"/>
    <mergeCell ref="M301:N301"/>
    <mergeCell ref="O305:P305"/>
    <mergeCell ref="R305:S305"/>
    <mergeCell ref="T305:U305"/>
    <mergeCell ref="B306:C306"/>
    <mergeCell ref="D306:F306"/>
    <mergeCell ref="G306:H306"/>
    <mergeCell ref="I306:J306"/>
    <mergeCell ref="K306:L306"/>
    <mergeCell ref="M306:N306"/>
    <mergeCell ref="O306:P306"/>
    <mergeCell ref="B305:C305"/>
    <mergeCell ref="D305:F305"/>
    <mergeCell ref="G305:H305"/>
    <mergeCell ref="I305:J305"/>
    <mergeCell ref="K305:L305"/>
    <mergeCell ref="M305:N305"/>
    <mergeCell ref="T303:U303"/>
    <mergeCell ref="B304:C304"/>
    <mergeCell ref="D304:F304"/>
    <mergeCell ref="G304:H304"/>
    <mergeCell ref="I304:J304"/>
    <mergeCell ref="K304:L304"/>
    <mergeCell ref="M304:N304"/>
    <mergeCell ref="O304:P304"/>
    <mergeCell ref="R304:S304"/>
    <mergeCell ref="T304:U304"/>
    <mergeCell ref="T307:U307"/>
    <mergeCell ref="B308:C308"/>
    <mergeCell ref="D308:F308"/>
    <mergeCell ref="G308:H308"/>
    <mergeCell ref="I308:J308"/>
    <mergeCell ref="K308:L308"/>
    <mergeCell ref="M308:N308"/>
    <mergeCell ref="O308:P308"/>
    <mergeCell ref="R308:S308"/>
    <mergeCell ref="T308:U308"/>
    <mergeCell ref="R306:S306"/>
    <mergeCell ref="T306:U306"/>
    <mergeCell ref="B307:C307"/>
    <mergeCell ref="D307:F307"/>
    <mergeCell ref="G307:H307"/>
    <mergeCell ref="I307:J307"/>
    <mergeCell ref="K307:L307"/>
    <mergeCell ref="M307:N307"/>
    <mergeCell ref="O307:P307"/>
    <mergeCell ref="R307:S307"/>
    <mergeCell ref="R310:S310"/>
    <mergeCell ref="T310:U310"/>
    <mergeCell ref="B311:C311"/>
    <mergeCell ref="D311:F311"/>
    <mergeCell ref="G311:H311"/>
    <mergeCell ref="I311:J311"/>
    <mergeCell ref="K311:L311"/>
    <mergeCell ref="M311:N311"/>
    <mergeCell ref="O311:P311"/>
    <mergeCell ref="R311:S311"/>
    <mergeCell ref="O309:P309"/>
    <mergeCell ref="R309:S309"/>
    <mergeCell ref="T309:U309"/>
    <mergeCell ref="B310:C310"/>
    <mergeCell ref="D310:F310"/>
    <mergeCell ref="G310:H310"/>
    <mergeCell ref="I310:J310"/>
    <mergeCell ref="K310:L310"/>
    <mergeCell ref="M310:N310"/>
    <mergeCell ref="O310:P310"/>
    <mergeCell ref="B309:C309"/>
    <mergeCell ref="D309:F309"/>
    <mergeCell ref="G309:H309"/>
    <mergeCell ref="I309:J309"/>
    <mergeCell ref="K309:L309"/>
    <mergeCell ref="M309:N309"/>
    <mergeCell ref="O313:P313"/>
    <mergeCell ref="R313:S313"/>
    <mergeCell ref="T313:U313"/>
    <mergeCell ref="B314:C314"/>
    <mergeCell ref="D314:F314"/>
    <mergeCell ref="G314:H314"/>
    <mergeCell ref="I314:J314"/>
    <mergeCell ref="K314:L314"/>
    <mergeCell ref="M314:N314"/>
    <mergeCell ref="O314:P314"/>
    <mergeCell ref="B313:C313"/>
    <mergeCell ref="D313:F313"/>
    <mergeCell ref="G313:H313"/>
    <mergeCell ref="I313:J313"/>
    <mergeCell ref="K313:L313"/>
    <mergeCell ref="M313:N313"/>
    <mergeCell ref="T311:U311"/>
    <mergeCell ref="B312:C312"/>
    <mergeCell ref="D312:F312"/>
    <mergeCell ref="G312:H312"/>
    <mergeCell ref="I312:J312"/>
    <mergeCell ref="K312:L312"/>
    <mergeCell ref="M312:N312"/>
    <mergeCell ref="O312:P312"/>
    <mergeCell ref="R312:S312"/>
    <mergeCell ref="T312:U312"/>
    <mergeCell ref="T315:U315"/>
    <mergeCell ref="B316:C316"/>
    <mergeCell ref="D316:F316"/>
    <mergeCell ref="G316:H316"/>
    <mergeCell ref="I316:J316"/>
    <mergeCell ref="K316:L316"/>
    <mergeCell ref="M316:N316"/>
    <mergeCell ref="O316:P316"/>
    <mergeCell ref="R316:S316"/>
    <mergeCell ref="T316:U316"/>
    <mergeCell ref="R314:S314"/>
    <mergeCell ref="T314:U314"/>
    <mergeCell ref="B315:C315"/>
    <mergeCell ref="D315:F315"/>
    <mergeCell ref="G315:H315"/>
    <mergeCell ref="I315:J315"/>
    <mergeCell ref="K315:L315"/>
    <mergeCell ref="M315:N315"/>
    <mergeCell ref="O315:P315"/>
    <mergeCell ref="R315:S315"/>
    <mergeCell ref="R318:S318"/>
    <mergeCell ref="T318:U318"/>
    <mergeCell ref="B319:C319"/>
    <mergeCell ref="D319:F319"/>
    <mergeCell ref="G319:H319"/>
    <mergeCell ref="I319:J319"/>
    <mergeCell ref="K319:L319"/>
    <mergeCell ref="M319:N319"/>
    <mergeCell ref="O319:P319"/>
    <mergeCell ref="R319:S319"/>
    <mergeCell ref="O317:P317"/>
    <mergeCell ref="R317:S317"/>
    <mergeCell ref="T317:U317"/>
    <mergeCell ref="B318:C318"/>
    <mergeCell ref="D318:F318"/>
    <mergeCell ref="G318:H318"/>
    <mergeCell ref="I318:J318"/>
    <mergeCell ref="K318:L318"/>
    <mergeCell ref="M318:N318"/>
    <mergeCell ref="O318:P318"/>
    <mergeCell ref="B317:C317"/>
    <mergeCell ref="D317:F317"/>
    <mergeCell ref="G317:H317"/>
    <mergeCell ref="I317:J317"/>
    <mergeCell ref="K317:L317"/>
    <mergeCell ref="M317:N317"/>
    <mergeCell ref="O321:P321"/>
    <mergeCell ref="R321:S321"/>
    <mergeCell ref="T321:U321"/>
    <mergeCell ref="B322:C322"/>
    <mergeCell ref="D322:F322"/>
    <mergeCell ref="G322:H322"/>
    <mergeCell ref="I322:J322"/>
    <mergeCell ref="K322:L322"/>
    <mergeCell ref="M322:N322"/>
    <mergeCell ref="O322:P322"/>
    <mergeCell ref="B321:C321"/>
    <mergeCell ref="D321:F321"/>
    <mergeCell ref="G321:H321"/>
    <mergeCell ref="I321:J321"/>
    <mergeCell ref="K321:L321"/>
    <mergeCell ref="M321:N321"/>
    <mergeCell ref="T319:U319"/>
    <mergeCell ref="B320:C320"/>
    <mergeCell ref="D320:F320"/>
    <mergeCell ref="G320:H320"/>
    <mergeCell ref="I320:J320"/>
    <mergeCell ref="K320:L320"/>
    <mergeCell ref="M320:N320"/>
    <mergeCell ref="O320:P320"/>
    <mergeCell ref="R320:S320"/>
    <mergeCell ref="T320:U320"/>
    <mergeCell ref="T323:U323"/>
    <mergeCell ref="B324:C324"/>
    <mergeCell ref="D324:F324"/>
    <mergeCell ref="G324:H324"/>
    <mergeCell ref="I324:J324"/>
    <mergeCell ref="K324:L324"/>
    <mergeCell ref="M324:N324"/>
    <mergeCell ref="O324:P324"/>
    <mergeCell ref="R324:S324"/>
    <mergeCell ref="T324:U324"/>
    <mergeCell ref="R322:S322"/>
    <mergeCell ref="T322:U322"/>
    <mergeCell ref="B323:C323"/>
    <mergeCell ref="D323:F323"/>
    <mergeCell ref="G323:H323"/>
    <mergeCell ref="I323:J323"/>
    <mergeCell ref="K323:L323"/>
    <mergeCell ref="M323:N323"/>
    <mergeCell ref="O323:P323"/>
    <mergeCell ref="R323:S323"/>
    <mergeCell ref="R326:S326"/>
    <mergeCell ref="T326:U326"/>
    <mergeCell ref="B327:C327"/>
    <mergeCell ref="D327:F327"/>
    <mergeCell ref="G327:H327"/>
    <mergeCell ref="I327:J327"/>
    <mergeCell ref="K327:L327"/>
    <mergeCell ref="M327:N327"/>
    <mergeCell ref="O327:P327"/>
    <mergeCell ref="R327:S327"/>
    <mergeCell ref="O325:P325"/>
    <mergeCell ref="R325:S325"/>
    <mergeCell ref="T325:U325"/>
    <mergeCell ref="B326:C326"/>
    <mergeCell ref="D326:F326"/>
    <mergeCell ref="G326:H326"/>
    <mergeCell ref="I326:J326"/>
    <mergeCell ref="K326:L326"/>
    <mergeCell ref="M326:N326"/>
    <mergeCell ref="O326:P326"/>
    <mergeCell ref="B325:C325"/>
    <mergeCell ref="D325:F325"/>
    <mergeCell ref="G325:H325"/>
    <mergeCell ref="I325:J325"/>
    <mergeCell ref="K325:L325"/>
    <mergeCell ref="M325:N325"/>
    <mergeCell ref="O329:P329"/>
    <mergeCell ref="R329:S329"/>
    <mergeCell ref="T329:U329"/>
    <mergeCell ref="B330:C330"/>
    <mergeCell ref="D330:F330"/>
    <mergeCell ref="G330:H330"/>
    <mergeCell ref="I330:J330"/>
    <mergeCell ref="K330:L330"/>
    <mergeCell ref="M330:N330"/>
    <mergeCell ref="O330:P330"/>
    <mergeCell ref="B329:C329"/>
    <mergeCell ref="D329:F329"/>
    <mergeCell ref="G329:H329"/>
    <mergeCell ref="I329:J329"/>
    <mergeCell ref="K329:L329"/>
    <mergeCell ref="M329:N329"/>
    <mergeCell ref="T327:U327"/>
    <mergeCell ref="B328:C328"/>
    <mergeCell ref="D328:F328"/>
    <mergeCell ref="G328:H328"/>
    <mergeCell ref="I328:J328"/>
    <mergeCell ref="K328:L328"/>
    <mergeCell ref="M328:N328"/>
    <mergeCell ref="O328:P328"/>
    <mergeCell ref="R328:S328"/>
    <mergeCell ref="T328:U328"/>
    <mergeCell ref="T331:U331"/>
    <mergeCell ref="B332:C332"/>
    <mergeCell ref="D332:F332"/>
    <mergeCell ref="G332:H332"/>
    <mergeCell ref="I332:J332"/>
    <mergeCell ref="K332:L332"/>
    <mergeCell ref="M332:N332"/>
    <mergeCell ref="O332:P332"/>
    <mergeCell ref="R332:S332"/>
    <mergeCell ref="T332:U332"/>
    <mergeCell ref="R330:S330"/>
    <mergeCell ref="T330:U330"/>
    <mergeCell ref="B331:C331"/>
    <mergeCell ref="D331:F331"/>
    <mergeCell ref="G331:H331"/>
    <mergeCell ref="I331:J331"/>
    <mergeCell ref="K331:L331"/>
    <mergeCell ref="M331:N331"/>
    <mergeCell ref="O331:P331"/>
    <mergeCell ref="R331:S331"/>
    <mergeCell ref="R334:S334"/>
    <mergeCell ref="T334:U334"/>
    <mergeCell ref="B335:C335"/>
    <mergeCell ref="D335:F335"/>
    <mergeCell ref="G335:H335"/>
    <mergeCell ref="I335:J335"/>
    <mergeCell ref="K335:L335"/>
    <mergeCell ref="M335:N335"/>
    <mergeCell ref="O335:P335"/>
    <mergeCell ref="R335:S335"/>
    <mergeCell ref="O333:P333"/>
    <mergeCell ref="R333:S333"/>
    <mergeCell ref="T333:U333"/>
    <mergeCell ref="B334:C334"/>
    <mergeCell ref="D334:F334"/>
    <mergeCell ref="G334:H334"/>
    <mergeCell ref="I334:J334"/>
    <mergeCell ref="K334:L334"/>
    <mergeCell ref="M334:N334"/>
    <mergeCell ref="O334:P334"/>
    <mergeCell ref="B333:C333"/>
    <mergeCell ref="D333:F333"/>
    <mergeCell ref="G333:H333"/>
    <mergeCell ref="I333:J333"/>
    <mergeCell ref="K333:L333"/>
    <mergeCell ref="M333:N333"/>
    <mergeCell ref="O337:P337"/>
    <mergeCell ref="R337:S337"/>
    <mergeCell ref="T337:U337"/>
    <mergeCell ref="B338:C338"/>
    <mergeCell ref="D338:F338"/>
    <mergeCell ref="G338:H338"/>
    <mergeCell ref="I338:J338"/>
    <mergeCell ref="K338:L338"/>
    <mergeCell ref="M338:N338"/>
    <mergeCell ref="O338:P338"/>
    <mergeCell ref="B337:C337"/>
    <mergeCell ref="D337:F337"/>
    <mergeCell ref="G337:H337"/>
    <mergeCell ref="I337:J337"/>
    <mergeCell ref="K337:L337"/>
    <mergeCell ref="M337:N337"/>
    <mergeCell ref="T335:U335"/>
    <mergeCell ref="B336:C336"/>
    <mergeCell ref="D336:F336"/>
    <mergeCell ref="G336:H336"/>
    <mergeCell ref="I336:J336"/>
    <mergeCell ref="K336:L336"/>
    <mergeCell ref="M336:N336"/>
    <mergeCell ref="O336:P336"/>
    <mergeCell ref="R336:S336"/>
    <mergeCell ref="T336:U336"/>
    <mergeCell ref="T339:U339"/>
    <mergeCell ref="B340:C340"/>
    <mergeCell ref="D340:F340"/>
    <mergeCell ref="G340:H340"/>
    <mergeCell ref="I340:J340"/>
    <mergeCell ref="K340:L340"/>
    <mergeCell ref="M340:N340"/>
    <mergeCell ref="O340:P340"/>
    <mergeCell ref="R340:S340"/>
    <mergeCell ref="T340:U340"/>
    <mergeCell ref="R338:S338"/>
    <mergeCell ref="T338:U338"/>
    <mergeCell ref="B339:C339"/>
    <mergeCell ref="D339:F339"/>
    <mergeCell ref="G339:H339"/>
    <mergeCell ref="I339:J339"/>
    <mergeCell ref="K339:L339"/>
    <mergeCell ref="M339:N339"/>
    <mergeCell ref="O339:P339"/>
    <mergeCell ref="R339:S339"/>
    <mergeCell ref="R342:S342"/>
    <mergeCell ref="T342:U342"/>
    <mergeCell ref="B343:C343"/>
    <mergeCell ref="D343:F343"/>
    <mergeCell ref="G343:H343"/>
    <mergeCell ref="I343:J343"/>
    <mergeCell ref="K343:L343"/>
    <mergeCell ref="M343:N343"/>
    <mergeCell ref="O343:P343"/>
    <mergeCell ref="R343:S343"/>
    <mergeCell ref="O341:P341"/>
    <mergeCell ref="R341:S341"/>
    <mergeCell ref="T341:U341"/>
    <mergeCell ref="B342:C342"/>
    <mergeCell ref="D342:F342"/>
    <mergeCell ref="G342:H342"/>
    <mergeCell ref="I342:J342"/>
    <mergeCell ref="K342:L342"/>
    <mergeCell ref="M342:N342"/>
    <mergeCell ref="O342:P342"/>
    <mergeCell ref="B341:C341"/>
    <mergeCell ref="D341:F341"/>
    <mergeCell ref="G341:H341"/>
    <mergeCell ref="I341:J341"/>
    <mergeCell ref="K341:L341"/>
    <mergeCell ref="M341:N341"/>
    <mergeCell ref="O345:P345"/>
    <mergeCell ref="R345:S345"/>
    <mergeCell ref="T345:U345"/>
    <mergeCell ref="B346:C346"/>
    <mergeCell ref="D346:F346"/>
    <mergeCell ref="G346:H346"/>
    <mergeCell ref="I346:J346"/>
    <mergeCell ref="K346:L346"/>
    <mergeCell ref="M346:N346"/>
    <mergeCell ref="O346:P346"/>
    <mergeCell ref="B345:C345"/>
    <mergeCell ref="D345:F345"/>
    <mergeCell ref="G345:H345"/>
    <mergeCell ref="I345:J345"/>
    <mergeCell ref="K345:L345"/>
    <mergeCell ref="M345:N345"/>
    <mergeCell ref="T343:U343"/>
    <mergeCell ref="B344:C344"/>
    <mergeCell ref="D344:F344"/>
    <mergeCell ref="G344:H344"/>
    <mergeCell ref="I344:J344"/>
    <mergeCell ref="K344:L344"/>
    <mergeCell ref="M344:N344"/>
    <mergeCell ref="O344:P344"/>
    <mergeCell ref="R344:S344"/>
    <mergeCell ref="T344:U344"/>
    <mergeCell ref="T347:U347"/>
    <mergeCell ref="B348:C348"/>
    <mergeCell ref="D348:F348"/>
    <mergeCell ref="G348:H348"/>
    <mergeCell ref="I348:J348"/>
    <mergeCell ref="K348:L348"/>
    <mergeCell ref="M348:N348"/>
    <mergeCell ref="O348:P348"/>
    <mergeCell ref="R348:S348"/>
    <mergeCell ref="T348:U348"/>
    <mergeCell ref="R346:S346"/>
    <mergeCell ref="T346:U346"/>
    <mergeCell ref="B347:C347"/>
    <mergeCell ref="D347:F347"/>
    <mergeCell ref="G347:H347"/>
    <mergeCell ref="I347:J347"/>
    <mergeCell ref="K347:L347"/>
    <mergeCell ref="M347:N347"/>
    <mergeCell ref="O347:P347"/>
    <mergeCell ref="R347:S347"/>
    <mergeCell ref="R350:S350"/>
    <mergeCell ref="T350:U350"/>
    <mergeCell ref="B351:C351"/>
    <mergeCell ref="D351:F351"/>
    <mergeCell ref="G351:H351"/>
    <mergeCell ref="I351:J351"/>
    <mergeCell ref="K351:L351"/>
    <mergeCell ref="M351:N351"/>
    <mergeCell ref="O351:P351"/>
    <mergeCell ref="R351:S351"/>
    <mergeCell ref="O349:P349"/>
    <mergeCell ref="R349:S349"/>
    <mergeCell ref="T349:U349"/>
    <mergeCell ref="B350:C350"/>
    <mergeCell ref="D350:F350"/>
    <mergeCell ref="G350:H350"/>
    <mergeCell ref="I350:J350"/>
    <mergeCell ref="K350:L350"/>
    <mergeCell ref="M350:N350"/>
    <mergeCell ref="O350:P350"/>
    <mergeCell ref="B349:C349"/>
    <mergeCell ref="D349:F349"/>
    <mergeCell ref="G349:H349"/>
    <mergeCell ref="I349:J349"/>
    <mergeCell ref="K349:L349"/>
    <mergeCell ref="M349:N349"/>
    <mergeCell ref="O353:P353"/>
    <mergeCell ref="R353:S353"/>
    <mergeCell ref="T353:U353"/>
    <mergeCell ref="B354:C354"/>
    <mergeCell ref="D354:F354"/>
    <mergeCell ref="G354:H354"/>
    <mergeCell ref="I354:J354"/>
    <mergeCell ref="K354:L354"/>
    <mergeCell ref="M354:N354"/>
    <mergeCell ref="O354:P354"/>
    <mergeCell ref="B353:C353"/>
    <mergeCell ref="D353:F353"/>
    <mergeCell ref="G353:H353"/>
    <mergeCell ref="I353:J353"/>
    <mergeCell ref="K353:L353"/>
    <mergeCell ref="M353:N353"/>
    <mergeCell ref="T351:U351"/>
    <mergeCell ref="B352:C352"/>
    <mergeCell ref="D352:F352"/>
    <mergeCell ref="G352:H352"/>
    <mergeCell ref="I352:J352"/>
    <mergeCell ref="K352:L352"/>
    <mergeCell ref="M352:N352"/>
    <mergeCell ref="O352:P352"/>
    <mergeCell ref="R352:S352"/>
    <mergeCell ref="T352:U352"/>
    <mergeCell ref="T355:U355"/>
    <mergeCell ref="B356:C356"/>
    <mergeCell ref="D356:F356"/>
    <mergeCell ref="G356:H356"/>
    <mergeCell ref="I356:J356"/>
    <mergeCell ref="K356:L356"/>
    <mergeCell ref="M356:N356"/>
    <mergeCell ref="O356:P356"/>
    <mergeCell ref="R356:S356"/>
    <mergeCell ref="T356:U356"/>
    <mergeCell ref="R354:S354"/>
    <mergeCell ref="T354:U354"/>
    <mergeCell ref="B355:C355"/>
    <mergeCell ref="D355:F355"/>
    <mergeCell ref="G355:H355"/>
    <mergeCell ref="I355:J355"/>
    <mergeCell ref="K355:L355"/>
    <mergeCell ref="M355:N355"/>
    <mergeCell ref="O355:P355"/>
    <mergeCell ref="R355:S355"/>
    <mergeCell ref="R358:S358"/>
    <mergeCell ref="T358:U358"/>
    <mergeCell ref="B359:C359"/>
    <mergeCell ref="D359:F359"/>
    <mergeCell ref="G359:H359"/>
    <mergeCell ref="I359:J359"/>
    <mergeCell ref="K359:L359"/>
    <mergeCell ref="M359:N359"/>
    <mergeCell ref="O359:P359"/>
    <mergeCell ref="R359:S359"/>
    <mergeCell ref="O357:P357"/>
    <mergeCell ref="R357:S357"/>
    <mergeCell ref="T357:U357"/>
    <mergeCell ref="B358:C358"/>
    <mergeCell ref="D358:F358"/>
    <mergeCell ref="G358:H358"/>
    <mergeCell ref="I358:J358"/>
    <mergeCell ref="K358:L358"/>
    <mergeCell ref="M358:N358"/>
    <mergeCell ref="O358:P358"/>
    <mergeCell ref="B357:C357"/>
    <mergeCell ref="D357:F357"/>
    <mergeCell ref="G357:H357"/>
    <mergeCell ref="I357:J357"/>
    <mergeCell ref="K357:L357"/>
    <mergeCell ref="M357:N357"/>
    <mergeCell ref="O361:P361"/>
    <mergeCell ref="R361:S361"/>
    <mergeCell ref="T361:U361"/>
    <mergeCell ref="B362:C362"/>
    <mergeCell ref="D362:F362"/>
    <mergeCell ref="G362:H362"/>
    <mergeCell ref="I362:J362"/>
    <mergeCell ref="K362:L362"/>
    <mergeCell ref="M362:N362"/>
    <mergeCell ref="O362:P362"/>
    <mergeCell ref="B361:C361"/>
    <mergeCell ref="D361:F361"/>
    <mergeCell ref="G361:H361"/>
    <mergeCell ref="I361:J361"/>
    <mergeCell ref="K361:L361"/>
    <mergeCell ref="M361:N361"/>
    <mergeCell ref="T359:U359"/>
    <mergeCell ref="B360:C360"/>
    <mergeCell ref="D360:F360"/>
    <mergeCell ref="G360:H360"/>
    <mergeCell ref="I360:J360"/>
    <mergeCell ref="K360:L360"/>
    <mergeCell ref="M360:N360"/>
    <mergeCell ref="O360:P360"/>
    <mergeCell ref="R360:S360"/>
    <mergeCell ref="T360:U360"/>
    <mergeCell ref="T363:U363"/>
    <mergeCell ref="B364:C364"/>
    <mergeCell ref="D364:F364"/>
    <mergeCell ref="G364:H364"/>
    <mergeCell ref="I364:J364"/>
    <mergeCell ref="K364:L364"/>
    <mergeCell ref="M364:N364"/>
    <mergeCell ref="O364:P364"/>
    <mergeCell ref="R364:S364"/>
    <mergeCell ref="T364:U364"/>
    <mergeCell ref="R362:S362"/>
    <mergeCell ref="T362:U362"/>
    <mergeCell ref="B363:C363"/>
    <mergeCell ref="D363:F363"/>
    <mergeCell ref="G363:H363"/>
    <mergeCell ref="I363:J363"/>
    <mergeCell ref="K363:L363"/>
    <mergeCell ref="M363:N363"/>
    <mergeCell ref="O363:P363"/>
    <mergeCell ref="R363:S363"/>
    <mergeCell ref="R366:S366"/>
    <mergeCell ref="T366:U366"/>
    <mergeCell ref="B367:C367"/>
    <mergeCell ref="D367:F367"/>
    <mergeCell ref="G367:H367"/>
    <mergeCell ref="I367:J367"/>
    <mergeCell ref="K367:L367"/>
    <mergeCell ref="M367:N367"/>
    <mergeCell ref="O367:P367"/>
    <mergeCell ref="R367:S367"/>
    <mergeCell ref="O365:P365"/>
    <mergeCell ref="R365:S365"/>
    <mergeCell ref="T365:U365"/>
    <mergeCell ref="B366:C366"/>
    <mergeCell ref="D366:F366"/>
    <mergeCell ref="G366:H366"/>
    <mergeCell ref="I366:J366"/>
    <mergeCell ref="K366:L366"/>
    <mergeCell ref="M366:N366"/>
    <mergeCell ref="O366:P366"/>
    <mergeCell ref="B365:C365"/>
    <mergeCell ref="D365:F365"/>
    <mergeCell ref="G365:H365"/>
    <mergeCell ref="I365:J365"/>
    <mergeCell ref="K365:L365"/>
    <mergeCell ref="M365:N365"/>
    <mergeCell ref="O369:P369"/>
    <mergeCell ref="R369:S369"/>
    <mergeCell ref="T369:U369"/>
    <mergeCell ref="B370:C370"/>
    <mergeCell ref="D370:F370"/>
    <mergeCell ref="G370:H370"/>
    <mergeCell ref="I370:J370"/>
    <mergeCell ref="K370:L370"/>
    <mergeCell ref="M370:N370"/>
    <mergeCell ref="O370:P370"/>
    <mergeCell ref="B369:C369"/>
    <mergeCell ref="D369:F369"/>
    <mergeCell ref="G369:H369"/>
    <mergeCell ref="I369:J369"/>
    <mergeCell ref="K369:L369"/>
    <mergeCell ref="M369:N369"/>
    <mergeCell ref="T367:U367"/>
    <mergeCell ref="B368:C368"/>
    <mergeCell ref="D368:F368"/>
    <mergeCell ref="G368:H368"/>
    <mergeCell ref="I368:J368"/>
    <mergeCell ref="K368:L368"/>
    <mergeCell ref="M368:N368"/>
    <mergeCell ref="O368:P368"/>
    <mergeCell ref="R368:S368"/>
    <mergeCell ref="T368:U368"/>
    <mergeCell ref="T371:U371"/>
    <mergeCell ref="B372:C372"/>
    <mergeCell ref="D372:F372"/>
    <mergeCell ref="G372:H372"/>
    <mergeCell ref="I372:J372"/>
    <mergeCell ref="K372:L372"/>
    <mergeCell ref="M372:N372"/>
    <mergeCell ref="O372:P372"/>
    <mergeCell ref="R372:S372"/>
    <mergeCell ref="T372:U372"/>
    <mergeCell ref="R370:S370"/>
    <mergeCell ref="T370:U370"/>
    <mergeCell ref="B371:C371"/>
    <mergeCell ref="D371:F371"/>
    <mergeCell ref="G371:H371"/>
    <mergeCell ref="I371:J371"/>
    <mergeCell ref="K371:L371"/>
    <mergeCell ref="M371:N371"/>
    <mergeCell ref="O371:P371"/>
    <mergeCell ref="R371:S371"/>
    <mergeCell ref="R374:S374"/>
    <mergeCell ref="T374:U374"/>
    <mergeCell ref="B375:C375"/>
    <mergeCell ref="D375:F375"/>
    <mergeCell ref="G375:H375"/>
    <mergeCell ref="I375:J375"/>
    <mergeCell ref="K375:L375"/>
    <mergeCell ref="M375:N375"/>
    <mergeCell ref="O375:P375"/>
    <mergeCell ref="R375:S375"/>
    <mergeCell ref="O373:P373"/>
    <mergeCell ref="R373:S373"/>
    <mergeCell ref="T373:U373"/>
    <mergeCell ref="B374:C374"/>
    <mergeCell ref="D374:F374"/>
    <mergeCell ref="G374:H374"/>
    <mergeCell ref="I374:J374"/>
    <mergeCell ref="K374:L374"/>
    <mergeCell ref="M374:N374"/>
    <mergeCell ref="O374:P374"/>
    <mergeCell ref="B373:C373"/>
    <mergeCell ref="D373:F373"/>
    <mergeCell ref="G373:H373"/>
    <mergeCell ref="I373:J373"/>
    <mergeCell ref="K373:L373"/>
    <mergeCell ref="M373:N373"/>
    <mergeCell ref="O377:P377"/>
    <mergeCell ref="R377:S377"/>
    <mergeCell ref="T377:U377"/>
    <mergeCell ref="B378:C378"/>
    <mergeCell ref="D378:F378"/>
    <mergeCell ref="G378:H378"/>
    <mergeCell ref="I378:J378"/>
    <mergeCell ref="K378:L378"/>
    <mergeCell ref="M378:N378"/>
    <mergeCell ref="O378:P378"/>
    <mergeCell ref="B377:C377"/>
    <mergeCell ref="D377:F377"/>
    <mergeCell ref="G377:H377"/>
    <mergeCell ref="I377:J377"/>
    <mergeCell ref="K377:L377"/>
    <mergeCell ref="M377:N377"/>
    <mergeCell ref="T375:U375"/>
    <mergeCell ref="B376:C376"/>
    <mergeCell ref="D376:F376"/>
    <mergeCell ref="G376:H376"/>
    <mergeCell ref="I376:J376"/>
    <mergeCell ref="K376:L376"/>
    <mergeCell ref="M376:N376"/>
    <mergeCell ref="O376:P376"/>
    <mergeCell ref="R376:S376"/>
    <mergeCell ref="T376:U376"/>
    <mergeCell ref="T379:U379"/>
    <mergeCell ref="B380:C380"/>
    <mergeCell ref="D380:F380"/>
    <mergeCell ref="G380:H380"/>
    <mergeCell ref="I380:J380"/>
    <mergeCell ref="K380:L380"/>
    <mergeCell ref="M380:N380"/>
    <mergeCell ref="O380:P380"/>
    <mergeCell ref="R380:S380"/>
    <mergeCell ref="T380:U380"/>
    <mergeCell ref="R378:S378"/>
    <mergeCell ref="T378:U378"/>
    <mergeCell ref="B379:C379"/>
    <mergeCell ref="D379:F379"/>
    <mergeCell ref="G379:H379"/>
    <mergeCell ref="I379:J379"/>
    <mergeCell ref="K379:L379"/>
    <mergeCell ref="M379:N379"/>
    <mergeCell ref="O379:P379"/>
    <mergeCell ref="R379:S379"/>
    <mergeCell ref="R382:S382"/>
    <mergeCell ref="T382:U382"/>
    <mergeCell ref="B383:C383"/>
    <mergeCell ref="D383:F383"/>
    <mergeCell ref="G383:H383"/>
    <mergeCell ref="I383:J383"/>
    <mergeCell ref="K383:L383"/>
    <mergeCell ref="M383:N383"/>
    <mergeCell ref="O383:P383"/>
    <mergeCell ref="R383:S383"/>
    <mergeCell ref="O381:P381"/>
    <mergeCell ref="R381:S381"/>
    <mergeCell ref="T381:U381"/>
    <mergeCell ref="B382:C382"/>
    <mergeCell ref="D382:F382"/>
    <mergeCell ref="G382:H382"/>
    <mergeCell ref="I382:J382"/>
    <mergeCell ref="K382:L382"/>
    <mergeCell ref="M382:N382"/>
    <mergeCell ref="O382:P382"/>
    <mergeCell ref="B381:C381"/>
    <mergeCell ref="D381:F381"/>
    <mergeCell ref="G381:H381"/>
    <mergeCell ref="I381:J381"/>
    <mergeCell ref="K381:L381"/>
    <mergeCell ref="M381:N381"/>
    <mergeCell ref="O385:P385"/>
    <mergeCell ref="R385:S385"/>
    <mergeCell ref="T385:U385"/>
    <mergeCell ref="B386:C386"/>
    <mergeCell ref="D386:F386"/>
    <mergeCell ref="G386:H386"/>
    <mergeCell ref="I386:J386"/>
    <mergeCell ref="K386:L386"/>
    <mergeCell ref="M386:N386"/>
    <mergeCell ref="O386:P386"/>
    <mergeCell ref="B385:C385"/>
    <mergeCell ref="D385:F385"/>
    <mergeCell ref="G385:H385"/>
    <mergeCell ref="I385:J385"/>
    <mergeCell ref="K385:L385"/>
    <mergeCell ref="M385:N385"/>
    <mergeCell ref="T383:U383"/>
    <mergeCell ref="B384:C384"/>
    <mergeCell ref="D384:F384"/>
    <mergeCell ref="G384:H384"/>
    <mergeCell ref="I384:J384"/>
    <mergeCell ref="K384:L384"/>
    <mergeCell ref="M384:N384"/>
    <mergeCell ref="O384:P384"/>
    <mergeCell ref="R384:S384"/>
    <mergeCell ref="T384:U384"/>
    <mergeCell ref="T387:U387"/>
    <mergeCell ref="B388:C388"/>
    <mergeCell ref="D388:F388"/>
    <mergeCell ref="G388:H388"/>
    <mergeCell ref="I388:J388"/>
    <mergeCell ref="K388:L388"/>
    <mergeCell ref="M388:N388"/>
    <mergeCell ref="O388:P388"/>
    <mergeCell ref="R388:S388"/>
    <mergeCell ref="T388:U388"/>
    <mergeCell ref="R386:S386"/>
    <mergeCell ref="T386:U386"/>
    <mergeCell ref="B387:C387"/>
    <mergeCell ref="D387:F387"/>
    <mergeCell ref="G387:H387"/>
    <mergeCell ref="I387:J387"/>
    <mergeCell ref="K387:L387"/>
    <mergeCell ref="M387:N387"/>
    <mergeCell ref="O387:P387"/>
    <mergeCell ref="R387:S387"/>
    <mergeCell ref="R390:S390"/>
    <mergeCell ref="T390:U390"/>
    <mergeCell ref="B391:C391"/>
    <mergeCell ref="D391:F391"/>
    <mergeCell ref="G391:H391"/>
    <mergeCell ref="I391:J391"/>
    <mergeCell ref="K391:L391"/>
    <mergeCell ref="M391:N391"/>
    <mergeCell ref="O391:P391"/>
    <mergeCell ref="R391:S391"/>
    <mergeCell ref="O389:P389"/>
    <mergeCell ref="R389:S389"/>
    <mergeCell ref="T389:U389"/>
    <mergeCell ref="B390:C390"/>
    <mergeCell ref="D390:F390"/>
    <mergeCell ref="G390:H390"/>
    <mergeCell ref="I390:J390"/>
    <mergeCell ref="K390:L390"/>
    <mergeCell ref="M390:N390"/>
    <mergeCell ref="O390:P390"/>
    <mergeCell ref="B389:C389"/>
    <mergeCell ref="D389:F389"/>
    <mergeCell ref="G389:H389"/>
    <mergeCell ref="I389:J389"/>
    <mergeCell ref="K389:L389"/>
    <mergeCell ref="M389:N389"/>
    <mergeCell ref="O393:P393"/>
    <mergeCell ref="R393:S393"/>
    <mergeCell ref="T393:U393"/>
    <mergeCell ref="B394:C394"/>
    <mergeCell ref="D394:F394"/>
    <mergeCell ref="G394:H394"/>
    <mergeCell ref="I394:J394"/>
    <mergeCell ref="K394:L394"/>
    <mergeCell ref="M394:N394"/>
    <mergeCell ref="O394:P394"/>
    <mergeCell ref="B393:C393"/>
    <mergeCell ref="D393:F393"/>
    <mergeCell ref="G393:H393"/>
    <mergeCell ref="I393:J393"/>
    <mergeCell ref="K393:L393"/>
    <mergeCell ref="M393:N393"/>
    <mergeCell ref="T391:U391"/>
    <mergeCell ref="B392:C392"/>
    <mergeCell ref="D392:F392"/>
    <mergeCell ref="G392:H392"/>
    <mergeCell ref="I392:J392"/>
    <mergeCell ref="K392:L392"/>
    <mergeCell ref="M392:N392"/>
    <mergeCell ref="O392:P392"/>
    <mergeCell ref="R392:S392"/>
    <mergeCell ref="T392:U392"/>
    <mergeCell ref="T395:U395"/>
    <mergeCell ref="B396:C396"/>
    <mergeCell ref="D396:F396"/>
    <mergeCell ref="G396:H396"/>
    <mergeCell ref="I396:J396"/>
    <mergeCell ref="K396:L396"/>
    <mergeCell ref="M396:N396"/>
    <mergeCell ref="O396:P396"/>
    <mergeCell ref="R396:S396"/>
    <mergeCell ref="T396:U396"/>
    <mergeCell ref="R394:S394"/>
    <mergeCell ref="T394:U394"/>
    <mergeCell ref="B395:C395"/>
    <mergeCell ref="D395:F395"/>
    <mergeCell ref="G395:H395"/>
    <mergeCell ref="I395:J395"/>
    <mergeCell ref="K395:L395"/>
    <mergeCell ref="M395:N395"/>
    <mergeCell ref="O395:P395"/>
    <mergeCell ref="R395:S395"/>
    <mergeCell ref="R398:S398"/>
    <mergeCell ref="T398:U398"/>
    <mergeCell ref="B399:C399"/>
    <mergeCell ref="D399:F399"/>
    <mergeCell ref="G399:H399"/>
    <mergeCell ref="I399:J399"/>
    <mergeCell ref="K399:L399"/>
    <mergeCell ref="M399:N399"/>
    <mergeCell ref="O399:P399"/>
    <mergeCell ref="R399:S399"/>
    <mergeCell ref="O397:P397"/>
    <mergeCell ref="R397:S397"/>
    <mergeCell ref="T397:U397"/>
    <mergeCell ref="B398:C398"/>
    <mergeCell ref="D398:F398"/>
    <mergeCell ref="G398:H398"/>
    <mergeCell ref="I398:J398"/>
    <mergeCell ref="K398:L398"/>
    <mergeCell ref="M398:N398"/>
    <mergeCell ref="O398:P398"/>
    <mergeCell ref="B397:C397"/>
    <mergeCell ref="D397:F397"/>
    <mergeCell ref="G397:H397"/>
    <mergeCell ref="I397:J397"/>
    <mergeCell ref="K397:L397"/>
    <mergeCell ref="M397:N397"/>
    <mergeCell ref="O401:P401"/>
    <mergeCell ref="R401:S401"/>
    <mergeCell ref="T401:U401"/>
    <mergeCell ref="B402:C402"/>
    <mergeCell ref="D402:F402"/>
    <mergeCell ref="G402:H402"/>
    <mergeCell ref="I402:J402"/>
    <mergeCell ref="K402:L402"/>
    <mergeCell ref="M402:N402"/>
    <mergeCell ref="O402:P402"/>
    <mergeCell ref="B401:C401"/>
    <mergeCell ref="D401:F401"/>
    <mergeCell ref="G401:H401"/>
    <mergeCell ref="I401:J401"/>
    <mergeCell ref="K401:L401"/>
    <mergeCell ref="M401:N401"/>
    <mergeCell ref="T399:U399"/>
    <mergeCell ref="B400:C400"/>
    <mergeCell ref="D400:F400"/>
    <mergeCell ref="G400:H400"/>
    <mergeCell ref="I400:J400"/>
    <mergeCell ref="K400:L400"/>
    <mergeCell ref="M400:N400"/>
    <mergeCell ref="O400:P400"/>
    <mergeCell ref="R400:S400"/>
    <mergeCell ref="T400:U400"/>
    <mergeCell ref="T403:U403"/>
    <mergeCell ref="B404:C404"/>
    <mergeCell ref="D404:F404"/>
    <mergeCell ref="G404:H404"/>
    <mergeCell ref="I404:J404"/>
    <mergeCell ref="K404:L404"/>
    <mergeCell ref="M404:N404"/>
    <mergeCell ref="O404:P404"/>
    <mergeCell ref="R404:S404"/>
    <mergeCell ref="T404:U404"/>
    <mergeCell ref="R402:S402"/>
    <mergeCell ref="T402:U402"/>
    <mergeCell ref="B403:C403"/>
    <mergeCell ref="D403:F403"/>
    <mergeCell ref="G403:H403"/>
    <mergeCell ref="I403:J403"/>
    <mergeCell ref="K403:L403"/>
    <mergeCell ref="M403:N403"/>
    <mergeCell ref="O403:P403"/>
    <mergeCell ref="R403:S403"/>
    <mergeCell ref="R406:S406"/>
    <mergeCell ref="T406:U406"/>
    <mergeCell ref="B407:C407"/>
    <mergeCell ref="D407:F407"/>
    <mergeCell ref="G407:H407"/>
    <mergeCell ref="I407:J407"/>
    <mergeCell ref="K407:L407"/>
    <mergeCell ref="M407:N407"/>
    <mergeCell ref="O407:P407"/>
    <mergeCell ref="R407:S407"/>
    <mergeCell ref="O405:P405"/>
    <mergeCell ref="R405:S405"/>
    <mergeCell ref="T405:U405"/>
    <mergeCell ref="B406:C406"/>
    <mergeCell ref="D406:F406"/>
    <mergeCell ref="G406:H406"/>
    <mergeCell ref="I406:J406"/>
    <mergeCell ref="K406:L406"/>
    <mergeCell ref="M406:N406"/>
    <mergeCell ref="O406:P406"/>
    <mergeCell ref="B405:C405"/>
    <mergeCell ref="D405:F405"/>
    <mergeCell ref="G405:H405"/>
    <mergeCell ref="I405:J405"/>
    <mergeCell ref="K405:L405"/>
    <mergeCell ref="M405:N405"/>
    <mergeCell ref="O409:P409"/>
    <mergeCell ref="R409:S409"/>
    <mergeCell ref="T409:U409"/>
    <mergeCell ref="B410:C410"/>
    <mergeCell ref="D410:F410"/>
    <mergeCell ref="G410:H410"/>
    <mergeCell ref="I410:J410"/>
    <mergeCell ref="K410:L410"/>
    <mergeCell ref="M410:N410"/>
    <mergeCell ref="O410:P410"/>
    <mergeCell ref="B409:C409"/>
    <mergeCell ref="D409:F409"/>
    <mergeCell ref="G409:H409"/>
    <mergeCell ref="I409:J409"/>
    <mergeCell ref="K409:L409"/>
    <mergeCell ref="M409:N409"/>
    <mergeCell ref="T407:U407"/>
    <mergeCell ref="B408:C408"/>
    <mergeCell ref="D408:F408"/>
    <mergeCell ref="G408:H408"/>
    <mergeCell ref="I408:J408"/>
    <mergeCell ref="K408:L408"/>
    <mergeCell ref="M408:N408"/>
    <mergeCell ref="O408:P408"/>
    <mergeCell ref="R408:S408"/>
    <mergeCell ref="T408:U408"/>
    <mergeCell ref="T411:U411"/>
    <mergeCell ref="B412:C412"/>
    <mergeCell ref="D412:F412"/>
    <mergeCell ref="G412:H412"/>
    <mergeCell ref="I412:J412"/>
    <mergeCell ref="K412:L412"/>
    <mergeCell ref="M412:N412"/>
    <mergeCell ref="O412:P412"/>
    <mergeCell ref="R412:S412"/>
    <mergeCell ref="T412:U412"/>
    <mergeCell ref="R410:S410"/>
    <mergeCell ref="T410:U410"/>
    <mergeCell ref="B411:C411"/>
    <mergeCell ref="D411:F411"/>
    <mergeCell ref="G411:H411"/>
    <mergeCell ref="I411:J411"/>
    <mergeCell ref="K411:L411"/>
    <mergeCell ref="M411:N411"/>
    <mergeCell ref="O411:P411"/>
    <mergeCell ref="R411:S411"/>
    <mergeCell ref="R414:S414"/>
    <mergeCell ref="T414:U414"/>
    <mergeCell ref="B415:C415"/>
    <mergeCell ref="D415:F415"/>
    <mergeCell ref="G415:H415"/>
    <mergeCell ref="I415:J415"/>
    <mergeCell ref="K415:L415"/>
    <mergeCell ref="M415:N415"/>
    <mergeCell ref="O415:P415"/>
    <mergeCell ref="R415:S415"/>
    <mergeCell ref="O413:P413"/>
    <mergeCell ref="R413:S413"/>
    <mergeCell ref="T413:U413"/>
    <mergeCell ref="B414:C414"/>
    <mergeCell ref="D414:F414"/>
    <mergeCell ref="G414:H414"/>
    <mergeCell ref="I414:J414"/>
    <mergeCell ref="K414:L414"/>
    <mergeCell ref="M414:N414"/>
    <mergeCell ref="O414:P414"/>
    <mergeCell ref="B413:C413"/>
    <mergeCell ref="D413:F413"/>
    <mergeCell ref="G413:H413"/>
    <mergeCell ref="I413:J413"/>
    <mergeCell ref="K413:L413"/>
    <mergeCell ref="M413:N413"/>
    <mergeCell ref="O417:P417"/>
    <mergeCell ref="R417:S417"/>
    <mergeCell ref="T417:U417"/>
    <mergeCell ref="B418:C418"/>
    <mergeCell ref="D418:F418"/>
    <mergeCell ref="G418:H418"/>
    <mergeCell ref="I418:J418"/>
    <mergeCell ref="K418:L418"/>
    <mergeCell ref="M418:N418"/>
    <mergeCell ref="O418:P418"/>
    <mergeCell ref="B417:C417"/>
    <mergeCell ref="D417:F417"/>
    <mergeCell ref="G417:H417"/>
    <mergeCell ref="I417:J417"/>
    <mergeCell ref="K417:L417"/>
    <mergeCell ref="M417:N417"/>
    <mergeCell ref="T415:U415"/>
    <mergeCell ref="B416:C416"/>
    <mergeCell ref="D416:F416"/>
    <mergeCell ref="G416:H416"/>
    <mergeCell ref="I416:J416"/>
    <mergeCell ref="K416:L416"/>
    <mergeCell ref="M416:N416"/>
    <mergeCell ref="O416:P416"/>
    <mergeCell ref="R416:S416"/>
    <mergeCell ref="T416:U416"/>
    <mergeCell ref="T419:U419"/>
    <mergeCell ref="B420:C420"/>
    <mergeCell ref="D420:F420"/>
    <mergeCell ref="G420:H420"/>
    <mergeCell ref="I420:J420"/>
    <mergeCell ref="K420:L420"/>
    <mergeCell ref="M420:N420"/>
    <mergeCell ref="O420:P420"/>
    <mergeCell ref="R420:S420"/>
    <mergeCell ref="T420:U420"/>
    <mergeCell ref="R418:S418"/>
    <mergeCell ref="T418:U418"/>
    <mergeCell ref="B419:C419"/>
    <mergeCell ref="D419:F419"/>
    <mergeCell ref="G419:H419"/>
    <mergeCell ref="I419:J419"/>
    <mergeCell ref="K419:L419"/>
    <mergeCell ref="M419:N419"/>
    <mergeCell ref="O419:P419"/>
    <mergeCell ref="R419:S419"/>
    <mergeCell ref="R422:S422"/>
    <mergeCell ref="T422:U422"/>
    <mergeCell ref="B423:C423"/>
    <mergeCell ref="D423:F423"/>
    <mergeCell ref="G423:H423"/>
    <mergeCell ref="I423:J423"/>
    <mergeCell ref="K423:L423"/>
    <mergeCell ref="M423:N423"/>
    <mergeCell ref="O423:P423"/>
    <mergeCell ref="R423:S423"/>
    <mergeCell ref="O421:P421"/>
    <mergeCell ref="R421:S421"/>
    <mergeCell ref="T421:U421"/>
    <mergeCell ref="B422:C422"/>
    <mergeCell ref="D422:F422"/>
    <mergeCell ref="G422:H422"/>
    <mergeCell ref="I422:J422"/>
    <mergeCell ref="K422:L422"/>
    <mergeCell ref="M422:N422"/>
    <mergeCell ref="O422:P422"/>
    <mergeCell ref="B421:C421"/>
    <mergeCell ref="D421:F421"/>
    <mergeCell ref="G421:H421"/>
    <mergeCell ref="I421:J421"/>
    <mergeCell ref="K421:L421"/>
    <mergeCell ref="M421:N421"/>
    <mergeCell ref="O425:P425"/>
    <mergeCell ref="R425:S425"/>
    <mergeCell ref="T425:U425"/>
    <mergeCell ref="B426:C426"/>
    <mergeCell ref="D426:F426"/>
    <mergeCell ref="G426:H426"/>
    <mergeCell ref="I426:J426"/>
    <mergeCell ref="K426:L426"/>
    <mergeCell ref="M426:N426"/>
    <mergeCell ref="O426:P426"/>
    <mergeCell ref="B425:C425"/>
    <mergeCell ref="D425:F425"/>
    <mergeCell ref="G425:H425"/>
    <mergeCell ref="I425:J425"/>
    <mergeCell ref="K425:L425"/>
    <mergeCell ref="M425:N425"/>
    <mergeCell ref="T423:U423"/>
    <mergeCell ref="B424:C424"/>
    <mergeCell ref="D424:F424"/>
    <mergeCell ref="G424:H424"/>
    <mergeCell ref="I424:J424"/>
    <mergeCell ref="K424:L424"/>
    <mergeCell ref="M424:N424"/>
    <mergeCell ref="O424:P424"/>
    <mergeCell ref="R424:S424"/>
    <mergeCell ref="T424:U424"/>
    <mergeCell ref="T427:U427"/>
    <mergeCell ref="B428:C428"/>
    <mergeCell ref="D428:F428"/>
    <mergeCell ref="G428:H428"/>
    <mergeCell ref="I428:J428"/>
    <mergeCell ref="K428:L428"/>
    <mergeCell ref="M428:N428"/>
    <mergeCell ref="O428:P428"/>
    <mergeCell ref="R428:S428"/>
    <mergeCell ref="T428:U428"/>
    <mergeCell ref="R426:S426"/>
    <mergeCell ref="T426:U426"/>
    <mergeCell ref="B427:C427"/>
    <mergeCell ref="D427:F427"/>
    <mergeCell ref="G427:H427"/>
    <mergeCell ref="I427:J427"/>
    <mergeCell ref="K427:L427"/>
    <mergeCell ref="M427:N427"/>
    <mergeCell ref="O427:P427"/>
    <mergeCell ref="R427:S427"/>
    <mergeCell ref="R430:S430"/>
    <mergeCell ref="T430:U430"/>
    <mergeCell ref="B431:C431"/>
    <mergeCell ref="D431:F431"/>
    <mergeCell ref="G431:H431"/>
    <mergeCell ref="I431:J431"/>
    <mergeCell ref="K431:L431"/>
    <mergeCell ref="M431:N431"/>
    <mergeCell ref="O431:P431"/>
    <mergeCell ref="R431:S431"/>
    <mergeCell ref="O429:P429"/>
    <mergeCell ref="R429:S429"/>
    <mergeCell ref="T429:U429"/>
    <mergeCell ref="B430:C430"/>
    <mergeCell ref="D430:F430"/>
    <mergeCell ref="G430:H430"/>
    <mergeCell ref="I430:J430"/>
    <mergeCell ref="K430:L430"/>
    <mergeCell ref="M430:N430"/>
    <mergeCell ref="O430:P430"/>
    <mergeCell ref="B429:C429"/>
    <mergeCell ref="D429:F429"/>
    <mergeCell ref="G429:H429"/>
    <mergeCell ref="I429:J429"/>
    <mergeCell ref="K429:L429"/>
    <mergeCell ref="M429:N429"/>
    <mergeCell ref="O433:P433"/>
    <mergeCell ref="R433:S433"/>
    <mergeCell ref="T433:U433"/>
    <mergeCell ref="B434:C434"/>
    <mergeCell ref="D434:F434"/>
    <mergeCell ref="G434:H434"/>
    <mergeCell ref="I434:J434"/>
    <mergeCell ref="K434:L434"/>
    <mergeCell ref="M434:N434"/>
    <mergeCell ref="O434:P434"/>
    <mergeCell ref="B433:C433"/>
    <mergeCell ref="D433:F433"/>
    <mergeCell ref="G433:H433"/>
    <mergeCell ref="I433:J433"/>
    <mergeCell ref="K433:L433"/>
    <mergeCell ref="M433:N433"/>
    <mergeCell ref="T431:U431"/>
    <mergeCell ref="B432:C432"/>
    <mergeCell ref="D432:F432"/>
    <mergeCell ref="G432:H432"/>
    <mergeCell ref="I432:J432"/>
    <mergeCell ref="K432:L432"/>
    <mergeCell ref="M432:N432"/>
    <mergeCell ref="O432:P432"/>
    <mergeCell ref="R432:S432"/>
    <mergeCell ref="T432:U432"/>
    <mergeCell ref="T435:U435"/>
    <mergeCell ref="B436:C436"/>
    <mergeCell ref="D436:F436"/>
    <mergeCell ref="G436:H436"/>
    <mergeCell ref="I436:J436"/>
    <mergeCell ref="K436:L436"/>
    <mergeCell ref="M436:N436"/>
    <mergeCell ref="O436:P436"/>
    <mergeCell ref="R436:S436"/>
    <mergeCell ref="T436:U436"/>
    <mergeCell ref="R434:S434"/>
    <mergeCell ref="T434:U434"/>
    <mergeCell ref="B435:C435"/>
    <mergeCell ref="D435:F435"/>
    <mergeCell ref="G435:H435"/>
    <mergeCell ref="I435:J435"/>
    <mergeCell ref="K435:L435"/>
    <mergeCell ref="M435:N435"/>
    <mergeCell ref="O435:P435"/>
    <mergeCell ref="R435:S435"/>
    <mergeCell ref="R438:S438"/>
    <mergeCell ref="T438:U438"/>
    <mergeCell ref="B439:C439"/>
    <mergeCell ref="D439:F439"/>
    <mergeCell ref="G439:H439"/>
    <mergeCell ref="I439:J439"/>
    <mergeCell ref="K439:L439"/>
    <mergeCell ref="M439:N439"/>
    <mergeCell ref="O439:P439"/>
    <mergeCell ref="R439:S439"/>
    <mergeCell ref="O437:P437"/>
    <mergeCell ref="R437:S437"/>
    <mergeCell ref="T437:U437"/>
    <mergeCell ref="B438:C438"/>
    <mergeCell ref="D438:F438"/>
    <mergeCell ref="G438:H438"/>
    <mergeCell ref="I438:J438"/>
    <mergeCell ref="K438:L438"/>
    <mergeCell ref="M438:N438"/>
    <mergeCell ref="O438:P438"/>
    <mergeCell ref="B437:C437"/>
    <mergeCell ref="D437:F437"/>
    <mergeCell ref="G437:H437"/>
    <mergeCell ref="I437:J437"/>
    <mergeCell ref="K437:L437"/>
    <mergeCell ref="M437:N437"/>
    <mergeCell ref="O441:P441"/>
    <mergeCell ref="R441:S441"/>
    <mergeCell ref="T441:U441"/>
    <mergeCell ref="B442:C442"/>
    <mergeCell ref="D442:F442"/>
    <mergeCell ref="G442:H442"/>
    <mergeCell ref="I442:J442"/>
    <mergeCell ref="K442:L442"/>
    <mergeCell ref="M442:N442"/>
    <mergeCell ref="O442:P442"/>
    <mergeCell ref="B441:C441"/>
    <mergeCell ref="D441:F441"/>
    <mergeCell ref="G441:H441"/>
    <mergeCell ref="I441:J441"/>
    <mergeCell ref="K441:L441"/>
    <mergeCell ref="M441:N441"/>
    <mergeCell ref="T439:U439"/>
    <mergeCell ref="B440:C440"/>
    <mergeCell ref="D440:F440"/>
    <mergeCell ref="G440:H440"/>
    <mergeCell ref="I440:J440"/>
    <mergeCell ref="K440:L440"/>
    <mergeCell ref="M440:N440"/>
    <mergeCell ref="O440:P440"/>
    <mergeCell ref="R440:S440"/>
    <mergeCell ref="T440:U440"/>
    <mergeCell ref="T443:U443"/>
    <mergeCell ref="B444:C444"/>
    <mergeCell ref="D444:F444"/>
    <mergeCell ref="G444:H444"/>
    <mergeCell ref="I444:J444"/>
    <mergeCell ref="K444:L444"/>
    <mergeCell ref="M444:N444"/>
    <mergeCell ref="O444:P444"/>
    <mergeCell ref="R444:S444"/>
    <mergeCell ref="T444:U444"/>
    <mergeCell ref="R442:S442"/>
    <mergeCell ref="T442:U442"/>
    <mergeCell ref="B443:C443"/>
    <mergeCell ref="D443:F443"/>
    <mergeCell ref="G443:H443"/>
    <mergeCell ref="I443:J443"/>
    <mergeCell ref="K443:L443"/>
    <mergeCell ref="M443:N443"/>
    <mergeCell ref="O443:P443"/>
    <mergeCell ref="R443:S443"/>
    <mergeCell ref="R446:S446"/>
    <mergeCell ref="T446:U446"/>
    <mergeCell ref="B447:C447"/>
    <mergeCell ref="D447:F447"/>
    <mergeCell ref="G447:H447"/>
    <mergeCell ref="I447:J447"/>
    <mergeCell ref="K447:L447"/>
    <mergeCell ref="M447:N447"/>
    <mergeCell ref="O447:P447"/>
    <mergeCell ref="R447:S447"/>
    <mergeCell ref="O445:P445"/>
    <mergeCell ref="R445:S445"/>
    <mergeCell ref="T445:U445"/>
    <mergeCell ref="B446:C446"/>
    <mergeCell ref="D446:F446"/>
    <mergeCell ref="G446:H446"/>
    <mergeCell ref="I446:J446"/>
    <mergeCell ref="K446:L446"/>
    <mergeCell ref="M446:N446"/>
    <mergeCell ref="O446:P446"/>
    <mergeCell ref="B445:C445"/>
    <mergeCell ref="D445:F445"/>
    <mergeCell ref="G445:H445"/>
    <mergeCell ref="I445:J445"/>
    <mergeCell ref="K445:L445"/>
    <mergeCell ref="M445:N445"/>
    <mergeCell ref="O449:P449"/>
    <mergeCell ref="R449:S449"/>
    <mergeCell ref="T449:U449"/>
    <mergeCell ref="B450:C450"/>
    <mergeCell ref="D450:F450"/>
    <mergeCell ref="G450:H450"/>
    <mergeCell ref="I450:J450"/>
    <mergeCell ref="K450:L450"/>
    <mergeCell ref="M450:N450"/>
    <mergeCell ref="O450:P450"/>
    <mergeCell ref="B449:C449"/>
    <mergeCell ref="D449:F449"/>
    <mergeCell ref="G449:H449"/>
    <mergeCell ref="I449:J449"/>
    <mergeCell ref="K449:L449"/>
    <mergeCell ref="M449:N449"/>
    <mergeCell ref="T447:U447"/>
    <mergeCell ref="B448:C448"/>
    <mergeCell ref="D448:F448"/>
    <mergeCell ref="G448:H448"/>
    <mergeCell ref="I448:J448"/>
    <mergeCell ref="K448:L448"/>
    <mergeCell ref="M448:N448"/>
    <mergeCell ref="O448:P448"/>
    <mergeCell ref="R448:S448"/>
    <mergeCell ref="T448:U448"/>
    <mergeCell ref="T451:U451"/>
    <mergeCell ref="B452:C452"/>
    <mergeCell ref="D452:F452"/>
    <mergeCell ref="G452:H452"/>
    <mergeCell ref="I452:J452"/>
    <mergeCell ref="K452:L452"/>
    <mergeCell ref="M452:N452"/>
    <mergeCell ref="O452:P452"/>
    <mergeCell ref="R452:S452"/>
    <mergeCell ref="T452:U452"/>
    <mergeCell ref="R450:S450"/>
    <mergeCell ref="T450:U450"/>
    <mergeCell ref="B451:C451"/>
    <mergeCell ref="D451:F451"/>
    <mergeCell ref="G451:H451"/>
    <mergeCell ref="I451:J451"/>
    <mergeCell ref="K451:L451"/>
    <mergeCell ref="M451:N451"/>
    <mergeCell ref="O451:P451"/>
    <mergeCell ref="R451:S451"/>
    <mergeCell ref="R454:S454"/>
    <mergeCell ref="T454:U454"/>
    <mergeCell ref="B455:C455"/>
    <mergeCell ref="D455:F455"/>
    <mergeCell ref="G455:H455"/>
    <mergeCell ref="I455:J455"/>
    <mergeCell ref="K455:L455"/>
    <mergeCell ref="M455:N455"/>
    <mergeCell ref="O455:P455"/>
    <mergeCell ref="R455:S455"/>
    <mergeCell ref="O453:P453"/>
    <mergeCell ref="R453:S453"/>
    <mergeCell ref="T453:U453"/>
    <mergeCell ref="B454:C454"/>
    <mergeCell ref="D454:F454"/>
    <mergeCell ref="G454:H454"/>
    <mergeCell ref="I454:J454"/>
    <mergeCell ref="K454:L454"/>
    <mergeCell ref="M454:N454"/>
    <mergeCell ref="O454:P454"/>
    <mergeCell ref="B453:C453"/>
    <mergeCell ref="D453:F453"/>
    <mergeCell ref="G453:H453"/>
    <mergeCell ref="I453:J453"/>
    <mergeCell ref="K453:L453"/>
    <mergeCell ref="M453:N453"/>
    <mergeCell ref="O457:P457"/>
    <mergeCell ref="R457:S457"/>
    <mergeCell ref="T457:U457"/>
    <mergeCell ref="B458:C458"/>
    <mergeCell ref="D458:F458"/>
    <mergeCell ref="G458:H458"/>
    <mergeCell ref="I458:J458"/>
    <mergeCell ref="K458:L458"/>
    <mergeCell ref="M458:N458"/>
    <mergeCell ref="O458:P458"/>
    <mergeCell ref="B457:C457"/>
    <mergeCell ref="D457:F457"/>
    <mergeCell ref="G457:H457"/>
    <mergeCell ref="I457:J457"/>
    <mergeCell ref="K457:L457"/>
    <mergeCell ref="M457:N457"/>
    <mergeCell ref="T455:U455"/>
    <mergeCell ref="B456:C456"/>
    <mergeCell ref="D456:F456"/>
    <mergeCell ref="G456:H456"/>
    <mergeCell ref="I456:J456"/>
    <mergeCell ref="K456:L456"/>
    <mergeCell ref="M456:N456"/>
    <mergeCell ref="O456:P456"/>
    <mergeCell ref="R456:S456"/>
    <mergeCell ref="T456:U456"/>
    <mergeCell ref="T459:U459"/>
    <mergeCell ref="B460:C460"/>
    <mergeCell ref="D460:F460"/>
    <mergeCell ref="G460:H460"/>
    <mergeCell ref="I460:J460"/>
    <mergeCell ref="K460:L460"/>
    <mergeCell ref="M460:N460"/>
    <mergeCell ref="O460:P460"/>
    <mergeCell ref="R460:S460"/>
    <mergeCell ref="T460:U460"/>
    <mergeCell ref="R458:S458"/>
    <mergeCell ref="T458:U458"/>
    <mergeCell ref="B459:C459"/>
    <mergeCell ref="D459:F459"/>
    <mergeCell ref="G459:H459"/>
    <mergeCell ref="I459:J459"/>
    <mergeCell ref="K459:L459"/>
    <mergeCell ref="M459:N459"/>
    <mergeCell ref="O459:P459"/>
    <mergeCell ref="R459:S459"/>
    <mergeCell ref="R462:S462"/>
    <mergeCell ref="T462:U462"/>
    <mergeCell ref="B463:C463"/>
    <mergeCell ref="D463:F463"/>
    <mergeCell ref="G463:H463"/>
    <mergeCell ref="I463:J463"/>
    <mergeCell ref="K463:L463"/>
    <mergeCell ref="M463:N463"/>
    <mergeCell ref="O463:P463"/>
    <mergeCell ref="R463:S463"/>
    <mergeCell ref="O461:P461"/>
    <mergeCell ref="R461:S461"/>
    <mergeCell ref="T461:U461"/>
    <mergeCell ref="B462:C462"/>
    <mergeCell ref="D462:F462"/>
    <mergeCell ref="G462:H462"/>
    <mergeCell ref="I462:J462"/>
    <mergeCell ref="K462:L462"/>
    <mergeCell ref="M462:N462"/>
    <mergeCell ref="O462:P462"/>
    <mergeCell ref="B461:C461"/>
    <mergeCell ref="D461:F461"/>
    <mergeCell ref="G461:H461"/>
    <mergeCell ref="I461:J461"/>
    <mergeCell ref="K461:L461"/>
    <mergeCell ref="M461:N461"/>
    <mergeCell ref="O465:P465"/>
    <mergeCell ref="R465:S465"/>
    <mergeCell ref="T465:U465"/>
    <mergeCell ref="B466:C466"/>
    <mergeCell ref="D466:F466"/>
    <mergeCell ref="G466:H466"/>
    <mergeCell ref="I466:J466"/>
    <mergeCell ref="K466:L466"/>
    <mergeCell ref="M466:N466"/>
    <mergeCell ref="O466:P466"/>
    <mergeCell ref="B465:C465"/>
    <mergeCell ref="D465:F465"/>
    <mergeCell ref="G465:H465"/>
    <mergeCell ref="I465:J465"/>
    <mergeCell ref="K465:L465"/>
    <mergeCell ref="M465:N465"/>
    <mergeCell ref="T463:U463"/>
    <mergeCell ref="B464:C464"/>
    <mergeCell ref="D464:F464"/>
    <mergeCell ref="G464:H464"/>
    <mergeCell ref="I464:J464"/>
    <mergeCell ref="K464:L464"/>
    <mergeCell ref="M464:N464"/>
    <mergeCell ref="O464:P464"/>
    <mergeCell ref="R464:S464"/>
    <mergeCell ref="T464:U464"/>
    <mergeCell ref="T467:U467"/>
    <mergeCell ref="B468:C468"/>
    <mergeCell ref="D468:F468"/>
    <mergeCell ref="G468:H468"/>
    <mergeCell ref="I468:J468"/>
    <mergeCell ref="K468:L468"/>
    <mergeCell ref="M468:N468"/>
    <mergeCell ref="O468:P468"/>
    <mergeCell ref="R468:S468"/>
    <mergeCell ref="T468:U468"/>
    <mergeCell ref="R466:S466"/>
    <mergeCell ref="T466:U466"/>
    <mergeCell ref="B467:C467"/>
    <mergeCell ref="D467:F467"/>
    <mergeCell ref="G467:H467"/>
    <mergeCell ref="I467:J467"/>
    <mergeCell ref="K467:L467"/>
    <mergeCell ref="M467:N467"/>
    <mergeCell ref="O467:P467"/>
    <mergeCell ref="R467:S467"/>
    <mergeCell ref="R470:S470"/>
    <mergeCell ref="T470:U470"/>
    <mergeCell ref="B471:C471"/>
    <mergeCell ref="D471:F471"/>
    <mergeCell ref="G471:H471"/>
    <mergeCell ref="I471:J471"/>
    <mergeCell ref="K471:L471"/>
    <mergeCell ref="M471:N471"/>
    <mergeCell ref="O471:P471"/>
    <mergeCell ref="R471:S471"/>
    <mergeCell ref="O469:P469"/>
    <mergeCell ref="R469:S469"/>
    <mergeCell ref="T469:U469"/>
    <mergeCell ref="B470:C470"/>
    <mergeCell ref="D470:F470"/>
    <mergeCell ref="G470:H470"/>
    <mergeCell ref="I470:J470"/>
    <mergeCell ref="K470:L470"/>
    <mergeCell ref="M470:N470"/>
    <mergeCell ref="O470:P470"/>
    <mergeCell ref="B469:C469"/>
    <mergeCell ref="D469:F469"/>
    <mergeCell ref="G469:H469"/>
    <mergeCell ref="I469:J469"/>
    <mergeCell ref="K469:L469"/>
    <mergeCell ref="M469:N469"/>
    <mergeCell ref="O473:P473"/>
    <mergeCell ref="R473:S473"/>
    <mergeCell ref="T473:U473"/>
    <mergeCell ref="B474:C474"/>
    <mergeCell ref="D474:F474"/>
    <mergeCell ref="G474:H474"/>
    <mergeCell ref="I474:J474"/>
    <mergeCell ref="K474:L474"/>
    <mergeCell ref="M474:N474"/>
    <mergeCell ref="O474:P474"/>
    <mergeCell ref="B473:C473"/>
    <mergeCell ref="D473:F473"/>
    <mergeCell ref="G473:H473"/>
    <mergeCell ref="I473:J473"/>
    <mergeCell ref="K473:L473"/>
    <mergeCell ref="M473:N473"/>
    <mergeCell ref="T471:U471"/>
    <mergeCell ref="B472:C472"/>
    <mergeCell ref="D472:F472"/>
    <mergeCell ref="G472:H472"/>
    <mergeCell ref="I472:J472"/>
    <mergeCell ref="K472:L472"/>
    <mergeCell ref="M472:N472"/>
    <mergeCell ref="O472:P472"/>
    <mergeCell ref="R472:S472"/>
    <mergeCell ref="T472:U472"/>
    <mergeCell ref="T475:U475"/>
    <mergeCell ref="B476:C476"/>
    <mergeCell ref="D476:F476"/>
    <mergeCell ref="G476:H476"/>
    <mergeCell ref="I476:J476"/>
    <mergeCell ref="K476:L476"/>
    <mergeCell ref="M476:N476"/>
    <mergeCell ref="O476:P476"/>
    <mergeCell ref="R476:S476"/>
    <mergeCell ref="T476:U476"/>
    <mergeCell ref="R474:S474"/>
    <mergeCell ref="T474:U474"/>
    <mergeCell ref="B475:C475"/>
    <mergeCell ref="D475:F475"/>
    <mergeCell ref="G475:H475"/>
    <mergeCell ref="I475:J475"/>
    <mergeCell ref="K475:L475"/>
    <mergeCell ref="M475:N475"/>
    <mergeCell ref="O475:P475"/>
    <mergeCell ref="R475:S475"/>
    <mergeCell ref="R478:S478"/>
    <mergeCell ref="T478:U478"/>
    <mergeCell ref="B479:C479"/>
    <mergeCell ref="D479:F479"/>
    <mergeCell ref="G479:H479"/>
    <mergeCell ref="I479:J479"/>
    <mergeCell ref="K479:L479"/>
    <mergeCell ref="M479:N479"/>
    <mergeCell ref="O479:P479"/>
    <mergeCell ref="R479:S479"/>
    <mergeCell ref="O477:P477"/>
    <mergeCell ref="R477:S477"/>
    <mergeCell ref="T477:U477"/>
    <mergeCell ref="B478:C478"/>
    <mergeCell ref="D478:F478"/>
    <mergeCell ref="G478:H478"/>
    <mergeCell ref="I478:J478"/>
    <mergeCell ref="K478:L478"/>
    <mergeCell ref="M478:N478"/>
    <mergeCell ref="O478:P478"/>
    <mergeCell ref="B477:C477"/>
    <mergeCell ref="D477:F477"/>
    <mergeCell ref="G477:H477"/>
    <mergeCell ref="I477:J477"/>
    <mergeCell ref="K477:L477"/>
    <mergeCell ref="M477:N477"/>
    <mergeCell ref="O481:P481"/>
    <mergeCell ref="R481:S481"/>
    <mergeCell ref="T481:U481"/>
    <mergeCell ref="B482:C482"/>
    <mergeCell ref="D482:F482"/>
    <mergeCell ref="G482:H482"/>
    <mergeCell ref="I482:J482"/>
    <mergeCell ref="K482:L482"/>
    <mergeCell ref="M482:N482"/>
    <mergeCell ref="O482:P482"/>
    <mergeCell ref="B481:C481"/>
    <mergeCell ref="D481:F481"/>
    <mergeCell ref="G481:H481"/>
    <mergeCell ref="I481:J481"/>
    <mergeCell ref="K481:L481"/>
    <mergeCell ref="M481:N481"/>
    <mergeCell ref="T479:U479"/>
    <mergeCell ref="B480:C480"/>
    <mergeCell ref="D480:F480"/>
    <mergeCell ref="G480:H480"/>
    <mergeCell ref="I480:J480"/>
    <mergeCell ref="K480:L480"/>
    <mergeCell ref="M480:N480"/>
    <mergeCell ref="O480:P480"/>
    <mergeCell ref="R480:S480"/>
    <mergeCell ref="T480:U480"/>
    <mergeCell ref="T483:U483"/>
    <mergeCell ref="B484:C484"/>
    <mergeCell ref="D484:F484"/>
    <mergeCell ref="G484:H484"/>
    <mergeCell ref="I484:J484"/>
    <mergeCell ref="K484:L484"/>
    <mergeCell ref="M484:N484"/>
    <mergeCell ref="O484:P484"/>
    <mergeCell ref="R484:S484"/>
    <mergeCell ref="T484:U484"/>
    <mergeCell ref="R482:S482"/>
    <mergeCell ref="T482:U482"/>
    <mergeCell ref="B483:C483"/>
    <mergeCell ref="D483:F483"/>
    <mergeCell ref="G483:H483"/>
    <mergeCell ref="I483:J483"/>
    <mergeCell ref="K483:L483"/>
    <mergeCell ref="M483:N483"/>
    <mergeCell ref="O483:P483"/>
    <mergeCell ref="R483:S483"/>
    <mergeCell ref="R486:S486"/>
    <mergeCell ref="T486:U486"/>
    <mergeCell ref="B487:C487"/>
    <mergeCell ref="D487:F487"/>
    <mergeCell ref="G487:H487"/>
    <mergeCell ref="I487:J487"/>
    <mergeCell ref="K487:L487"/>
    <mergeCell ref="M487:N487"/>
    <mergeCell ref="O487:P487"/>
    <mergeCell ref="R487:S487"/>
    <mergeCell ref="O485:P485"/>
    <mergeCell ref="R485:S485"/>
    <mergeCell ref="T485:U485"/>
    <mergeCell ref="B486:C486"/>
    <mergeCell ref="D486:F486"/>
    <mergeCell ref="G486:H486"/>
    <mergeCell ref="I486:J486"/>
    <mergeCell ref="K486:L486"/>
    <mergeCell ref="M486:N486"/>
    <mergeCell ref="O486:P486"/>
    <mergeCell ref="B485:C485"/>
    <mergeCell ref="D485:F485"/>
    <mergeCell ref="G485:H485"/>
    <mergeCell ref="I485:J485"/>
    <mergeCell ref="K485:L485"/>
    <mergeCell ref="M485:N485"/>
    <mergeCell ref="O489:P489"/>
    <mergeCell ref="R489:S489"/>
    <mergeCell ref="T489:U489"/>
    <mergeCell ref="B490:C490"/>
    <mergeCell ref="D490:F490"/>
    <mergeCell ref="G490:H490"/>
    <mergeCell ref="I490:J490"/>
    <mergeCell ref="K490:L490"/>
    <mergeCell ref="M490:N490"/>
    <mergeCell ref="O490:P490"/>
    <mergeCell ref="B489:C489"/>
    <mergeCell ref="D489:F489"/>
    <mergeCell ref="G489:H489"/>
    <mergeCell ref="I489:J489"/>
    <mergeCell ref="K489:L489"/>
    <mergeCell ref="M489:N489"/>
    <mergeCell ref="T487:U487"/>
    <mergeCell ref="B488:C488"/>
    <mergeCell ref="D488:F488"/>
    <mergeCell ref="G488:H488"/>
    <mergeCell ref="I488:J488"/>
    <mergeCell ref="K488:L488"/>
    <mergeCell ref="M488:N488"/>
    <mergeCell ref="O488:P488"/>
    <mergeCell ref="R488:S488"/>
    <mergeCell ref="T488:U488"/>
    <mergeCell ref="T491:U491"/>
    <mergeCell ref="B492:C492"/>
    <mergeCell ref="D492:F492"/>
    <mergeCell ref="G492:H492"/>
    <mergeCell ref="I492:J492"/>
    <mergeCell ref="K492:L492"/>
    <mergeCell ref="M492:N492"/>
    <mergeCell ref="O492:P492"/>
    <mergeCell ref="R492:S492"/>
    <mergeCell ref="T492:U492"/>
    <mergeCell ref="R490:S490"/>
    <mergeCell ref="T490:U490"/>
    <mergeCell ref="B491:C491"/>
    <mergeCell ref="D491:F491"/>
    <mergeCell ref="G491:H491"/>
    <mergeCell ref="I491:J491"/>
    <mergeCell ref="K491:L491"/>
    <mergeCell ref="M491:N491"/>
    <mergeCell ref="O491:P491"/>
    <mergeCell ref="R491:S491"/>
    <mergeCell ref="R494:S494"/>
    <mergeCell ref="T494:U494"/>
    <mergeCell ref="B495:C495"/>
    <mergeCell ref="D495:F495"/>
    <mergeCell ref="G495:H495"/>
    <mergeCell ref="I495:J495"/>
    <mergeCell ref="K495:L495"/>
    <mergeCell ref="M495:N495"/>
    <mergeCell ref="O495:P495"/>
    <mergeCell ref="R495:S495"/>
    <mergeCell ref="O493:P493"/>
    <mergeCell ref="R493:S493"/>
    <mergeCell ref="T493:U493"/>
    <mergeCell ref="B494:C494"/>
    <mergeCell ref="D494:F494"/>
    <mergeCell ref="G494:H494"/>
    <mergeCell ref="I494:J494"/>
    <mergeCell ref="K494:L494"/>
    <mergeCell ref="M494:N494"/>
    <mergeCell ref="O494:P494"/>
    <mergeCell ref="B493:C493"/>
    <mergeCell ref="D493:F493"/>
    <mergeCell ref="G493:H493"/>
    <mergeCell ref="I493:J493"/>
    <mergeCell ref="K493:L493"/>
    <mergeCell ref="M493:N493"/>
    <mergeCell ref="O497:P497"/>
    <mergeCell ref="R497:S497"/>
    <mergeCell ref="T497:U497"/>
    <mergeCell ref="B498:C498"/>
    <mergeCell ref="D498:F498"/>
    <mergeCell ref="G498:H498"/>
    <mergeCell ref="I498:J498"/>
    <mergeCell ref="K498:L498"/>
    <mergeCell ref="M498:N498"/>
    <mergeCell ref="O498:P498"/>
    <mergeCell ref="B497:C497"/>
    <mergeCell ref="D497:F497"/>
    <mergeCell ref="G497:H497"/>
    <mergeCell ref="I497:J497"/>
    <mergeCell ref="K497:L497"/>
    <mergeCell ref="M497:N497"/>
    <mergeCell ref="T495:U495"/>
    <mergeCell ref="B496:C496"/>
    <mergeCell ref="D496:F496"/>
    <mergeCell ref="G496:H496"/>
    <mergeCell ref="I496:J496"/>
    <mergeCell ref="K496:L496"/>
    <mergeCell ref="M496:N496"/>
    <mergeCell ref="O496:P496"/>
    <mergeCell ref="R496:S496"/>
    <mergeCell ref="T496:U496"/>
    <mergeCell ref="T499:U499"/>
    <mergeCell ref="B500:C500"/>
    <mergeCell ref="D500:F500"/>
    <mergeCell ref="G500:H500"/>
    <mergeCell ref="I500:J500"/>
    <mergeCell ref="K500:L500"/>
    <mergeCell ref="M500:N500"/>
    <mergeCell ref="O500:P500"/>
    <mergeCell ref="R500:S500"/>
    <mergeCell ref="T500:U500"/>
    <mergeCell ref="R498:S498"/>
    <mergeCell ref="T498:U498"/>
    <mergeCell ref="B499:C499"/>
    <mergeCell ref="D499:F499"/>
    <mergeCell ref="G499:H499"/>
    <mergeCell ref="I499:J499"/>
    <mergeCell ref="K499:L499"/>
    <mergeCell ref="M499:N499"/>
    <mergeCell ref="O499:P499"/>
    <mergeCell ref="R499:S499"/>
    <mergeCell ref="R502:S502"/>
    <mergeCell ref="T502:U502"/>
    <mergeCell ref="B503:C503"/>
    <mergeCell ref="D503:F503"/>
    <mergeCell ref="G503:H503"/>
    <mergeCell ref="I503:J503"/>
    <mergeCell ref="K503:L503"/>
    <mergeCell ref="M503:N503"/>
    <mergeCell ref="O503:P503"/>
    <mergeCell ref="R503:S503"/>
    <mergeCell ref="O501:P501"/>
    <mergeCell ref="R501:S501"/>
    <mergeCell ref="T501:U501"/>
    <mergeCell ref="B502:C502"/>
    <mergeCell ref="D502:F502"/>
    <mergeCell ref="G502:H502"/>
    <mergeCell ref="I502:J502"/>
    <mergeCell ref="K502:L502"/>
    <mergeCell ref="M502:N502"/>
    <mergeCell ref="O502:P502"/>
    <mergeCell ref="B501:C501"/>
    <mergeCell ref="D501:F501"/>
    <mergeCell ref="G501:H501"/>
    <mergeCell ref="I501:J501"/>
    <mergeCell ref="K501:L501"/>
    <mergeCell ref="M501:N501"/>
    <mergeCell ref="O505:P505"/>
    <mergeCell ref="R505:S505"/>
    <mergeCell ref="T505:U505"/>
    <mergeCell ref="B506:C506"/>
    <mergeCell ref="D506:F506"/>
    <mergeCell ref="G506:H506"/>
    <mergeCell ref="I506:J506"/>
    <mergeCell ref="K506:L506"/>
    <mergeCell ref="M506:N506"/>
    <mergeCell ref="O506:P506"/>
    <mergeCell ref="B505:C505"/>
    <mergeCell ref="D505:F505"/>
    <mergeCell ref="G505:H505"/>
    <mergeCell ref="I505:J505"/>
    <mergeCell ref="K505:L505"/>
    <mergeCell ref="M505:N505"/>
    <mergeCell ref="T503:U503"/>
    <mergeCell ref="B504:C504"/>
    <mergeCell ref="D504:F504"/>
    <mergeCell ref="G504:H504"/>
    <mergeCell ref="I504:J504"/>
    <mergeCell ref="K504:L504"/>
    <mergeCell ref="M504:N504"/>
    <mergeCell ref="O504:P504"/>
    <mergeCell ref="R504:S504"/>
    <mergeCell ref="T504:U504"/>
    <mergeCell ref="T507:U507"/>
    <mergeCell ref="B508:C508"/>
    <mergeCell ref="D508:F508"/>
    <mergeCell ref="G508:H508"/>
    <mergeCell ref="I508:J508"/>
    <mergeCell ref="K508:L508"/>
    <mergeCell ref="M508:N508"/>
    <mergeCell ref="O508:P508"/>
    <mergeCell ref="R508:S508"/>
    <mergeCell ref="T508:U508"/>
    <mergeCell ref="R506:S506"/>
    <mergeCell ref="T506:U506"/>
    <mergeCell ref="B507:C507"/>
    <mergeCell ref="D507:F507"/>
    <mergeCell ref="G507:H507"/>
    <mergeCell ref="I507:J507"/>
    <mergeCell ref="K507:L507"/>
    <mergeCell ref="M507:N507"/>
    <mergeCell ref="O507:P507"/>
    <mergeCell ref="R507:S507"/>
    <mergeCell ref="R510:S510"/>
    <mergeCell ref="T510:U510"/>
    <mergeCell ref="B511:C511"/>
    <mergeCell ref="D511:F511"/>
    <mergeCell ref="G511:H511"/>
    <mergeCell ref="I511:J511"/>
    <mergeCell ref="K511:L511"/>
    <mergeCell ref="M511:N511"/>
    <mergeCell ref="O511:P511"/>
    <mergeCell ref="R511:S511"/>
    <mergeCell ref="O509:P509"/>
    <mergeCell ref="R509:S509"/>
    <mergeCell ref="T509:U509"/>
    <mergeCell ref="B510:C510"/>
    <mergeCell ref="D510:F510"/>
    <mergeCell ref="G510:H510"/>
    <mergeCell ref="I510:J510"/>
    <mergeCell ref="K510:L510"/>
    <mergeCell ref="M510:N510"/>
    <mergeCell ref="O510:P510"/>
    <mergeCell ref="B509:C509"/>
    <mergeCell ref="D509:F509"/>
    <mergeCell ref="G509:H509"/>
    <mergeCell ref="I509:J509"/>
    <mergeCell ref="K509:L509"/>
    <mergeCell ref="M509:N509"/>
    <mergeCell ref="O513:P513"/>
    <mergeCell ref="R513:S513"/>
    <mergeCell ref="T513:U513"/>
    <mergeCell ref="B514:C514"/>
    <mergeCell ref="D514:F514"/>
    <mergeCell ref="G514:H514"/>
    <mergeCell ref="I514:J514"/>
    <mergeCell ref="K514:L514"/>
    <mergeCell ref="M514:N514"/>
    <mergeCell ref="O514:P514"/>
    <mergeCell ref="B513:C513"/>
    <mergeCell ref="D513:F513"/>
    <mergeCell ref="G513:H513"/>
    <mergeCell ref="I513:J513"/>
    <mergeCell ref="K513:L513"/>
    <mergeCell ref="M513:N513"/>
    <mergeCell ref="T511:U511"/>
    <mergeCell ref="B512:C512"/>
    <mergeCell ref="D512:F512"/>
    <mergeCell ref="G512:H512"/>
    <mergeCell ref="I512:J512"/>
    <mergeCell ref="K512:L512"/>
    <mergeCell ref="M512:N512"/>
    <mergeCell ref="O512:P512"/>
    <mergeCell ref="R512:S512"/>
    <mergeCell ref="T512:U512"/>
    <mergeCell ref="T515:U515"/>
    <mergeCell ref="B516:C516"/>
    <mergeCell ref="D516:F516"/>
    <mergeCell ref="G516:H516"/>
    <mergeCell ref="I516:J516"/>
    <mergeCell ref="K516:L516"/>
    <mergeCell ref="M516:N516"/>
    <mergeCell ref="O516:P516"/>
    <mergeCell ref="R516:S516"/>
    <mergeCell ref="T516:U516"/>
    <mergeCell ref="R514:S514"/>
    <mergeCell ref="T514:U514"/>
    <mergeCell ref="B515:C515"/>
    <mergeCell ref="D515:F515"/>
    <mergeCell ref="G515:H515"/>
    <mergeCell ref="I515:J515"/>
    <mergeCell ref="K515:L515"/>
    <mergeCell ref="M515:N515"/>
    <mergeCell ref="O515:P515"/>
    <mergeCell ref="R515:S515"/>
    <mergeCell ref="R518:S518"/>
    <mergeCell ref="T518:U518"/>
    <mergeCell ref="B519:C519"/>
    <mergeCell ref="D519:F519"/>
    <mergeCell ref="G519:H519"/>
    <mergeCell ref="I519:J519"/>
    <mergeCell ref="K519:L519"/>
    <mergeCell ref="M519:N519"/>
    <mergeCell ref="O519:P519"/>
    <mergeCell ref="R519:S519"/>
    <mergeCell ref="O517:P517"/>
    <mergeCell ref="R517:S517"/>
    <mergeCell ref="T517:U517"/>
    <mergeCell ref="B518:C518"/>
    <mergeCell ref="D518:F518"/>
    <mergeCell ref="G518:H518"/>
    <mergeCell ref="I518:J518"/>
    <mergeCell ref="K518:L518"/>
    <mergeCell ref="M518:N518"/>
    <mergeCell ref="O518:P518"/>
    <mergeCell ref="B517:C517"/>
    <mergeCell ref="D517:F517"/>
    <mergeCell ref="G517:H517"/>
    <mergeCell ref="I517:J517"/>
    <mergeCell ref="K517:L517"/>
    <mergeCell ref="M517:N517"/>
    <mergeCell ref="O521:P521"/>
    <mergeCell ref="R521:S521"/>
    <mergeCell ref="T521:U521"/>
    <mergeCell ref="B522:C522"/>
    <mergeCell ref="D522:F522"/>
    <mergeCell ref="G522:H522"/>
    <mergeCell ref="I522:J522"/>
    <mergeCell ref="K522:L522"/>
    <mergeCell ref="M522:N522"/>
    <mergeCell ref="O522:P522"/>
    <mergeCell ref="B521:C521"/>
    <mergeCell ref="D521:F521"/>
    <mergeCell ref="G521:H521"/>
    <mergeCell ref="I521:J521"/>
    <mergeCell ref="K521:L521"/>
    <mergeCell ref="M521:N521"/>
    <mergeCell ref="T519:U519"/>
    <mergeCell ref="B520:C520"/>
    <mergeCell ref="D520:F520"/>
    <mergeCell ref="G520:H520"/>
    <mergeCell ref="I520:J520"/>
    <mergeCell ref="K520:L520"/>
    <mergeCell ref="M520:N520"/>
    <mergeCell ref="O520:P520"/>
    <mergeCell ref="R520:S520"/>
    <mergeCell ref="T520:U520"/>
    <mergeCell ref="T523:U523"/>
    <mergeCell ref="B524:C524"/>
    <mergeCell ref="D524:F524"/>
    <mergeCell ref="G524:H524"/>
    <mergeCell ref="I524:J524"/>
    <mergeCell ref="K524:L524"/>
    <mergeCell ref="M524:N524"/>
    <mergeCell ref="O524:P524"/>
    <mergeCell ref="R524:S524"/>
    <mergeCell ref="T524:U524"/>
    <mergeCell ref="R522:S522"/>
    <mergeCell ref="T522:U522"/>
    <mergeCell ref="B523:C523"/>
    <mergeCell ref="D523:F523"/>
    <mergeCell ref="G523:H523"/>
    <mergeCell ref="I523:J523"/>
    <mergeCell ref="K523:L523"/>
    <mergeCell ref="M523:N523"/>
    <mergeCell ref="O523:P523"/>
    <mergeCell ref="R523:S523"/>
    <mergeCell ref="R526:S526"/>
    <mergeCell ref="T526:U526"/>
    <mergeCell ref="B527:C527"/>
    <mergeCell ref="D527:F527"/>
    <mergeCell ref="G527:H527"/>
    <mergeCell ref="I527:J527"/>
    <mergeCell ref="K527:L527"/>
    <mergeCell ref="M527:N527"/>
    <mergeCell ref="O527:P527"/>
    <mergeCell ref="R527:S527"/>
    <mergeCell ref="O525:P525"/>
    <mergeCell ref="R525:S525"/>
    <mergeCell ref="T525:U525"/>
    <mergeCell ref="B526:C526"/>
    <mergeCell ref="D526:F526"/>
    <mergeCell ref="G526:H526"/>
    <mergeCell ref="I526:J526"/>
    <mergeCell ref="K526:L526"/>
    <mergeCell ref="M526:N526"/>
    <mergeCell ref="O526:P526"/>
    <mergeCell ref="B525:C525"/>
    <mergeCell ref="D525:F525"/>
    <mergeCell ref="G525:H525"/>
    <mergeCell ref="I525:J525"/>
    <mergeCell ref="K525:L525"/>
    <mergeCell ref="M525:N525"/>
    <mergeCell ref="O529:P529"/>
    <mergeCell ref="R529:S529"/>
    <mergeCell ref="T529:U529"/>
    <mergeCell ref="B530:C530"/>
    <mergeCell ref="D530:F530"/>
    <mergeCell ref="G530:H530"/>
    <mergeCell ref="I530:J530"/>
    <mergeCell ref="K530:L530"/>
    <mergeCell ref="M530:N530"/>
    <mergeCell ref="O530:P530"/>
    <mergeCell ref="B529:C529"/>
    <mergeCell ref="D529:F529"/>
    <mergeCell ref="G529:H529"/>
    <mergeCell ref="I529:J529"/>
    <mergeCell ref="K529:L529"/>
    <mergeCell ref="M529:N529"/>
    <mergeCell ref="T527:U527"/>
    <mergeCell ref="B528:C528"/>
    <mergeCell ref="D528:F528"/>
    <mergeCell ref="G528:H528"/>
    <mergeCell ref="I528:J528"/>
    <mergeCell ref="K528:L528"/>
    <mergeCell ref="M528:N528"/>
    <mergeCell ref="O528:P528"/>
    <mergeCell ref="R528:S528"/>
    <mergeCell ref="T528:U528"/>
    <mergeCell ref="T531:U531"/>
    <mergeCell ref="B532:C532"/>
    <mergeCell ref="D532:F532"/>
    <mergeCell ref="G532:H532"/>
    <mergeCell ref="I532:J532"/>
    <mergeCell ref="K532:L532"/>
    <mergeCell ref="M532:N532"/>
    <mergeCell ref="O532:P532"/>
    <mergeCell ref="R532:S532"/>
    <mergeCell ref="T532:U532"/>
    <mergeCell ref="R530:S530"/>
    <mergeCell ref="T530:U530"/>
    <mergeCell ref="B531:C531"/>
    <mergeCell ref="D531:F531"/>
    <mergeCell ref="G531:H531"/>
    <mergeCell ref="I531:J531"/>
    <mergeCell ref="K531:L531"/>
    <mergeCell ref="M531:N531"/>
    <mergeCell ref="O531:P531"/>
    <mergeCell ref="R531:S531"/>
    <mergeCell ref="R534:S534"/>
    <mergeCell ref="T534:U534"/>
    <mergeCell ref="B535:C535"/>
    <mergeCell ref="D535:F535"/>
    <mergeCell ref="G535:H535"/>
    <mergeCell ref="I535:J535"/>
    <mergeCell ref="K535:L535"/>
    <mergeCell ref="M535:N535"/>
    <mergeCell ref="O535:P535"/>
    <mergeCell ref="R535:S535"/>
    <mergeCell ref="O533:P533"/>
    <mergeCell ref="R533:S533"/>
    <mergeCell ref="T533:U533"/>
    <mergeCell ref="B534:C534"/>
    <mergeCell ref="D534:F534"/>
    <mergeCell ref="G534:H534"/>
    <mergeCell ref="I534:J534"/>
    <mergeCell ref="K534:L534"/>
    <mergeCell ref="M534:N534"/>
    <mergeCell ref="O534:P534"/>
    <mergeCell ref="B533:C533"/>
    <mergeCell ref="D533:F533"/>
    <mergeCell ref="G533:H533"/>
    <mergeCell ref="I533:J533"/>
    <mergeCell ref="K533:L533"/>
    <mergeCell ref="M533:N533"/>
    <mergeCell ref="O537:P537"/>
    <mergeCell ref="R537:S537"/>
    <mergeCell ref="T537:U537"/>
    <mergeCell ref="B538:C538"/>
    <mergeCell ref="D538:F538"/>
    <mergeCell ref="G538:H538"/>
    <mergeCell ref="I538:J538"/>
    <mergeCell ref="K538:L538"/>
    <mergeCell ref="M538:N538"/>
    <mergeCell ref="O538:P538"/>
    <mergeCell ref="B537:C537"/>
    <mergeCell ref="D537:F537"/>
    <mergeCell ref="G537:H537"/>
    <mergeCell ref="I537:J537"/>
    <mergeCell ref="K537:L537"/>
    <mergeCell ref="M537:N537"/>
    <mergeCell ref="T535:U535"/>
    <mergeCell ref="B536:C536"/>
    <mergeCell ref="D536:F536"/>
    <mergeCell ref="G536:H536"/>
    <mergeCell ref="I536:J536"/>
    <mergeCell ref="K536:L536"/>
    <mergeCell ref="M536:N536"/>
    <mergeCell ref="O536:P536"/>
    <mergeCell ref="R536:S536"/>
    <mergeCell ref="T536:U536"/>
    <mergeCell ref="T539:U539"/>
    <mergeCell ref="B540:C540"/>
    <mergeCell ref="D540:F540"/>
    <mergeCell ref="G540:H540"/>
    <mergeCell ref="I540:J540"/>
    <mergeCell ref="K540:L540"/>
    <mergeCell ref="M540:N540"/>
    <mergeCell ref="O540:P540"/>
    <mergeCell ref="R540:S540"/>
    <mergeCell ref="T540:U540"/>
    <mergeCell ref="R538:S538"/>
    <mergeCell ref="T538:U538"/>
    <mergeCell ref="B539:C539"/>
    <mergeCell ref="D539:F539"/>
    <mergeCell ref="G539:H539"/>
    <mergeCell ref="I539:J539"/>
    <mergeCell ref="K539:L539"/>
    <mergeCell ref="M539:N539"/>
    <mergeCell ref="O539:P539"/>
    <mergeCell ref="R539:S539"/>
    <mergeCell ref="R542:S542"/>
    <mergeCell ref="T542:U542"/>
    <mergeCell ref="B543:C543"/>
    <mergeCell ref="D543:F543"/>
    <mergeCell ref="G543:H543"/>
    <mergeCell ref="I543:J543"/>
    <mergeCell ref="K543:L543"/>
    <mergeCell ref="M543:N543"/>
    <mergeCell ref="O543:P543"/>
    <mergeCell ref="R543:S543"/>
    <mergeCell ref="O541:P541"/>
    <mergeCell ref="R541:S541"/>
    <mergeCell ref="T541:U541"/>
    <mergeCell ref="B542:C542"/>
    <mergeCell ref="D542:F542"/>
    <mergeCell ref="G542:H542"/>
    <mergeCell ref="I542:J542"/>
    <mergeCell ref="K542:L542"/>
    <mergeCell ref="M542:N542"/>
    <mergeCell ref="O542:P542"/>
    <mergeCell ref="B541:C541"/>
    <mergeCell ref="D541:F541"/>
    <mergeCell ref="G541:H541"/>
    <mergeCell ref="I541:J541"/>
    <mergeCell ref="K541:L541"/>
    <mergeCell ref="M541:N541"/>
    <mergeCell ref="O545:P545"/>
    <mergeCell ref="R545:S545"/>
    <mergeCell ref="T545:U545"/>
    <mergeCell ref="B546:C546"/>
    <mergeCell ref="D546:F546"/>
    <mergeCell ref="G546:H546"/>
    <mergeCell ref="I546:J546"/>
    <mergeCell ref="K546:L546"/>
    <mergeCell ref="M546:N546"/>
    <mergeCell ref="O546:P546"/>
    <mergeCell ref="B545:C545"/>
    <mergeCell ref="D545:F545"/>
    <mergeCell ref="G545:H545"/>
    <mergeCell ref="I545:J545"/>
    <mergeCell ref="K545:L545"/>
    <mergeCell ref="M545:N545"/>
    <mergeCell ref="T543:U543"/>
    <mergeCell ref="B544:C544"/>
    <mergeCell ref="D544:F544"/>
    <mergeCell ref="G544:H544"/>
    <mergeCell ref="I544:J544"/>
    <mergeCell ref="K544:L544"/>
    <mergeCell ref="M544:N544"/>
    <mergeCell ref="O544:P544"/>
    <mergeCell ref="R544:S544"/>
    <mergeCell ref="T544:U544"/>
    <mergeCell ref="T547:U547"/>
    <mergeCell ref="B548:C548"/>
    <mergeCell ref="D548:F548"/>
    <mergeCell ref="G548:H548"/>
    <mergeCell ref="I548:J548"/>
    <mergeCell ref="K548:L548"/>
    <mergeCell ref="M548:N548"/>
    <mergeCell ref="O548:P548"/>
    <mergeCell ref="R548:S548"/>
    <mergeCell ref="T548:U548"/>
    <mergeCell ref="R546:S546"/>
    <mergeCell ref="T546:U546"/>
    <mergeCell ref="B547:C547"/>
    <mergeCell ref="D547:F547"/>
    <mergeCell ref="G547:H547"/>
    <mergeCell ref="I547:J547"/>
    <mergeCell ref="K547:L547"/>
    <mergeCell ref="M547:N547"/>
    <mergeCell ref="O547:P547"/>
    <mergeCell ref="R547:S547"/>
    <mergeCell ref="R550:S550"/>
    <mergeCell ref="T550:U550"/>
    <mergeCell ref="B551:C551"/>
    <mergeCell ref="D551:F551"/>
    <mergeCell ref="G551:H551"/>
    <mergeCell ref="I551:J551"/>
    <mergeCell ref="K551:L551"/>
    <mergeCell ref="M551:N551"/>
    <mergeCell ref="O551:P551"/>
    <mergeCell ref="R551:S551"/>
    <mergeCell ref="O549:P549"/>
    <mergeCell ref="R549:S549"/>
    <mergeCell ref="T549:U549"/>
    <mergeCell ref="B550:C550"/>
    <mergeCell ref="D550:F550"/>
    <mergeCell ref="G550:H550"/>
    <mergeCell ref="I550:J550"/>
    <mergeCell ref="K550:L550"/>
    <mergeCell ref="M550:N550"/>
    <mergeCell ref="O550:P550"/>
    <mergeCell ref="B549:C549"/>
    <mergeCell ref="D549:F549"/>
    <mergeCell ref="G549:H549"/>
    <mergeCell ref="I549:J549"/>
    <mergeCell ref="K549:L549"/>
    <mergeCell ref="M549:N549"/>
    <mergeCell ref="O553:P553"/>
    <mergeCell ref="R553:S553"/>
    <mergeCell ref="T553:U553"/>
    <mergeCell ref="B554:C554"/>
    <mergeCell ref="D554:F554"/>
    <mergeCell ref="G554:H554"/>
    <mergeCell ref="I554:J554"/>
    <mergeCell ref="K554:L554"/>
    <mergeCell ref="M554:N554"/>
    <mergeCell ref="O554:P554"/>
    <mergeCell ref="B553:C553"/>
    <mergeCell ref="D553:F553"/>
    <mergeCell ref="G553:H553"/>
    <mergeCell ref="I553:J553"/>
    <mergeCell ref="K553:L553"/>
    <mergeCell ref="M553:N553"/>
    <mergeCell ref="T551:U551"/>
    <mergeCell ref="B552:C552"/>
    <mergeCell ref="D552:F552"/>
    <mergeCell ref="G552:H552"/>
    <mergeCell ref="I552:J552"/>
    <mergeCell ref="K552:L552"/>
    <mergeCell ref="M552:N552"/>
    <mergeCell ref="O552:P552"/>
    <mergeCell ref="R552:S552"/>
    <mergeCell ref="T552:U552"/>
    <mergeCell ref="T555:U555"/>
    <mergeCell ref="B556:C556"/>
    <mergeCell ref="D556:F556"/>
    <mergeCell ref="G556:H556"/>
    <mergeCell ref="I556:J556"/>
    <mergeCell ref="K556:L556"/>
    <mergeCell ref="M556:N556"/>
    <mergeCell ref="O556:P556"/>
    <mergeCell ref="R556:S556"/>
    <mergeCell ref="T556:U556"/>
    <mergeCell ref="R554:S554"/>
    <mergeCell ref="T554:U554"/>
    <mergeCell ref="B555:C555"/>
    <mergeCell ref="D555:F555"/>
    <mergeCell ref="G555:H555"/>
    <mergeCell ref="I555:J555"/>
    <mergeCell ref="K555:L555"/>
    <mergeCell ref="M555:N555"/>
    <mergeCell ref="O555:P555"/>
    <mergeCell ref="R555:S555"/>
    <mergeCell ref="R558:S558"/>
    <mergeCell ref="T558:U558"/>
    <mergeCell ref="B559:C559"/>
    <mergeCell ref="D559:F559"/>
    <mergeCell ref="G559:H559"/>
    <mergeCell ref="I559:J559"/>
    <mergeCell ref="K559:L559"/>
    <mergeCell ref="M559:N559"/>
    <mergeCell ref="O559:P559"/>
    <mergeCell ref="R559:S559"/>
    <mergeCell ref="O557:P557"/>
    <mergeCell ref="R557:S557"/>
    <mergeCell ref="T557:U557"/>
    <mergeCell ref="B558:C558"/>
    <mergeCell ref="D558:F558"/>
    <mergeCell ref="G558:H558"/>
    <mergeCell ref="I558:J558"/>
    <mergeCell ref="K558:L558"/>
    <mergeCell ref="M558:N558"/>
    <mergeCell ref="O558:P558"/>
    <mergeCell ref="B557:C557"/>
    <mergeCell ref="D557:F557"/>
    <mergeCell ref="G557:H557"/>
    <mergeCell ref="I557:J557"/>
    <mergeCell ref="K557:L557"/>
    <mergeCell ref="M557:N557"/>
    <mergeCell ref="O561:P561"/>
    <mergeCell ref="R561:S561"/>
    <mergeCell ref="T561:U561"/>
    <mergeCell ref="B562:C562"/>
    <mergeCell ref="D562:F562"/>
    <mergeCell ref="G562:H562"/>
    <mergeCell ref="I562:J562"/>
    <mergeCell ref="K562:L562"/>
    <mergeCell ref="M562:N562"/>
    <mergeCell ref="O562:P562"/>
    <mergeCell ref="B561:C561"/>
    <mergeCell ref="D561:F561"/>
    <mergeCell ref="G561:H561"/>
    <mergeCell ref="I561:J561"/>
    <mergeCell ref="K561:L561"/>
    <mergeCell ref="M561:N561"/>
    <mergeCell ref="T559:U559"/>
    <mergeCell ref="B560:C560"/>
    <mergeCell ref="D560:F560"/>
    <mergeCell ref="G560:H560"/>
    <mergeCell ref="I560:J560"/>
    <mergeCell ref="K560:L560"/>
    <mergeCell ref="M560:N560"/>
    <mergeCell ref="O560:P560"/>
    <mergeCell ref="R560:S560"/>
    <mergeCell ref="T560:U560"/>
    <mergeCell ref="T563:U563"/>
    <mergeCell ref="B564:C564"/>
    <mergeCell ref="D564:F564"/>
    <mergeCell ref="G564:H564"/>
    <mergeCell ref="I564:J564"/>
    <mergeCell ref="K564:L564"/>
    <mergeCell ref="M564:N564"/>
    <mergeCell ref="O564:P564"/>
    <mergeCell ref="R564:S564"/>
    <mergeCell ref="T564:U564"/>
    <mergeCell ref="R562:S562"/>
    <mergeCell ref="T562:U562"/>
    <mergeCell ref="B563:C563"/>
    <mergeCell ref="D563:F563"/>
    <mergeCell ref="G563:H563"/>
    <mergeCell ref="I563:J563"/>
    <mergeCell ref="K563:L563"/>
    <mergeCell ref="M563:N563"/>
    <mergeCell ref="O563:P563"/>
    <mergeCell ref="R563:S563"/>
    <mergeCell ref="R566:S566"/>
    <mergeCell ref="T566:U566"/>
    <mergeCell ref="B567:C567"/>
    <mergeCell ref="D567:F567"/>
    <mergeCell ref="G567:H567"/>
    <mergeCell ref="I567:J567"/>
    <mergeCell ref="K567:L567"/>
    <mergeCell ref="M567:N567"/>
    <mergeCell ref="O567:P567"/>
    <mergeCell ref="R567:S567"/>
    <mergeCell ref="O565:P565"/>
    <mergeCell ref="R565:S565"/>
    <mergeCell ref="T565:U565"/>
    <mergeCell ref="B566:C566"/>
    <mergeCell ref="D566:F566"/>
    <mergeCell ref="G566:H566"/>
    <mergeCell ref="I566:J566"/>
    <mergeCell ref="K566:L566"/>
    <mergeCell ref="M566:N566"/>
    <mergeCell ref="O566:P566"/>
    <mergeCell ref="B565:C565"/>
    <mergeCell ref="D565:F565"/>
    <mergeCell ref="G565:H565"/>
    <mergeCell ref="I565:J565"/>
    <mergeCell ref="K565:L565"/>
    <mergeCell ref="M565:N565"/>
    <mergeCell ref="O569:P569"/>
    <mergeCell ref="R569:S569"/>
    <mergeCell ref="T569:U569"/>
    <mergeCell ref="B570:C570"/>
    <mergeCell ref="D570:F570"/>
    <mergeCell ref="G570:H570"/>
    <mergeCell ref="I570:J570"/>
    <mergeCell ref="K570:L570"/>
    <mergeCell ref="M570:N570"/>
    <mergeCell ref="O570:P570"/>
    <mergeCell ref="B569:C569"/>
    <mergeCell ref="D569:F569"/>
    <mergeCell ref="G569:H569"/>
    <mergeCell ref="I569:J569"/>
    <mergeCell ref="K569:L569"/>
    <mergeCell ref="M569:N569"/>
    <mergeCell ref="T567:U567"/>
    <mergeCell ref="B568:C568"/>
    <mergeCell ref="D568:F568"/>
    <mergeCell ref="G568:H568"/>
    <mergeCell ref="I568:J568"/>
    <mergeCell ref="K568:L568"/>
    <mergeCell ref="M568:N568"/>
    <mergeCell ref="O568:P568"/>
    <mergeCell ref="R568:S568"/>
    <mergeCell ref="T568:U568"/>
    <mergeCell ref="T571:U571"/>
    <mergeCell ref="B572:C572"/>
    <mergeCell ref="D572:F572"/>
    <mergeCell ref="G572:H572"/>
    <mergeCell ref="I572:J572"/>
    <mergeCell ref="K572:L572"/>
    <mergeCell ref="M572:N572"/>
    <mergeCell ref="O572:P572"/>
    <mergeCell ref="R572:S572"/>
    <mergeCell ref="T572:U572"/>
    <mergeCell ref="R570:S570"/>
    <mergeCell ref="T570:U570"/>
    <mergeCell ref="B571:C571"/>
    <mergeCell ref="D571:F571"/>
    <mergeCell ref="G571:H571"/>
    <mergeCell ref="I571:J571"/>
    <mergeCell ref="K571:L571"/>
    <mergeCell ref="M571:N571"/>
    <mergeCell ref="O571:P571"/>
    <mergeCell ref="R571:S571"/>
    <mergeCell ref="R574:S574"/>
    <mergeCell ref="T574:U574"/>
    <mergeCell ref="B575:C575"/>
    <mergeCell ref="D575:F575"/>
    <mergeCell ref="G575:H575"/>
    <mergeCell ref="I575:J575"/>
    <mergeCell ref="K575:L575"/>
    <mergeCell ref="M575:N575"/>
    <mergeCell ref="O575:P575"/>
    <mergeCell ref="R575:S575"/>
    <mergeCell ref="O573:P573"/>
    <mergeCell ref="R573:S573"/>
    <mergeCell ref="T573:U573"/>
    <mergeCell ref="B574:C574"/>
    <mergeCell ref="D574:F574"/>
    <mergeCell ref="G574:H574"/>
    <mergeCell ref="I574:J574"/>
    <mergeCell ref="K574:L574"/>
    <mergeCell ref="M574:N574"/>
    <mergeCell ref="O574:P574"/>
    <mergeCell ref="B573:C573"/>
    <mergeCell ref="D573:F573"/>
    <mergeCell ref="G573:H573"/>
    <mergeCell ref="I573:J573"/>
    <mergeCell ref="K573:L573"/>
    <mergeCell ref="M573:N573"/>
    <mergeCell ref="O577:P577"/>
    <mergeCell ref="R577:S577"/>
    <mergeCell ref="T577:U577"/>
    <mergeCell ref="B578:C578"/>
    <mergeCell ref="D578:F578"/>
    <mergeCell ref="G578:H578"/>
    <mergeCell ref="I578:J578"/>
    <mergeCell ref="K578:L578"/>
    <mergeCell ref="M578:N578"/>
    <mergeCell ref="O578:P578"/>
    <mergeCell ref="B577:C577"/>
    <mergeCell ref="D577:F577"/>
    <mergeCell ref="G577:H577"/>
    <mergeCell ref="I577:J577"/>
    <mergeCell ref="K577:L577"/>
    <mergeCell ref="M577:N577"/>
    <mergeCell ref="T575:U575"/>
    <mergeCell ref="B576:C576"/>
    <mergeCell ref="D576:F576"/>
    <mergeCell ref="G576:H576"/>
    <mergeCell ref="I576:J576"/>
    <mergeCell ref="K576:L576"/>
    <mergeCell ref="M576:N576"/>
    <mergeCell ref="O576:P576"/>
    <mergeCell ref="R576:S576"/>
    <mergeCell ref="T576:U576"/>
    <mergeCell ref="T579:U579"/>
    <mergeCell ref="B580:C580"/>
    <mergeCell ref="D580:F580"/>
    <mergeCell ref="G580:H580"/>
    <mergeCell ref="I580:J580"/>
    <mergeCell ref="K580:L580"/>
    <mergeCell ref="M580:N580"/>
    <mergeCell ref="O580:P580"/>
    <mergeCell ref="R580:S580"/>
    <mergeCell ref="T580:U580"/>
    <mergeCell ref="R578:S578"/>
    <mergeCell ref="T578:U578"/>
    <mergeCell ref="B579:C579"/>
    <mergeCell ref="D579:F579"/>
    <mergeCell ref="G579:H579"/>
    <mergeCell ref="I579:J579"/>
    <mergeCell ref="K579:L579"/>
    <mergeCell ref="M579:N579"/>
    <mergeCell ref="O579:P579"/>
    <mergeCell ref="R579:S579"/>
    <mergeCell ref="R582:S582"/>
    <mergeCell ref="T582:U582"/>
    <mergeCell ref="B583:C583"/>
    <mergeCell ref="D583:F583"/>
    <mergeCell ref="G583:H583"/>
    <mergeCell ref="I583:J583"/>
    <mergeCell ref="K583:L583"/>
    <mergeCell ref="M583:N583"/>
    <mergeCell ref="O583:P583"/>
    <mergeCell ref="R583:S583"/>
    <mergeCell ref="O581:P581"/>
    <mergeCell ref="R581:S581"/>
    <mergeCell ref="T581:U581"/>
    <mergeCell ref="B582:C582"/>
    <mergeCell ref="D582:F582"/>
    <mergeCell ref="G582:H582"/>
    <mergeCell ref="I582:J582"/>
    <mergeCell ref="K582:L582"/>
    <mergeCell ref="M582:N582"/>
    <mergeCell ref="O582:P582"/>
    <mergeCell ref="B581:C581"/>
    <mergeCell ref="D581:F581"/>
    <mergeCell ref="G581:H581"/>
    <mergeCell ref="I581:J581"/>
    <mergeCell ref="K581:L581"/>
    <mergeCell ref="M581:N581"/>
    <mergeCell ref="O585:P585"/>
    <mergeCell ref="R585:S585"/>
    <mergeCell ref="T585:U585"/>
    <mergeCell ref="B586:C586"/>
    <mergeCell ref="D586:F586"/>
    <mergeCell ref="G586:H586"/>
    <mergeCell ref="I586:J586"/>
    <mergeCell ref="K586:L586"/>
    <mergeCell ref="M586:N586"/>
    <mergeCell ref="O586:P586"/>
    <mergeCell ref="B585:C585"/>
    <mergeCell ref="D585:F585"/>
    <mergeCell ref="G585:H585"/>
    <mergeCell ref="I585:J585"/>
    <mergeCell ref="K585:L585"/>
    <mergeCell ref="M585:N585"/>
    <mergeCell ref="T583:U583"/>
    <mergeCell ref="B584:C584"/>
    <mergeCell ref="D584:F584"/>
    <mergeCell ref="G584:H584"/>
    <mergeCell ref="I584:J584"/>
    <mergeCell ref="K584:L584"/>
    <mergeCell ref="M584:N584"/>
    <mergeCell ref="O584:P584"/>
    <mergeCell ref="R584:S584"/>
    <mergeCell ref="T584:U584"/>
    <mergeCell ref="T587:U587"/>
    <mergeCell ref="B588:C588"/>
    <mergeCell ref="D588:F588"/>
    <mergeCell ref="G588:H588"/>
    <mergeCell ref="I588:J588"/>
    <mergeCell ref="K588:L588"/>
    <mergeCell ref="M588:N588"/>
    <mergeCell ref="O588:P588"/>
    <mergeCell ref="R588:S588"/>
    <mergeCell ref="T588:U588"/>
    <mergeCell ref="R586:S586"/>
    <mergeCell ref="T586:U586"/>
    <mergeCell ref="B587:C587"/>
    <mergeCell ref="D587:F587"/>
    <mergeCell ref="G587:H587"/>
    <mergeCell ref="I587:J587"/>
    <mergeCell ref="K587:L587"/>
    <mergeCell ref="M587:N587"/>
    <mergeCell ref="O587:P587"/>
    <mergeCell ref="R587:S587"/>
    <mergeCell ref="R590:S590"/>
    <mergeCell ref="T590:U590"/>
    <mergeCell ref="B591:C591"/>
    <mergeCell ref="D591:F591"/>
    <mergeCell ref="G591:H591"/>
    <mergeCell ref="I591:J591"/>
    <mergeCell ref="K591:L591"/>
    <mergeCell ref="M591:N591"/>
    <mergeCell ref="O591:P591"/>
    <mergeCell ref="R591:S591"/>
    <mergeCell ref="O589:P589"/>
    <mergeCell ref="R589:S589"/>
    <mergeCell ref="T589:U589"/>
    <mergeCell ref="B590:C590"/>
    <mergeCell ref="D590:F590"/>
    <mergeCell ref="G590:H590"/>
    <mergeCell ref="I590:J590"/>
    <mergeCell ref="K590:L590"/>
    <mergeCell ref="M590:N590"/>
    <mergeCell ref="O590:P590"/>
    <mergeCell ref="B589:C589"/>
    <mergeCell ref="D589:F589"/>
    <mergeCell ref="G589:H589"/>
    <mergeCell ref="I589:J589"/>
    <mergeCell ref="K589:L589"/>
    <mergeCell ref="M589:N589"/>
    <mergeCell ref="O593:P593"/>
    <mergeCell ref="R593:S593"/>
    <mergeCell ref="T593:U593"/>
    <mergeCell ref="B594:C594"/>
    <mergeCell ref="D594:F594"/>
    <mergeCell ref="G594:H594"/>
    <mergeCell ref="I594:J594"/>
    <mergeCell ref="K594:L594"/>
    <mergeCell ref="M594:N594"/>
    <mergeCell ref="O594:P594"/>
    <mergeCell ref="B593:C593"/>
    <mergeCell ref="D593:F593"/>
    <mergeCell ref="G593:H593"/>
    <mergeCell ref="I593:J593"/>
    <mergeCell ref="K593:L593"/>
    <mergeCell ref="M593:N593"/>
    <mergeCell ref="T591:U591"/>
    <mergeCell ref="B592:C592"/>
    <mergeCell ref="D592:F592"/>
    <mergeCell ref="G592:H592"/>
    <mergeCell ref="I592:J592"/>
    <mergeCell ref="K592:L592"/>
    <mergeCell ref="M592:N592"/>
    <mergeCell ref="O592:P592"/>
    <mergeCell ref="R592:S592"/>
    <mergeCell ref="T592:U592"/>
    <mergeCell ref="T595:U595"/>
    <mergeCell ref="B596:C596"/>
    <mergeCell ref="D596:F596"/>
    <mergeCell ref="G596:H596"/>
    <mergeCell ref="I596:J596"/>
    <mergeCell ref="K596:L596"/>
    <mergeCell ref="M596:N596"/>
    <mergeCell ref="O596:P596"/>
    <mergeCell ref="R596:S596"/>
    <mergeCell ref="T596:U596"/>
    <mergeCell ref="R594:S594"/>
    <mergeCell ref="T594:U594"/>
    <mergeCell ref="B595:C595"/>
    <mergeCell ref="D595:F595"/>
    <mergeCell ref="G595:H595"/>
    <mergeCell ref="I595:J595"/>
    <mergeCell ref="K595:L595"/>
    <mergeCell ref="M595:N595"/>
    <mergeCell ref="O595:P595"/>
    <mergeCell ref="R595:S595"/>
    <mergeCell ref="R598:S598"/>
    <mergeCell ref="T598:U598"/>
    <mergeCell ref="B599:C599"/>
    <mergeCell ref="D599:F599"/>
    <mergeCell ref="G599:H599"/>
    <mergeCell ref="I599:J599"/>
    <mergeCell ref="K599:L599"/>
    <mergeCell ref="M599:N599"/>
    <mergeCell ref="O599:P599"/>
    <mergeCell ref="R599:S599"/>
    <mergeCell ref="O597:P597"/>
    <mergeCell ref="R597:S597"/>
    <mergeCell ref="T597:U597"/>
    <mergeCell ref="B598:C598"/>
    <mergeCell ref="D598:F598"/>
    <mergeCell ref="G598:H598"/>
    <mergeCell ref="I598:J598"/>
    <mergeCell ref="K598:L598"/>
    <mergeCell ref="M598:N598"/>
    <mergeCell ref="O598:P598"/>
    <mergeCell ref="B597:C597"/>
    <mergeCell ref="D597:F597"/>
    <mergeCell ref="G597:H597"/>
    <mergeCell ref="I597:J597"/>
    <mergeCell ref="K597:L597"/>
    <mergeCell ref="M597:N597"/>
    <mergeCell ref="O601:P601"/>
    <mergeCell ref="R601:S601"/>
    <mergeCell ref="T601:U601"/>
    <mergeCell ref="B602:C602"/>
    <mergeCell ref="D602:F602"/>
    <mergeCell ref="G602:H602"/>
    <mergeCell ref="I602:J602"/>
    <mergeCell ref="K602:L602"/>
    <mergeCell ref="M602:N602"/>
    <mergeCell ref="O602:P602"/>
    <mergeCell ref="B601:C601"/>
    <mergeCell ref="D601:F601"/>
    <mergeCell ref="G601:H601"/>
    <mergeCell ref="I601:J601"/>
    <mergeCell ref="K601:L601"/>
    <mergeCell ref="M601:N601"/>
    <mergeCell ref="T599:U599"/>
    <mergeCell ref="B600:C600"/>
    <mergeCell ref="D600:F600"/>
    <mergeCell ref="G600:H600"/>
    <mergeCell ref="I600:J600"/>
    <mergeCell ref="K600:L600"/>
    <mergeCell ref="M600:N600"/>
    <mergeCell ref="O600:P600"/>
    <mergeCell ref="R600:S600"/>
    <mergeCell ref="T600:U600"/>
    <mergeCell ref="T603:U603"/>
    <mergeCell ref="B604:C604"/>
    <mergeCell ref="D604:F604"/>
    <mergeCell ref="G604:H604"/>
    <mergeCell ref="I604:J604"/>
    <mergeCell ref="K604:L604"/>
    <mergeCell ref="M604:N604"/>
    <mergeCell ref="O604:P604"/>
    <mergeCell ref="R604:S604"/>
    <mergeCell ref="T604:U604"/>
    <mergeCell ref="R602:S602"/>
    <mergeCell ref="T602:U602"/>
    <mergeCell ref="B603:C603"/>
    <mergeCell ref="D603:F603"/>
    <mergeCell ref="G603:H603"/>
    <mergeCell ref="I603:J603"/>
    <mergeCell ref="K603:L603"/>
    <mergeCell ref="M603:N603"/>
    <mergeCell ref="O603:P603"/>
    <mergeCell ref="R603:S603"/>
    <mergeCell ref="R606:S606"/>
    <mergeCell ref="T606:U606"/>
    <mergeCell ref="B607:C607"/>
    <mergeCell ref="D607:F607"/>
    <mergeCell ref="G607:H607"/>
    <mergeCell ref="I607:J607"/>
    <mergeCell ref="K607:L607"/>
    <mergeCell ref="M607:N607"/>
    <mergeCell ref="O607:P607"/>
    <mergeCell ref="R607:S607"/>
    <mergeCell ref="O605:P605"/>
    <mergeCell ref="R605:S605"/>
    <mergeCell ref="T605:U605"/>
    <mergeCell ref="B606:C606"/>
    <mergeCell ref="D606:F606"/>
    <mergeCell ref="G606:H606"/>
    <mergeCell ref="I606:J606"/>
    <mergeCell ref="K606:L606"/>
    <mergeCell ref="M606:N606"/>
    <mergeCell ref="O606:P606"/>
    <mergeCell ref="B605:C605"/>
    <mergeCell ref="D605:F605"/>
    <mergeCell ref="G605:H605"/>
    <mergeCell ref="I605:J605"/>
    <mergeCell ref="K605:L605"/>
    <mergeCell ref="M605:N605"/>
    <mergeCell ref="O609:P609"/>
    <mergeCell ref="R609:S609"/>
    <mergeCell ref="T609:U609"/>
    <mergeCell ref="B610:C610"/>
    <mergeCell ref="D610:F610"/>
    <mergeCell ref="G610:H610"/>
    <mergeCell ref="I610:J610"/>
    <mergeCell ref="K610:L610"/>
    <mergeCell ref="M610:N610"/>
    <mergeCell ref="O610:P610"/>
    <mergeCell ref="B609:C609"/>
    <mergeCell ref="D609:F609"/>
    <mergeCell ref="G609:H609"/>
    <mergeCell ref="I609:J609"/>
    <mergeCell ref="K609:L609"/>
    <mergeCell ref="M609:N609"/>
    <mergeCell ref="T607:U607"/>
    <mergeCell ref="B608:C608"/>
    <mergeCell ref="D608:F608"/>
    <mergeCell ref="G608:H608"/>
    <mergeCell ref="I608:J608"/>
    <mergeCell ref="K608:L608"/>
    <mergeCell ref="M608:N608"/>
    <mergeCell ref="O608:P608"/>
    <mergeCell ref="R608:S608"/>
    <mergeCell ref="T608:U608"/>
    <mergeCell ref="T611:U611"/>
    <mergeCell ref="B612:C612"/>
    <mergeCell ref="D612:F612"/>
    <mergeCell ref="G612:H612"/>
    <mergeCell ref="I612:J612"/>
    <mergeCell ref="K612:L612"/>
    <mergeCell ref="M612:N612"/>
    <mergeCell ref="O612:P612"/>
    <mergeCell ref="R612:S612"/>
    <mergeCell ref="T612:U612"/>
    <mergeCell ref="R610:S610"/>
    <mergeCell ref="T610:U610"/>
    <mergeCell ref="B611:C611"/>
    <mergeCell ref="D611:F611"/>
    <mergeCell ref="G611:H611"/>
    <mergeCell ref="I611:J611"/>
    <mergeCell ref="K611:L611"/>
    <mergeCell ref="M611:N611"/>
    <mergeCell ref="O611:P611"/>
    <mergeCell ref="R611:S611"/>
    <mergeCell ref="R614:S614"/>
    <mergeCell ref="T614:U614"/>
    <mergeCell ref="B615:C615"/>
    <mergeCell ref="D615:F615"/>
    <mergeCell ref="G615:H615"/>
    <mergeCell ref="I615:J615"/>
    <mergeCell ref="K615:L615"/>
    <mergeCell ref="M615:N615"/>
    <mergeCell ref="O615:P615"/>
    <mergeCell ref="R615:S615"/>
    <mergeCell ref="O613:P613"/>
    <mergeCell ref="R613:S613"/>
    <mergeCell ref="T613:U613"/>
    <mergeCell ref="B614:C614"/>
    <mergeCell ref="D614:F614"/>
    <mergeCell ref="G614:H614"/>
    <mergeCell ref="I614:J614"/>
    <mergeCell ref="K614:L614"/>
    <mergeCell ref="M614:N614"/>
    <mergeCell ref="O614:P614"/>
    <mergeCell ref="B613:C613"/>
    <mergeCell ref="D613:F613"/>
    <mergeCell ref="G613:H613"/>
    <mergeCell ref="I613:J613"/>
    <mergeCell ref="K613:L613"/>
    <mergeCell ref="M613:N613"/>
    <mergeCell ref="O617:P617"/>
    <mergeCell ref="R617:S617"/>
    <mergeCell ref="T617:U617"/>
    <mergeCell ref="B618:C618"/>
    <mergeCell ref="D618:F618"/>
    <mergeCell ref="G618:H618"/>
    <mergeCell ref="I618:J618"/>
    <mergeCell ref="K618:L618"/>
    <mergeCell ref="M618:N618"/>
    <mergeCell ref="O618:P618"/>
    <mergeCell ref="B617:C617"/>
    <mergeCell ref="D617:F617"/>
    <mergeCell ref="G617:H617"/>
    <mergeCell ref="I617:J617"/>
    <mergeCell ref="K617:L617"/>
    <mergeCell ref="M617:N617"/>
    <mergeCell ref="T615:U615"/>
    <mergeCell ref="B616:C616"/>
    <mergeCell ref="D616:F616"/>
    <mergeCell ref="G616:H616"/>
    <mergeCell ref="I616:J616"/>
    <mergeCell ref="K616:L616"/>
    <mergeCell ref="M616:N616"/>
    <mergeCell ref="O616:P616"/>
    <mergeCell ref="R616:S616"/>
    <mergeCell ref="T616:U616"/>
    <mergeCell ref="T619:U619"/>
    <mergeCell ref="B620:C620"/>
    <mergeCell ref="D620:F620"/>
    <mergeCell ref="G620:H620"/>
    <mergeCell ref="I620:J620"/>
    <mergeCell ref="K620:L620"/>
    <mergeCell ref="M620:N620"/>
    <mergeCell ref="O620:P620"/>
    <mergeCell ref="R620:S620"/>
    <mergeCell ref="T620:U620"/>
    <mergeCell ref="R618:S618"/>
    <mergeCell ref="T618:U618"/>
    <mergeCell ref="B619:C619"/>
    <mergeCell ref="D619:F619"/>
    <mergeCell ref="G619:H619"/>
    <mergeCell ref="I619:J619"/>
    <mergeCell ref="K619:L619"/>
    <mergeCell ref="M619:N619"/>
    <mergeCell ref="O619:P619"/>
    <mergeCell ref="R619:S619"/>
    <mergeCell ref="R622:S622"/>
    <mergeCell ref="T622:U622"/>
    <mergeCell ref="B623:C623"/>
    <mergeCell ref="D623:F623"/>
    <mergeCell ref="G623:H623"/>
    <mergeCell ref="I623:J623"/>
    <mergeCell ref="K623:L623"/>
    <mergeCell ref="M623:N623"/>
    <mergeCell ref="O623:P623"/>
    <mergeCell ref="R623:S623"/>
    <mergeCell ref="O621:P621"/>
    <mergeCell ref="R621:S621"/>
    <mergeCell ref="T621:U621"/>
    <mergeCell ref="B622:C622"/>
    <mergeCell ref="D622:F622"/>
    <mergeCell ref="G622:H622"/>
    <mergeCell ref="I622:J622"/>
    <mergeCell ref="K622:L622"/>
    <mergeCell ref="M622:N622"/>
    <mergeCell ref="O622:P622"/>
    <mergeCell ref="B621:C621"/>
    <mergeCell ref="D621:F621"/>
    <mergeCell ref="G621:H621"/>
    <mergeCell ref="I621:J621"/>
    <mergeCell ref="K621:L621"/>
    <mergeCell ref="M621:N621"/>
    <mergeCell ref="O625:P625"/>
    <mergeCell ref="R625:S625"/>
    <mergeCell ref="T625:U625"/>
    <mergeCell ref="B625:C625"/>
    <mergeCell ref="D625:F625"/>
    <mergeCell ref="G625:H625"/>
    <mergeCell ref="I625:J625"/>
    <mergeCell ref="K625:L625"/>
    <mergeCell ref="M625:N625"/>
    <mergeCell ref="T623:U623"/>
    <mergeCell ref="B624:C624"/>
    <mergeCell ref="D624:F624"/>
    <mergeCell ref="G624:H624"/>
    <mergeCell ref="I624:J624"/>
    <mergeCell ref="K624:L624"/>
    <mergeCell ref="M624:N624"/>
    <mergeCell ref="O624:P624"/>
    <mergeCell ref="R624:S624"/>
    <mergeCell ref="T624:U624"/>
  </mergeCells>
  <pageMargins left="0.78740157480314965" right="0.78740157480314965" top="0.78740157480314965" bottom="0.78740157480314965" header="0.78740157480314965" footer="0.78740157480314965"/>
  <pageSetup paperSize="9" orientation="portrait" horizontalDpi="0" verticalDpi="0"/>
  <headerFooter alignWithMargins="0">
    <oddFooter>&amp;L&amp;C&amp;R</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V796"/>
  <sheetViews>
    <sheetView showGridLines="0" workbookViewId="0">
      <selection activeCell="F15" sqref="F15:G15"/>
    </sheetView>
  </sheetViews>
  <sheetFormatPr defaultRowHeight="12.75" x14ac:dyDescent="0.2"/>
  <cols>
    <col min="1" max="1" width="3.28515625" style="9" customWidth="1"/>
    <col min="2" max="2" width="13.7109375" style="9" customWidth="1"/>
    <col min="3" max="3" width="10.5703125" style="9" customWidth="1"/>
    <col min="4" max="4" width="10" style="9" customWidth="1"/>
    <col min="5" max="5" width="15" style="9" customWidth="1"/>
    <col min="6" max="6" width="9.5703125" style="9" customWidth="1"/>
    <col min="7" max="7" width="5.42578125" style="9" customWidth="1"/>
    <col min="8" max="8" width="7.85546875" style="9" customWidth="1"/>
    <col min="9" max="9" width="7" style="9" customWidth="1"/>
    <col min="10" max="10" width="6.28515625" style="9" customWidth="1"/>
    <col min="11" max="11" width="8.7109375" style="9" customWidth="1"/>
    <col min="12" max="12" width="4.7109375" style="9" customWidth="1"/>
    <col min="13" max="13" width="10.28515625" style="9" customWidth="1"/>
    <col min="14" max="14" width="3.140625" style="9" customWidth="1"/>
    <col min="15" max="15" width="11.85546875" style="9" customWidth="1"/>
    <col min="16" max="16" width="1.5703125" style="9" customWidth="1"/>
    <col min="17" max="17" width="13.42578125" style="9" customWidth="1"/>
    <col min="18" max="18" width="0" style="9" hidden="1" customWidth="1"/>
    <col min="19" max="19" width="13.42578125" style="9" customWidth="1"/>
    <col min="20" max="20" width="1.5703125" style="9" customWidth="1"/>
    <col min="21" max="21" width="11.85546875" style="9" customWidth="1"/>
    <col min="22" max="22" width="14.5703125" style="9" customWidth="1"/>
    <col min="23" max="23" width="0" style="9" hidden="1" customWidth="1"/>
    <col min="24" max="24" width="13.42578125" style="9" customWidth="1"/>
    <col min="25" max="16384" width="9.140625" style="9"/>
  </cols>
  <sheetData>
    <row r="1" spans="2:20" ht="23.85" customHeight="1" x14ac:dyDescent="0.2"/>
    <row r="2" spans="2:20" ht="38.25" customHeight="1" x14ac:dyDescent="0.2">
      <c r="B2" s="10" t="s">
        <v>8</v>
      </c>
      <c r="C2" s="15" t="s">
        <v>817</v>
      </c>
      <c r="D2" s="11"/>
      <c r="E2" s="10" t="s">
        <v>7</v>
      </c>
      <c r="F2" s="26" t="s">
        <v>6</v>
      </c>
      <c r="G2" s="23"/>
      <c r="H2" s="26" t="s">
        <v>5</v>
      </c>
      <c r="I2" s="23"/>
      <c r="J2" s="26" t="s">
        <v>4</v>
      </c>
      <c r="K2" s="23"/>
      <c r="L2" s="26" t="s">
        <v>3</v>
      </c>
      <c r="M2" s="23"/>
      <c r="N2" s="26" t="s">
        <v>2</v>
      </c>
      <c r="O2" s="23"/>
      <c r="P2" s="26" t="s">
        <v>818</v>
      </c>
      <c r="Q2" s="25"/>
      <c r="R2" s="23"/>
      <c r="S2" s="26" t="s">
        <v>819</v>
      </c>
      <c r="T2" s="23"/>
    </row>
    <row r="3" spans="2:20" x14ac:dyDescent="0.2">
      <c r="B3" s="12" t="s">
        <v>1984</v>
      </c>
      <c r="C3" s="16">
        <v>63101</v>
      </c>
      <c r="D3" s="11">
        <f>C3-E3</f>
        <v>59496</v>
      </c>
      <c r="E3" s="12">
        <v>3605</v>
      </c>
      <c r="F3" s="24">
        <v>0</v>
      </c>
      <c r="G3" s="23"/>
      <c r="H3" s="24">
        <v>3588</v>
      </c>
      <c r="I3" s="23"/>
      <c r="J3" s="24">
        <v>12.52</v>
      </c>
      <c r="K3" s="23"/>
      <c r="L3" s="24">
        <v>0</v>
      </c>
      <c r="M3" s="23"/>
      <c r="N3" s="24">
        <v>12.46</v>
      </c>
      <c r="O3" s="23"/>
      <c r="P3" s="24">
        <v>530</v>
      </c>
      <c r="Q3" s="25"/>
      <c r="R3" s="23"/>
      <c r="S3" s="24">
        <v>3605</v>
      </c>
      <c r="T3" s="23"/>
    </row>
    <row r="4" spans="2:20" x14ac:dyDescent="0.2">
      <c r="B4" s="12" t="s">
        <v>1985</v>
      </c>
      <c r="C4" s="16">
        <v>56951</v>
      </c>
      <c r="D4" s="11">
        <f t="shared" ref="D4:D14" si="0">C4-E4</f>
        <v>54391</v>
      </c>
      <c r="E4" s="12">
        <v>2560</v>
      </c>
      <c r="F4" s="24">
        <v>2</v>
      </c>
      <c r="G4" s="23"/>
      <c r="H4" s="24">
        <v>2558</v>
      </c>
      <c r="I4" s="23"/>
      <c r="J4" s="24">
        <v>8.89</v>
      </c>
      <c r="K4" s="23"/>
      <c r="L4" s="24">
        <v>0.01</v>
      </c>
      <c r="M4" s="23"/>
      <c r="N4" s="24">
        <v>8.8800000000000008</v>
      </c>
      <c r="O4" s="23"/>
      <c r="P4" s="24">
        <v>855</v>
      </c>
      <c r="Q4" s="25"/>
      <c r="R4" s="23"/>
      <c r="S4" s="24">
        <v>2560</v>
      </c>
      <c r="T4" s="23"/>
    </row>
    <row r="5" spans="2:20" x14ac:dyDescent="0.2">
      <c r="B5" s="12" t="s">
        <v>1986</v>
      </c>
      <c r="C5" s="16">
        <v>66743</v>
      </c>
      <c r="D5" s="11">
        <f t="shared" si="0"/>
        <v>65797</v>
      </c>
      <c r="E5" s="12">
        <v>946</v>
      </c>
      <c r="F5" s="24">
        <v>19</v>
      </c>
      <c r="G5" s="23"/>
      <c r="H5" s="24">
        <v>927</v>
      </c>
      <c r="I5" s="23"/>
      <c r="J5" s="24">
        <v>3.28</v>
      </c>
      <c r="K5" s="23"/>
      <c r="L5" s="24">
        <v>7.0000000000000007E-2</v>
      </c>
      <c r="M5" s="23"/>
      <c r="N5" s="24">
        <v>3.22</v>
      </c>
      <c r="O5" s="23"/>
      <c r="P5" s="24">
        <v>59</v>
      </c>
      <c r="Q5" s="25"/>
      <c r="R5" s="23"/>
      <c r="S5" s="24">
        <v>946</v>
      </c>
      <c r="T5" s="23"/>
    </row>
    <row r="6" spans="2:20" x14ac:dyDescent="0.2">
      <c r="B6" s="12" t="s">
        <v>1987</v>
      </c>
      <c r="C6" s="16">
        <v>63829</v>
      </c>
      <c r="D6" s="11">
        <f t="shared" si="0"/>
        <v>62601</v>
      </c>
      <c r="E6" s="12">
        <v>1228</v>
      </c>
      <c r="F6" s="24">
        <v>3</v>
      </c>
      <c r="G6" s="23"/>
      <c r="H6" s="24">
        <v>1224.5</v>
      </c>
      <c r="I6" s="23"/>
      <c r="J6" s="24">
        <v>4.26</v>
      </c>
      <c r="K6" s="23"/>
      <c r="L6" s="24">
        <v>0.01</v>
      </c>
      <c r="M6" s="23"/>
      <c r="N6" s="24">
        <v>4.25</v>
      </c>
      <c r="O6" s="23"/>
      <c r="P6" s="24">
        <v>314</v>
      </c>
      <c r="Q6" s="25"/>
      <c r="R6" s="23"/>
      <c r="S6" s="24">
        <v>1228</v>
      </c>
      <c r="T6" s="23"/>
    </row>
    <row r="7" spans="2:20" x14ac:dyDescent="0.2">
      <c r="B7" s="12" t="s">
        <v>1988</v>
      </c>
      <c r="C7" s="16">
        <v>62052</v>
      </c>
      <c r="D7" s="11">
        <f t="shared" si="0"/>
        <v>60731</v>
      </c>
      <c r="E7" s="12">
        <v>1321</v>
      </c>
      <c r="F7" s="24">
        <v>126</v>
      </c>
      <c r="G7" s="23"/>
      <c r="H7" s="24">
        <v>1195</v>
      </c>
      <c r="I7" s="23"/>
      <c r="J7" s="24">
        <v>4.59</v>
      </c>
      <c r="K7" s="23"/>
      <c r="L7" s="24">
        <v>0.44</v>
      </c>
      <c r="M7" s="23"/>
      <c r="N7" s="24">
        <v>4.1500000000000004</v>
      </c>
      <c r="O7" s="23"/>
      <c r="P7" s="24">
        <v>407</v>
      </c>
      <c r="Q7" s="25"/>
      <c r="R7" s="23"/>
      <c r="S7" s="24">
        <v>1321</v>
      </c>
      <c r="T7" s="23"/>
    </row>
    <row r="8" spans="2:20" x14ac:dyDescent="0.2">
      <c r="B8" s="12" t="s">
        <v>1989</v>
      </c>
      <c r="C8" s="16">
        <v>56288</v>
      </c>
      <c r="D8" s="11">
        <f t="shared" si="0"/>
        <v>56029</v>
      </c>
      <c r="E8" s="12">
        <v>259</v>
      </c>
      <c r="F8" s="24">
        <v>0</v>
      </c>
      <c r="G8" s="23"/>
      <c r="H8" s="24">
        <v>259</v>
      </c>
      <c r="I8" s="23"/>
      <c r="J8" s="24">
        <v>0.9</v>
      </c>
      <c r="K8" s="23"/>
      <c r="L8" s="24">
        <v>0</v>
      </c>
      <c r="M8" s="23"/>
      <c r="N8" s="24">
        <v>0.9</v>
      </c>
      <c r="O8" s="23"/>
      <c r="P8" s="24">
        <v>94</v>
      </c>
      <c r="Q8" s="25"/>
      <c r="R8" s="23"/>
      <c r="S8" s="24">
        <v>259</v>
      </c>
      <c r="T8" s="23"/>
    </row>
    <row r="9" spans="2:20" x14ac:dyDescent="0.2">
      <c r="B9" s="12" t="s">
        <v>1990</v>
      </c>
      <c r="C9" s="16">
        <v>57836</v>
      </c>
      <c r="D9" s="11">
        <f t="shared" si="0"/>
        <v>57338</v>
      </c>
      <c r="E9" s="12">
        <v>498</v>
      </c>
      <c r="F9" s="24">
        <v>33</v>
      </c>
      <c r="G9" s="23"/>
      <c r="H9" s="24">
        <v>465</v>
      </c>
      <c r="I9" s="23"/>
      <c r="J9" s="24">
        <v>1.73</v>
      </c>
      <c r="K9" s="23"/>
      <c r="L9" s="24">
        <v>0.11</v>
      </c>
      <c r="M9" s="23"/>
      <c r="N9" s="24">
        <v>1.61</v>
      </c>
      <c r="O9" s="23"/>
      <c r="P9" s="24">
        <v>61</v>
      </c>
      <c r="Q9" s="25"/>
      <c r="R9" s="23"/>
      <c r="S9" s="24">
        <v>498</v>
      </c>
      <c r="T9" s="23"/>
    </row>
    <row r="10" spans="2:20" x14ac:dyDescent="0.2">
      <c r="B10" s="12" t="s">
        <v>1991</v>
      </c>
      <c r="C10" s="16">
        <v>56478</v>
      </c>
      <c r="D10" s="11">
        <f t="shared" si="0"/>
        <v>55937</v>
      </c>
      <c r="E10" s="12">
        <v>541</v>
      </c>
      <c r="F10" s="24">
        <v>143</v>
      </c>
      <c r="G10" s="23"/>
      <c r="H10" s="24">
        <v>398</v>
      </c>
      <c r="I10" s="23"/>
      <c r="J10" s="24">
        <v>1.88</v>
      </c>
      <c r="K10" s="23"/>
      <c r="L10" s="24">
        <v>0.5</v>
      </c>
      <c r="M10" s="23"/>
      <c r="N10" s="24">
        <v>1.38</v>
      </c>
      <c r="O10" s="23"/>
      <c r="P10" s="24">
        <v>5</v>
      </c>
      <c r="Q10" s="25"/>
      <c r="R10" s="23"/>
      <c r="S10" s="24">
        <v>541</v>
      </c>
      <c r="T10" s="23"/>
    </row>
    <row r="11" spans="2:20" x14ac:dyDescent="0.2">
      <c r="B11" s="12" t="s">
        <v>1992</v>
      </c>
      <c r="C11" s="16">
        <v>58317</v>
      </c>
      <c r="D11" s="11">
        <f t="shared" si="0"/>
        <v>56136</v>
      </c>
      <c r="E11" s="12">
        <v>2181</v>
      </c>
      <c r="F11" s="24">
        <v>95</v>
      </c>
      <c r="G11" s="23"/>
      <c r="H11" s="24">
        <v>2086</v>
      </c>
      <c r="I11" s="23"/>
      <c r="J11" s="24">
        <v>7.57</v>
      </c>
      <c r="K11" s="23"/>
      <c r="L11" s="24">
        <v>0.33</v>
      </c>
      <c r="M11" s="23"/>
      <c r="N11" s="24">
        <v>7.24</v>
      </c>
      <c r="O11" s="23"/>
      <c r="P11" s="24">
        <v>255</v>
      </c>
      <c r="Q11" s="25"/>
      <c r="R11" s="23"/>
      <c r="S11" s="24">
        <v>2181</v>
      </c>
      <c r="T11" s="23"/>
    </row>
    <row r="12" spans="2:20" x14ac:dyDescent="0.2">
      <c r="B12" s="12" t="s">
        <v>1993</v>
      </c>
      <c r="C12" s="16">
        <v>70342</v>
      </c>
      <c r="D12" s="11">
        <f t="shared" si="0"/>
        <v>68563</v>
      </c>
      <c r="E12" s="12">
        <v>1779</v>
      </c>
      <c r="F12" s="24">
        <v>12</v>
      </c>
      <c r="G12" s="23"/>
      <c r="H12" s="24">
        <v>1767</v>
      </c>
      <c r="I12" s="23"/>
      <c r="J12" s="24">
        <v>6.18</v>
      </c>
      <c r="K12" s="23"/>
      <c r="L12" s="24">
        <v>0.04</v>
      </c>
      <c r="M12" s="23"/>
      <c r="N12" s="24">
        <v>6.14</v>
      </c>
      <c r="O12" s="23"/>
      <c r="P12" s="24">
        <v>170</v>
      </c>
      <c r="Q12" s="25"/>
      <c r="R12" s="23"/>
      <c r="S12" s="24">
        <v>1779</v>
      </c>
      <c r="T12" s="23"/>
    </row>
    <row r="13" spans="2:20" x14ac:dyDescent="0.2">
      <c r="B13" s="12" t="s">
        <v>1994</v>
      </c>
      <c r="C13" s="16">
        <v>64277</v>
      </c>
      <c r="D13" s="11">
        <f t="shared" si="0"/>
        <v>61692</v>
      </c>
      <c r="E13" s="12">
        <v>2585</v>
      </c>
      <c r="F13" s="24">
        <v>39</v>
      </c>
      <c r="G13" s="23"/>
      <c r="H13" s="24">
        <v>2546</v>
      </c>
      <c r="I13" s="23"/>
      <c r="J13" s="24">
        <v>8.98</v>
      </c>
      <c r="K13" s="23"/>
      <c r="L13" s="24">
        <v>0.14000000000000001</v>
      </c>
      <c r="M13" s="23"/>
      <c r="N13" s="24">
        <v>8.84</v>
      </c>
      <c r="O13" s="23"/>
      <c r="P13" s="24">
        <v>616</v>
      </c>
      <c r="Q13" s="25"/>
      <c r="R13" s="23"/>
      <c r="S13" s="24">
        <v>2585</v>
      </c>
      <c r="T13" s="23"/>
    </row>
    <row r="14" spans="2:20" x14ac:dyDescent="0.2">
      <c r="B14" s="12" t="s">
        <v>1995</v>
      </c>
      <c r="C14" s="16">
        <v>67868</v>
      </c>
      <c r="D14" s="11">
        <f t="shared" si="0"/>
        <v>66194</v>
      </c>
      <c r="E14" s="12">
        <v>1674</v>
      </c>
      <c r="F14" s="24">
        <v>43</v>
      </c>
      <c r="G14" s="23"/>
      <c r="H14" s="24">
        <v>1631</v>
      </c>
      <c r="I14" s="23"/>
      <c r="J14" s="24">
        <v>5.81</v>
      </c>
      <c r="K14" s="23"/>
      <c r="L14" s="24">
        <v>0.15</v>
      </c>
      <c r="M14" s="23"/>
      <c r="N14" s="24">
        <v>5.66</v>
      </c>
      <c r="O14" s="23"/>
      <c r="P14" s="24">
        <v>890</v>
      </c>
      <c r="Q14" s="25"/>
      <c r="R14" s="23"/>
      <c r="S14" s="24">
        <v>1674</v>
      </c>
      <c r="T14" s="23"/>
    </row>
    <row r="15" spans="2:20" x14ac:dyDescent="0.2">
      <c r="B15" s="13" t="s">
        <v>0</v>
      </c>
      <c r="C15" s="15">
        <v>744082</v>
      </c>
      <c r="D15" s="14">
        <f>SUM(D3:D14)</f>
        <v>724905</v>
      </c>
      <c r="E15" s="13">
        <v>19177</v>
      </c>
      <c r="F15" s="22">
        <v>515</v>
      </c>
      <c r="G15" s="23"/>
      <c r="H15" s="22">
        <v>18644.5</v>
      </c>
      <c r="I15" s="23"/>
      <c r="J15" s="22">
        <v>66.59</v>
      </c>
      <c r="K15" s="23"/>
      <c r="L15" s="22">
        <v>1.8</v>
      </c>
      <c r="M15" s="23"/>
      <c r="N15" s="22">
        <v>64.73</v>
      </c>
      <c r="O15" s="23"/>
      <c r="P15" s="22">
        <v>4256</v>
      </c>
      <c r="Q15" s="25"/>
      <c r="R15" s="23"/>
      <c r="S15" s="22">
        <v>19177</v>
      </c>
      <c r="T15" s="23"/>
    </row>
    <row r="16" spans="2:20" ht="5.0999999999999996" customHeight="1" x14ac:dyDescent="0.2"/>
    <row r="17" spans="2:22" ht="25.5" x14ac:dyDescent="0.2">
      <c r="B17" s="26" t="s">
        <v>832</v>
      </c>
      <c r="C17" s="23"/>
      <c r="D17" s="26" t="s">
        <v>833</v>
      </c>
      <c r="E17" s="25"/>
      <c r="F17" s="23"/>
      <c r="G17" s="26" t="s">
        <v>817</v>
      </c>
      <c r="H17" s="23"/>
      <c r="I17" s="26" t="s">
        <v>834</v>
      </c>
      <c r="J17" s="23"/>
      <c r="K17" s="26" t="s">
        <v>6</v>
      </c>
      <c r="L17" s="23"/>
      <c r="M17" s="26" t="s">
        <v>5</v>
      </c>
      <c r="N17" s="23"/>
      <c r="O17" s="26" t="s">
        <v>4</v>
      </c>
      <c r="P17" s="23"/>
      <c r="Q17" s="10" t="s">
        <v>3</v>
      </c>
      <c r="R17" s="26" t="s">
        <v>2</v>
      </c>
      <c r="S17" s="23"/>
      <c r="T17" s="26" t="s">
        <v>818</v>
      </c>
      <c r="U17" s="23"/>
      <c r="V17" s="10" t="s">
        <v>819</v>
      </c>
    </row>
    <row r="18" spans="2:22" x14ac:dyDescent="0.2">
      <c r="B18" s="24" t="s">
        <v>65</v>
      </c>
      <c r="C18" s="23"/>
      <c r="D18" s="24" t="s">
        <v>1996</v>
      </c>
      <c r="E18" s="25"/>
      <c r="F18" s="23"/>
      <c r="G18" s="24">
        <v>911</v>
      </c>
      <c r="H18" s="23"/>
      <c r="I18" s="24">
        <v>911</v>
      </c>
      <c r="J18" s="23"/>
      <c r="K18" s="24">
        <v>0</v>
      </c>
      <c r="L18" s="23"/>
      <c r="M18" s="24">
        <v>911</v>
      </c>
      <c r="N18" s="23"/>
      <c r="O18" s="24">
        <v>3.16</v>
      </c>
      <c r="P18" s="23"/>
      <c r="Q18" s="12">
        <v>0</v>
      </c>
      <c r="R18" s="24">
        <v>3.16</v>
      </c>
      <c r="S18" s="23"/>
      <c r="T18" s="24">
        <v>0</v>
      </c>
      <c r="U18" s="23"/>
      <c r="V18" s="12">
        <v>911</v>
      </c>
    </row>
    <row r="19" spans="2:22" x14ac:dyDescent="0.2">
      <c r="B19" s="24" t="s">
        <v>65</v>
      </c>
      <c r="C19" s="23"/>
      <c r="D19" s="24" t="s">
        <v>815</v>
      </c>
      <c r="E19" s="25"/>
      <c r="F19" s="23"/>
      <c r="G19" s="24">
        <v>1853</v>
      </c>
      <c r="H19" s="23"/>
      <c r="I19" s="24">
        <v>1375</v>
      </c>
      <c r="J19" s="23"/>
      <c r="K19" s="24">
        <v>0</v>
      </c>
      <c r="L19" s="23"/>
      <c r="M19" s="24">
        <v>1375</v>
      </c>
      <c r="N19" s="23"/>
      <c r="O19" s="24">
        <v>4.7699999999999996</v>
      </c>
      <c r="P19" s="23"/>
      <c r="Q19" s="12">
        <v>0</v>
      </c>
      <c r="R19" s="24">
        <v>4.7699999999999996</v>
      </c>
      <c r="S19" s="23"/>
      <c r="T19" s="24">
        <v>1375</v>
      </c>
      <c r="U19" s="23"/>
      <c r="V19" s="12">
        <v>1375</v>
      </c>
    </row>
    <row r="20" spans="2:22" x14ac:dyDescent="0.2">
      <c r="B20" s="24" t="s">
        <v>814</v>
      </c>
      <c r="C20" s="23"/>
      <c r="D20" s="24" t="s">
        <v>813</v>
      </c>
      <c r="E20" s="25"/>
      <c r="F20" s="23"/>
      <c r="G20" s="24">
        <v>84</v>
      </c>
      <c r="H20" s="23"/>
      <c r="I20" s="24">
        <v>84</v>
      </c>
      <c r="J20" s="23"/>
      <c r="K20" s="24">
        <v>0</v>
      </c>
      <c r="L20" s="23"/>
      <c r="M20" s="24">
        <v>84</v>
      </c>
      <c r="N20" s="23"/>
      <c r="O20" s="24">
        <v>0.28999999999999998</v>
      </c>
      <c r="P20" s="23"/>
      <c r="Q20" s="12">
        <v>0</v>
      </c>
      <c r="R20" s="24">
        <v>0.28999999999999998</v>
      </c>
      <c r="S20" s="23"/>
      <c r="T20" s="24">
        <v>84</v>
      </c>
      <c r="U20" s="23"/>
      <c r="V20" s="12">
        <v>84</v>
      </c>
    </row>
    <row r="21" spans="2:22" x14ac:dyDescent="0.2">
      <c r="B21" s="24" t="s">
        <v>812</v>
      </c>
      <c r="C21" s="23"/>
      <c r="D21" s="24" t="s">
        <v>811</v>
      </c>
      <c r="E21" s="25"/>
      <c r="F21" s="23"/>
      <c r="G21" s="24">
        <v>5</v>
      </c>
      <c r="H21" s="23"/>
      <c r="I21" s="24">
        <v>5</v>
      </c>
      <c r="J21" s="23"/>
      <c r="K21" s="24">
        <v>0</v>
      </c>
      <c r="L21" s="23"/>
      <c r="M21" s="24">
        <v>5</v>
      </c>
      <c r="N21" s="23"/>
      <c r="O21" s="24">
        <v>0.02</v>
      </c>
      <c r="P21" s="23"/>
      <c r="Q21" s="12">
        <v>0</v>
      </c>
      <c r="R21" s="24">
        <v>0.02</v>
      </c>
      <c r="S21" s="23"/>
      <c r="T21" s="24">
        <v>5</v>
      </c>
      <c r="U21" s="23"/>
      <c r="V21" s="12">
        <v>5</v>
      </c>
    </row>
    <row r="22" spans="2:22" x14ac:dyDescent="0.2">
      <c r="B22" s="24" t="s">
        <v>61</v>
      </c>
      <c r="C22" s="23"/>
      <c r="D22" s="24" t="s">
        <v>62</v>
      </c>
      <c r="E22" s="25"/>
      <c r="F22" s="23"/>
      <c r="G22" s="24">
        <v>2</v>
      </c>
      <c r="H22" s="23"/>
      <c r="I22" s="24">
        <v>2</v>
      </c>
      <c r="J22" s="23"/>
      <c r="K22" s="24">
        <v>0</v>
      </c>
      <c r="L22" s="23"/>
      <c r="M22" s="24">
        <v>2</v>
      </c>
      <c r="N22" s="23"/>
      <c r="O22" s="24">
        <v>0.01</v>
      </c>
      <c r="P22" s="23"/>
      <c r="Q22" s="12">
        <v>0</v>
      </c>
      <c r="R22" s="24">
        <v>0.01</v>
      </c>
      <c r="S22" s="23"/>
      <c r="T22" s="24">
        <v>2</v>
      </c>
      <c r="U22" s="23"/>
      <c r="V22" s="12">
        <v>2</v>
      </c>
    </row>
    <row r="23" spans="2:22" x14ac:dyDescent="0.2">
      <c r="B23" s="24" t="s">
        <v>1997</v>
      </c>
      <c r="C23" s="23"/>
      <c r="D23" s="24" t="s">
        <v>1998</v>
      </c>
      <c r="E23" s="25"/>
      <c r="F23" s="23"/>
      <c r="G23" s="24">
        <v>3</v>
      </c>
      <c r="H23" s="23"/>
      <c r="I23" s="24">
        <v>2</v>
      </c>
      <c r="J23" s="23"/>
      <c r="K23" s="24">
        <v>0</v>
      </c>
      <c r="L23" s="23"/>
      <c r="M23" s="24">
        <v>2</v>
      </c>
      <c r="N23" s="23"/>
      <c r="O23" s="24">
        <v>0.01</v>
      </c>
      <c r="P23" s="23"/>
      <c r="Q23" s="12">
        <v>0</v>
      </c>
      <c r="R23" s="24">
        <v>0.01</v>
      </c>
      <c r="S23" s="23"/>
      <c r="T23" s="24">
        <v>0</v>
      </c>
      <c r="U23" s="23"/>
      <c r="V23" s="12">
        <v>2</v>
      </c>
    </row>
    <row r="24" spans="2:22" x14ac:dyDescent="0.2">
      <c r="B24" s="24" t="s">
        <v>1999</v>
      </c>
      <c r="C24" s="23"/>
      <c r="D24" s="24" t="s">
        <v>2000</v>
      </c>
      <c r="E24" s="25"/>
      <c r="F24" s="23"/>
      <c r="G24" s="24">
        <v>3</v>
      </c>
      <c r="H24" s="23"/>
      <c r="I24" s="24">
        <v>0</v>
      </c>
      <c r="J24" s="23"/>
      <c r="K24" s="24">
        <v>0</v>
      </c>
      <c r="L24" s="23"/>
      <c r="M24" s="24">
        <v>0</v>
      </c>
      <c r="N24" s="23"/>
      <c r="O24" s="24">
        <v>0</v>
      </c>
      <c r="P24" s="23"/>
      <c r="Q24" s="12">
        <v>0</v>
      </c>
      <c r="R24" s="24">
        <v>0</v>
      </c>
      <c r="S24" s="23"/>
      <c r="T24" s="24">
        <v>0</v>
      </c>
      <c r="U24" s="23"/>
      <c r="V24" s="12">
        <v>0</v>
      </c>
    </row>
    <row r="25" spans="2:22" x14ac:dyDescent="0.2">
      <c r="B25" s="24" t="s">
        <v>2001</v>
      </c>
      <c r="C25" s="23"/>
      <c r="D25" s="24" t="s">
        <v>2002</v>
      </c>
      <c r="E25" s="25"/>
      <c r="F25" s="23"/>
      <c r="G25" s="24">
        <v>4</v>
      </c>
      <c r="H25" s="23"/>
      <c r="I25" s="24">
        <v>0</v>
      </c>
      <c r="J25" s="23"/>
      <c r="K25" s="24">
        <v>0</v>
      </c>
      <c r="L25" s="23"/>
      <c r="M25" s="24">
        <v>0</v>
      </c>
      <c r="N25" s="23"/>
      <c r="O25" s="24">
        <v>0</v>
      </c>
      <c r="P25" s="23"/>
      <c r="Q25" s="12">
        <v>0</v>
      </c>
      <c r="R25" s="24">
        <v>0</v>
      </c>
      <c r="S25" s="23"/>
      <c r="T25" s="24">
        <v>0</v>
      </c>
      <c r="U25" s="23"/>
      <c r="V25" s="12">
        <v>0</v>
      </c>
    </row>
    <row r="26" spans="2:22" x14ac:dyDescent="0.2">
      <c r="B26" s="24" t="s">
        <v>2003</v>
      </c>
      <c r="C26" s="23"/>
      <c r="D26" s="24" t="s">
        <v>2004</v>
      </c>
      <c r="E26" s="25"/>
      <c r="F26" s="23"/>
      <c r="G26" s="24">
        <v>7</v>
      </c>
      <c r="H26" s="23"/>
      <c r="I26" s="24">
        <v>0</v>
      </c>
      <c r="J26" s="23"/>
      <c r="K26" s="24">
        <v>0</v>
      </c>
      <c r="L26" s="23"/>
      <c r="M26" s="24">
        <v>0</v>
      </c>
      <c r="N26" s="23"/>
      <c r="O26" s="24">
        <v>0</v>
      </c>
      <c r="P26" s="23"/>
      <c r="Q26" s="12">
        <v>0</v>
      </c>
      <c r="R26" s="24">
        <v>0</v>
      </c>
      <c r="S26" s="23"/>
      <c r="T26" s="24">
        <v>0</v>
      </c>
      <c r="U26" s="23"/>
      <c r="V26" s="12">
        <v>0</v>
      </c>
    </row>
    <row r="27" spans="2:22" x14ac:dyDescent="0.2">
      <c r="B27" s="24" t="s">
        <v>2005</v>
      </c>
      <c r="C27" s="23"/>
      <c r="D27" s="24" t="s">
        <v>2006</v>
      </c>
      <c r="E27" s="25"/>
      <c r="F27" s="23"/>
      <c r="G27" s="24">
        <v>5</v>
      </c>
      <c r="H27" s="23"/>
      <c r="I27" s="24">
        <v>1</v>
      </c>
      <c r="J27" s="23"/>
      <c r="K27" s="24">
        <v>0</v>
      </c>
      <c r="L27" s="23"/>
      <c r="M27" s="24">
        <v>1</v>
      </c>
      <c r="N27" s="23"/>
      <c r="O27" s="24">
        <v>0</v>
      </c>
      <c r="P27" s="23"/>
      <c r="Q27" s="12">
        <v>0</v>
      </c>
      <c r="R27" s="24">
        <v>0</v>
      </c>
      <c r="S27" s="23"/>
      <c r="T27" s="24">
        <v>0</v>
      </c>
      <c r="U27" s="23"/>
      <c r="V27" s="12">
        <v>1</v>
      </c>
    </row>
    <row r="28" spans="2:22" x14ac:dyDescent="0.2">
      <c r="B28" s="24" t="s">
        <v>2007</v>
      </c>
      <c r="C28" s="23"/>
      <c r="D28" s="24" t="s">
        <v>2008</v>
      </c>
      <c r="E28" s="25"/>
      <c r="F28" s="23"/>
      <c r="G28" s="24">
        <v>7</v>
      </c>
      <c r="H28" s="23"/>
      <c r="I28" s="24">
        <v>0</v>
      </c>
      <c r="J28" s="23"/>
      <c r="K28" s="24">
        <v>0</v>
      </c>
      <c r="L28" s="23"/>
      <c r="M28" s="24">
        <v>0</v>
      </c>
      <c r="N28" s="23"/>
      <c r="O28" s="24">
        <v>0</v>
      </c>
      <c r="P28" s="23"/>
      <c r="Q28" s="12">
        <v>0</v>
      </c>
      <c r="R28" s="24">
        <v>0</v>
      </c>
      <c r="S28" s="23"/>
      <c r="T28" s="24">
        <v>0</v>
      </c>
      <c r="U28" s="23"/>
      <c r="V28" s="12">
        <v>0</v>
      </c>
    </row>
    <row r="29" spans="2:22" x14ac:dyDescent="0.2">
      <c r="B29" s="24" t="s">
        <v>2009</v>
      </c>
      <c r="C29" s="23"/>
      <c r="D29" s="24" t="s">
        <v>2010</v>
      </c>
      <c r="E29" s="25"/>
      <c r="F29" s="23"/>
      <c r="G29" s="24">
        <v>7</v>
      </c>
      <c r="H29" s="23"/>
      <c r="I29" s="24">
        <v>3</v>
      </c>
      <c r="J29" s="23"/>
      <c r="K29" s="24">
        <v>0</v>
      </c>
      <c r="L29" s="23"/>
      <c r="M29" s="24">
        <v>3</v>
      </c>
      <c r="N29" s="23"/>
      <c r="O29" s="24">
        <v>0.01</v>
      </c>
      <c r="P29" s="23"/>
      <c r="Q29" s="12">
        <v>0</v>
      </c>
      <c r="R29" s="24">
        <v>0.01</v>
      </c>
      <c r="S29" s="23"/>
      <c r="T29" s="24">
        <v>0</v>
      </c>
      <c r="U29" s="23"/>
      <c r="V29" s="12">
        <v>3</v>
      </c>
    </row>
    <row r="30" spans="2:22" x14ac:dyDescent="0.2">
      <c r="B30" s="24" t="s">
        <v>2011</v>
      </c>
      <c r="C30" s="23"/>
      <c r="D30" s="24" t="s">
        <v>2012</v>
      </c>
      <c r="E30" s="25"/>
      <c r="F30" s="23"/>
      <c r="G30" s="24">
        <v>8</v>
      </c>
      <c r="H30" s="23"/>
      <c r="I30" s="24">
        <v>7</v>
      </c>
      <c r="J30" s="23"/>
      <c r="K30" s="24">
        <v>0</v>
      </c>
      <c r="L30" s="23"/>
      <c r="M30" s="24">
        <v>7</v>
      </c>
      <c r="N30" s="23"/>
      <c r="O30" s="24">
        <v>0.02</v>
      </c>
      <c r="P30" s="23"/>
      <c r="Q30" s="12">
        <v>0</v>
      </c>
      <c r="R30" s="24">
        <v>0.02</v>
      </c>
      <c r="S30" s="23"/>
      <c r="T30" s="24">
        <v>0</v>
      </c>
      <c r="U30" s="23"/>
      <c r="V30" s="12">
        <v>7</v>
      </c>
    </row>
    <row r="31" spans="2:22" x14ac:dyDescent="0.2">
      <c r="B31" s="24" t="s">
        <v>2013</v>
      </c>
      <c r="C31" s="23"/>
      <c r="D31" s="24" t="s">
        <v>2014</v>
      </c>
      <c r="E31" s="25"/>
      <c r="F31" s="23"/>
      <c r="G31" s="24">
        <v>1</v>
      </c>
      <c r="H31" s="23"/>
      <c r="I31" s="24">
        <v>0</v>
      </c>
      <c r="J31" s="23"/>
      <c r="K31" s="24">
        <v>0</v>
      </c>
      <c r="L31" s="23"/>
      <c r="M31" s="24">
        <v>0</v>
      </c>
      <c r="N31" s="23"/>
      <c r="O31" s="24">
        <v>0</v>
      </c>
      <c r="P31" s="23"/>
      <c r="Q31" s="12">
        <v>0</v>
      </c>
      <c r="R31" s="24">
        <v>0</v>
      </c>
      <c r="S31" s="23"/>
      <c r="T31" s="24">
        <v>0</v>
      </c>
      <c r="U31" s="23"/>
      <c r="V31" s="12">
        <v>0</v>
      </c>
    </row>
    <row r="32" spans="2:22" x14ac:dyDescent="0.2">
      <c r="B32" s="24" t="s">
        <v>2015</v>
      </c>
      <c r="C32" s="23"/>
      <c r="D32" s="24" t="s">
        <v>2016</v>
      </c>
      <c r="E32" s="25"/>
      <c r="F32" s="23"/>
      <c r="G32" s="24">
        <v>8</v>
      </c>
      <c r="H32" s="23"/>
      <c r="I32" s="24">
        <v>7</v>
      </c>
      <c r="J32" s="23"/>
      <c r="K32" s="24">
        <v>0</v>
      </c>
      <c r="L32" s="23"/>
      <c r="M32" s="24">
        <v>7</v>
      </c>
      <c r="N32" s="23"/>
      <c r="O32" s="24">
        <v>0.02</v>
      </c>
      <c r="P32" s="23"/>
      <c r="Q32" s="12">
        <v>0</v>
      </c>
      <c r="R32" s="24">
        <v>0.02</v>
      </c>
      <c r="S32" s="23"/>
      <c r="T32" s="24">
        <v>0</v>
      </c>
      <c r="U32" s="23"/>
      <c r="V32" s="12">
        <v>7</v>
      </c>
    </row>
    <row r="33" spans="2:22" x14ac:dyDescent="0.2">
      <c r="B33" s="24" t="s">
        <v>2017</v>
      </c>
      <c r="C33" s="23"/>
      <c r="D33" s="24" t="s">
        <v>2018</v>
      </c>
      <c r="E33" s="25"/>
      <c r="F33" s="23"/>
      <c r="G33" s="24">
        <v>5</v>
      </c>
      <c r="H33" s="23"/>
      <c r="I33" s="24">
        <v>5</v>
      </c>
      <c r="J33" s="23"/>
      <c r="K33" s="24">
        <v>0</v>
      </c>
      <c r="L33" s="23"/>
      <c r="M33" s="24">
        <v>5</v>
      </c>
      <c r="N33" s="23"/>
      <c r="O33" s="24">
        <v>0.02</v>
      </c>
      <c r="P33" s="23"/>
      <c r="Q33" s="12">
        <v>0</v>
      </c>
      <c r="R33" s="24">
        <v>0.02</v>
      </c>
      <c r="S33" s="23"/>
      <c r="T33" s="24">
        <v>0</v>
      </c>
      <c r="U33" s="23"/>
      <c r="V33" s="12">
        <v>5</v>
      </c>
    </row>
    <row r="34" spans="2:22" x14ac:dyDescent="0.2">
      <c r="B34" s="24" t="s">
        <v>2019</v>
      </c>
      <c r="C34" s="23"/>
      <c r="D34" s="24" t="s">
        <v>2020</v>
      </c>
      <c r="E34" s="25"/>
      <c r="F34" s="23"/>
      <c r="G34" s="24">
        <v>9</v>
      </c>
      <c r="H34" s="23"/>
      <c r="I34" s="24">
        <v>9</v>
      </c>
      <c r="J34" s="23"/>
      <c r="K34" s="24">
        <v>0</v>
      </c>
      <c r="L34" s="23"/>
      <c r="M34" s="24">
        <v>9</v>
      </c>
      <c r="N34" s="23"/>
      <c r="O34" s="24">
        <v>0.03</v>
      </c>
      <c r="P34" s="23"/>
      <c r="Q34" s="12">
        <v>0</v>
      </c>
      <c r="R34" s="24">
        <v>0.03</v>
      </c>
      <c r="S34" s="23"/>
      <c r="T34" s="24">
        <v>0</v>
      </c>
      <c r="U34" s="23"/>
      <c r="V34" s="12">
        <v>9</v>
      </c>
    </row>
    <row r="35" spans="2:22" x14ac:dyDescent="0.2">
      <c r="B35" s="24" t="s">
        <v>2021</v>
      </c>
      <c r="C35" s="23"/>
      <c r="D35" s="24" t="s">
        <v>2022</v>
      </c>
      <c r="E35" s="25"/>
      <c r="F35" s="23"/>
      <c r="G35" s="24">
        <v>10</v>
      </c>
      <c r="H35" s="23"/>
      <c r="I35" s="24">
        <v>10</v>
      </c>
      <c r="J35" s="23"/>
      <c r="K35" s="24">
        <v>0</v>
      </c>
      <c r="L35" s="23"/>
      <c r="M35" s="24">
        <v>10</v>
      </c>
      <c r="N35" s="23"/>
      <c r="O35" s="24">
        <v>0.03</v>
      </c>
      <c r="P35" s="23"/>
      <c r="Q35" s="12">
        <v>0</v>
      </c>
      <c r="R35" s="24">
        <v>0.03</v>
      </c>
      <c r="S35" s="23"/>
      <c r="T35" s="24">
        <v>0</v>
      </c>
      <c r="U35" s="23"/>
      <c r="V35" s="12">
        <v>10</v>
      </c>
    </row>
    <row r="36" spans="2:22" x14ac:dyDescent="0.2">
      <c r="B36" s="24" t="s">
        <v>2023</v>
      </c>
      <c r="C36" s="23"/>
      <c r="D36" s="24" t="s">
        <v>2024</v>
      </c>
      <c r="E36" s="25"/>
      <c r="F36" s="23"/>
      <c r="G36" s="24">
        <v>2</v>
      </c>
      <c r="H36" s="23"/>
      <c r="I36" s="24">
        <v>0</v>
      </c>
      <c r="J36" s="23"/>
      <c r="K36" s="24">
        <v>0</v>
      </c>
      <c r="L36" s="23"/>
      <c r="M36" s="24">
        <v>0</v>
      </c>
      <c r="N36" s="23"/>
      <c r="O36" s="24">
        <v>0</v>
      </c>
      <c r="P36" s="23"/>
      <c r="Q36" s="12">
        <v>0</v>
      </c>
      <c r="R36" s="24">
        <v>0</v>
      </c>
      <c r="S36" s="23"/>
      <c r="T36" s="24">
        <v>0</v>
      </c>
      <c r="U36" s="23"/>
      <c r="V36" s="12">
        <v>0</v>
      </c>
    </row>
    <row r="37" spans="2:22" x14ac:dyDescent="0.2">
      <c r="B37" s="24" t="s">
        <v>2025</v>
      </c>
      <c r="C37" s="23"/>
      <c r="D37" s="24" t="s">
        <v>2026</v>
      </c>
      <c r="E37" s="25"/>
      <c r="F37" s="23"/>
      <c r="G37" s="24">
        <v>2</v>
      </c>
      <c r="H37" s="23"/>
      <c r="I37" s="24">
        <v>2</v>
      </c>
      <c r="J37" s="23"/>
      <c r="K37" s="24">
        <v>0</v>
      </c>
      <c r="L37" s="23"/>
      <c r="M37" s="24">
        <v>2</v>
      </c>
      <c r="N37" s="23"/>
      <c r="O37" s="24">
        <v>0.01</v>
      </c>
      <c r="P37" s="23"/>
      <c r="Q37" s="12">
        <v>0</v>
      </c>
      <c r="R37" s="24">
        <v>0.01</v>
      </c>
      <c r="S37" s="23"/>
      <c r="T37" s="24">
        <v>0</v>
      </c>
      <c r="U37" s="23"/>
      <c r="V37" s="12">
        <v>2</v>
      </c>
    </row>
    <row r="38" spans="2:22" x14ac:dyDescent="0.2">
      <c r="B38" s="24" t="s">
        <v>2027</v>
      </c>
      <c r="C38" s="23"/>
      <c r="D38" s="24" t="s">
        <v>2024</v>
      </c>
      <c r="E38" s="25"/>
      <c r="F38" s="23"/>
      <c r="G38" s="24">
        <v>5</v>
      </c>
      <c r="H38" s="23"/>
      <c r="I38" s="24">
        <v>4</v>
      </c>
      <c r="J38" s="23"/>
      <c r="K38" s="24">
        <v>0</v>
      </c>
      <c r="L38" s="23"/>
      <c r="M38" s="24">
        <v>4</v>
      </c>
      <c r="N38" s="23"/>
      <c r="O38" s="24">
        <v>0.01</v>
      </c>
      <c r="P38" s="23"/>
      <c r="Q38" s="12">
        <v>0</v>
      </c>
      <c r="R38" s="24">
        <v>0.01</v>
      </c>
      <c r="S38" s="23"/>
      <c r="T38" s="24">
        <v>0</v>
      </c>
      <c r="U38" s="23"/>
      <c r="V38" s="12">
        <v>4</v>
      </c>
    </row>
    <row r="39" spans="2:22" x14ac:dyDescent="0.2">
      <c r="B39" s="24" t="s">
        <v>2028</v>
      </c>
      <c r="C39" s="23"/>
      <c r="D39" s="24" t="s">
        <v>2026</v>
      </c>
      <c r="E39" s="25"/>
      <c r="F39" s="23"/>
      <c r="G39" s="24">
        <v>5</v>
      </c>
      <c r="H39" s="23"/>
      <c r="I39" s="24">
        <v>5</v>
      </c>
      <c r="J39" s="23"/>
      <c r="K39" s="24">
        <v>0</v>
      </c>
      <c r="L39" s="23"/>
      <c r="M39" s="24">
        <v>5</v>
      </c>
      <c r="N39" s="23"/>
      <c r="O39" s="24">
        <v>0.02</v>
      </c>
      <c r="P39" s="23"/>
      <c r="Q39" s="12">
        <v>0</v>
      </c>
      <c r="R39" s="24">
        <v>0.02</v>
      </c>
      <c r="S39" s="23"/>
      <c r="T39" s="24">
        <v>0</v>
      </c>
      <c r="U39" s="23"/>
      <c r="V39" s="12">
        <v>5</v>
      </c>
    </row>
    <row r="40" spans="2:22" x14ac:dyDescent="0.2">
      <c r="B40" s="24" t="s">
        <v>2029</v>
      </c>
      <c r="C40" s="23"/>
      <c r="D40" s="24" t="s">
        <v>2030</v>
      </c>
      <c r="E40" s="25"/>
      <c r="F40" s="23"/>
      <c r="G40" s="24">
        <v>2</v>
      </c>
      <c r="H40" s="23"/>
      <c r="I40" s="24">
        <v>0</v>
      </c>
      <c r="J40" s="23"/>
      <c r="K40" s="24">
        <v>0</v>
      </c>
      <c r="L40" s="23"/>
      <c r="M40" s="24">
        <v>0</v>
      </c>
      <c r="N40" s="23"/>
      <c r="O40" s="24">
        <v>0</v>
      </c>
      <c r="P40" s="23"/>
      <c r="Q40" s="12">
        <v>0</v>
      </c>
      <c r="R40" s="24">
        <v>0</v>
      </c>
      <c r="S40" s="23"/>
      <c r="T40" s="24">
        <v>0</v>
      </c>
      <c r="U40" s="23"/>
      <c r="V40" s="12">
        <v>0</v>
      </c>
    </row>
    <row r="41" spans="2:22" x14ac:dyDescent="0.2">
      <c r="B41" s="24" t="s">
        <v>2031</v>
      </c>
      <c r="C41" s="23"/>
      <c r="D41" s="24" t="s">
        <v>2032</v>
      </c>
      <c r="E41" s="25"/>
      <c r="F41" s="23"/>
      <c r="G41" s="24">
        <v>2</v>
      </c>
      <c r="H41" s="23"/>
      <c r="I41" s="24">
        <v>0</v>
      </c>
      <c r="J41" s="23"/>
      <c r="K41" s="24">
        <v>0</v>
      </c>
      <c r="L41" s="23"/>
      <c r="M41" s="24">
        <v>0</v>
      </c>
      <c r="N41" s="23"/>
      <c r="O41" s="24">
        <v>0</v>
      </c>
      <c r="P41" s="23"/>
      <c r="Q41" s="12">
        <v>0</v>
      </c>
      <c r="R41" s="24">
        <v>0</v>
      </c>
      <c r="S41" s="23"/>
      <c r="T41" s="24">
        <v>0</v>
      </c>
      <c r="U41" s="23"/>
      <c r="V41" s="12">
        <v>0</v>
      </c>
    </row>
    <row r="42" spans="2:22" x14ac:dyDescent="0.2">
      <c r="B42" s="24" t="s">
        <v>2033</v>
      </c>
      <c r="C42" s="23"/>
      <c r="D42" s="24" t="s">
        <v>2034</v>
      </c>
      <c r="E42" s="25"/>
      <c r="F42" s="23"/>
      <c r="G42" s="24">
        <v>1</v>
      </c>
      <c r="H42" s="23"/>
      <c r="I42" s="24">
        <v>0</v>
      </c>
      <c r="J42" s="23"/>
      <c r="K42" s="24">
        <v>0</v>
      </c>
      <c r="L42" s="23"/>
      <c r="M42" s="24">
        <v>0</v>
      </c>
      <c r="N42" s="23"/>
      <c r="O42" s="24">
        <v>0</v>
      </c>
      <c r="P42" s="23"/>
      <c r="Q42" s="12">
        <v>0</v>
      </c>
      <c r="R42" s="24">
        <v>0</v>
      </c>
      <c r="S42" s="23"/>
      <c r="T42" s="24">
        <v>0</v>
      </c>
      <c r="U42" s="23"/>
      <c r="V42" s="12">
        <v>0</v>
      </c>
    </row>
    <row r="43" spans="2:22" x14ac:dyDescent="0.2">
      <c r="B43" s="24" t="s">
        <v>2035</v>
      </c>
      <c r="C43" s="23"/>
      <c r="D43" s="24" t="s">
        <v>2036</v>
      </c>
      <c r="E43" s="25"/>
      <c r="F43" s="23"/>
      <c r="G43" s="24">
        <v>2</v>
      </c>
      <c r="H43" s="23"/>
      <c r="I43" s="24">
        <v>0</v>
      </c>
      <c r="J43" s="23"/>
      <c r="K43" s="24">
        <v>0</v>
      </c>
      <c r="L43" s="23"/>
      <c r="M43" s="24">
        <v>0</v>
      </c>
      <c r="N43" s="23"/>
      <c r="O43" s="24">
        <v>0</v>
      </c>
      <c r="P43" s="23"/>
      <c r="Q43" s="12">
        <v>0</v>
      </c>
      <c r="R43" s="24">
        <v>0</v>
      </c>
      <c r="S43" s="23"/>
      <c r="T43" s="24">
        <v>0</v>
      </c>
      <c r="U43" s="23"/>
      <c r="V43" s="12">
        <v>0</v>
      </c>
    </row>
    <row r="44" spans="2:22" x14ac:dyDescent="0.2">
      <c r="B44" s="24" t="s">
        <v>2037</v>
      </c>
      <c r="C44" s="23"/>
      <c r="D44" s="24" t="s">
        <v>2038</v>
      </c>
      <c r="E44" s="25"/>
      <c r="F44" s="23"/>
      <c r="G44" s="24">
        <v>2</v>
      </c>
      <c r="H44" s="23"/>
      <c r="I44" s="24">
        <v>0</v>
      </c>
      <c r="J44" s="23"/>
      <c r="K44" s="24">
        <v>0</v>
      </c>
      <c r="L44" s="23"/>
      <c r="M44" s="24">
        <v>0</v>
      </c>
      <c r="N44" s="23"/>
      <c r="O44" s="24">
        <v>0</v>
      </c>
      <c r="P44" s="23"/>
      <c r="Q44" s="12">
        <v>0</v>
      </c>
      <c r="R44" s="24">
        <v>0</v>
      </c>
      <c r="S44" s="23"/>
      <c r="T44" s="24">
        <v>0</v>
      </c>
      <c r="U44" s="23"/>
      <c r="V44" s="12">
        <v>0</v>
      </c>
    </row>
    <row r="45" spans="2:22" x14ac:dyDescent="0.2">
      <c r="B45" s="24" t="s">
        <v>2039</v>
      </c>
      <c r="C45" s="23"/>
      <c r="D45" s="24" t="s">
        <v>2040</v>
      </c>
      <c r="E45" s="25"/>
      <c r="F45" s="23"/>
      <c r="G45" s="24">
        <v>1</v>
      </c>
      <c r="H45" s="23"/>
      <c r="I45" s="24">
        <v>0</v>
      </c>
      <c r="J45" s="23"/>
      <c r="K45" s="24">
        <v>0</v>
      </c>
      <c r="L45" s="23"/>
      <c r="M45" s="24">
        <v>0</v>
      </c>
      <c r="N45" s="23"/>
      <c r="O45" s="24">
        <v>0</v>
      </c>
      <c r="P45" s="23"/>
      <c r="Q45" s="12">
        <v>0</v>
      </c>
      <c r="R45" s="24">
        <v>0</v>
      </c>
      <c r="S45" s="23"/>
      <c r="T45" s="24">
        <v>0</v>
      </c>
      <c r="U45" s="23"/>
      <c r="V45" s="12">
        <v>0</v>
      </c>
    </row>
    <row r="46" spans="2:22" x14ac:dyDescent="0.2">
      <c r="B46" s="24" t="s">
        <v>2041</v>
      </c>
      <c r="C46" s="23"/>
      <c r="D46" s="24" t="s">
        <v>2042</v>
      </c>
      <c r="E46" s="25"/>
      <c r="F46" s="23"/>
      <c r="G46" s="24">
        <v>1</v>
      </c>
      <c r="H46" s="23"/>
      <c r="I46" s="24">
        <v>0</v>
      </c>
      <c r="J46" s="23"/>
      <c r="K46" s="24">
        <v>0</v>
      </c>
      <c r="L46" s="23"/>
      <c r="M46" s="24">
        <v>0</v>
      </c>
      <c r="N46" s="23"/>
      <c r="O46" s="24">
        <v>0</v>
      </c>
      <c r="P46" s="23"/>
      <c r="Q46" s="12">
        <v>0</v>
      </c>
      <c r="R46" s="24">
        <v>0</v>
      </c>
      <c r="S46" s="23"/>
      <c r="T46" s="24">
        <v>0</v>
      </c>
      <c r="U46" s="23"/>
      <c r="V46" s="12">
        <v>0</v>
      </c>
    </row>
    <row r="47" spans="2:22" x14ac:dyDescent="0.2">
      <c r="B47" s="24" t="s">
        <v>2043</v>
      </c>
      <c r="C47" s="23"/>
      <c r="D47" s="24" t="s">
        <v>2044</v>
      </c>
      <c r="E47" s="25"/>
      <c r="F47" s="23"/>
      <c r="G47" s="24">
        <v>5</v>
      </c>
      <c r="H47" s="23"/>
      <c r="I47" s="24">
        <v>0</v>
      </c>
      <c r="J47" s="23"/>
      <c r="K47" s="24">
        <v>0</v>
      </c>
      <c r="L47" s="23"/>
      <c r="M47" s="24">
        <v>0</v>
      </c>
      <c r="N47" s="23"/>
      <c r="O47" s="24">
        <v>0</v>
      </c>
      <c r="P47" s="23"/>
      <c r="Q47" s="12">
        <v>0</v>
      </c>
      <c r="R47" s="24">
        <v>0</v>
      </c>
      <c r="S47" s="23"/>
      <c r="T47" s="24">
        <v>0</v>
      </c>
      <c r="U47" s="23"/>
      <c r="V47" s="12">
        <v>0</v>
      </c>
    </row>
    <row r="48" spans="2:22" x14ac:dyDescent="0.2">
      <c r="B48" s="24" t="s">
        <v>2045</v>
      </c>
      <c r="C48" s="23"/>
      <c r="D48" s="24" t="s">
        <v>2046</v>
      </c>
      <c r="E48" s="25"/>
      <c r="F48" s="23"/>
      <c r="G48" s="24">
        <v>5</v>
      </c>
      <c r="H48" s="23"/>
      <c r="I48" s="24">
        <v>0</v>
      </c>
      <c r="J48" s="23"/>
      <c r="K48" s="24">
        <v>0</v>
      </c>
      <c r="L48" s="23"/>
      <c r="M48" s="24">
        <v>0</v>
      </c>
      <c r="N48" s="23"/>
      <c r="O48" s="24">
        <v>0</v>
      </c>
      <c r="P48" s="23"/>
      <c r="Q48" s="12">
        <v>0</v>
      </c>
      <c r="R48" s="24">
        <v>0</v>
      </c>
      <c r="S48" s="23"/>
      <c r="T48" s="24">
        <v>0</v>
      </c>
      <c r="U48" s="23"/>
      <c r="V48" s="12">
        <v>0</v>
      </c>
    </row>
    <row r="49" spans="2:22" x14ac:dyDescent="0.2">
      <c r="B49" s="24" t="s">
        <v>2047</v>
      </c>
      <c r="C49" s="23"/>
      <c r="D49" s="24" t="s">
        <v>2048</v>
      </c>
      <c r="E49" s="25"/>
      <c r="F49" s="23"/>
      <c r="G49" s="24">
        <v>2</v>
      </c>
      <c r="H49" s="23"/>
      <c r="I49" s="24">
        <v>0</v>
      </c>
      <c r="J49" s="23"/>
      <c r="K49" s="24">
        <v>0</v>
      </c>
      <c r="L49" s="23"/>
      <c r="M49" s="24">
        <v>0</v>
      </c>
      <c r="N49" s="23"/>
      <c r="O49" s="24">
        <v>0</v>
      </c>
      <c r="P49" s="23"/>
      <c r="Q49" s="12">
        <v>0</v>
      </c>
      <c r="R49" s="24">
        <v>0</v>
      </c>
      <c r="S49" s="23"/>
      <c r="T49" s="24">
        <v>0</v>
      </c>
      <c r="U49" s="23"/>
      <c r="V49" s="12">
        <v>0</v>
      </c>
    </row>
    <row r="50" spans="2:22" x14ac:dyDescent="0.2">
      <c r="B50" s="24" t="s">
        <v>2049</v>
      </c>
      <c r="C50" s="23"/>
      <c r="D50" s="24" t="s">
        <v>2050</v>
      </c>
      <c r="E50" s="25"/>
      <c r="F50" s="23"/>
      <c r="G50" s="24">
        <v>1</v>
      </c>
      <c r="H50" s="23"/>
      <c r="I50" s="24">
        <v>0</v>
      </c>
      <c r="J50" s="23"/>
      <c r="K50" s="24">
        <v>0</v>
      </c>
      <c r="L50" s="23"/>
      <c r="M50" s="24">
        <v>0</v>
      </c>
      <c r="N50" s="23"/>
      <c r="O50" s="24">
        <v>0</v>
      </c>
      <c r="P50" s="23"/>
      <c r="Q50" s="12">
        <v>0</v>
      </c>
      <c r="R50" s="24">
        <v>0</v>
      </c>
      <c r="S50" s="23"/>
      <c r="T50" s="24">
        <v>0</v>
      </c>
      <c r="U50" s="23"/>
      <c r="V50" s="12">
        <v>0</v>
      </c>
    </row>
    <row r="51" spans="2:22" x14ac:dyDescent="0.2">
      <c r="B51" s="24" t="s">
        <v>2051</v>
      </c>
      <c r="C51" s="23"/>
      <c r="D51" s="24" t="s">
        <v>2052</v>
      </c>
      <c r="E51" s="25"/>
      <c r="F51" s="23"/>
      <c r="G51" s="24">
        <v>5</v>
      </c>
      <c r="H51" s="23"/>
      <c r="I51" s="24">
        <v>5</v>
      </c>
      <c r="J51" s="23"/>
      <c r="K51" s="24">
        <v>0</v>
      </c>
      <c r="L51" s="23"/>
      <c r="M51" s="24">
        <v>5</v>
      </c>
      <c r="N51" s="23"/>
      <c r="O51" s="24">
        <v>0.02</v>
      </c>
      <c r="P51" s="23"/>
      <c r="Q51" s="12">
        <v>0</v>
      </c>
      <c r="R51" s="24">
        <v>0.02</v>
      </c>
      <c r="S51" s="23"/>
      <c r="T51" s="24">
        <v>0</v>
      </c>
      <c r="U51" s="23"/>
      <c r="V51" s="12">
        <v>5</v>
      </c>
    </row>
    <row r="52" spans="2:22" x14ac:dyDescent="0.2">
      <c r="B52" s="24" t="s">
        <v>2053</v>
      </c>
      <c r="C52" s="23"/>
      <c r="D52" s="24" t="s">
        <v>2054</v>
      </c>
      <c r="E52" s="25"/>
      <c r="F52" s="23"/>
      <c r="G52" s="24">
        <v>1</v>
      </c>
      <c r="H52" s="23"/>
      <c r="I52" s="24">
        <v>0</v>
      </c>
      <c r="J52" s="23"/>
      <c r="K52" s="24">
        <v>0</v>
      </c>
      <c r="L52" s="23"/>
      <c r="M52" s="24">
        <v>0</v>
      </c>
      <c r="N52" s="23"/>
      <c r="O52" s="24">
        <v>0</v>
      </c>
      <c r="P52" s="23"/>
      <c r="Q52" s="12">
        <v>0</v>
      </c>
      <c r="R52" s="24">
        <v>0</v>
      </c>
      <c r="S52" s="23"/>
      <c r="T52" s="24">
        <v>0</v>
      </c>
      <c r="U52" s="23"/>
      <c r="V52" s="12">
        <v>0</v>
      </c>
    </row>
    <row r="53" spans="2:22" x14ac:dyDescent="0.2">
      <c r="B53" s="24" t="s">
        <v>2055</v>
      </c>
      <c r="C53" s="23"/>
      <c r="D53" s="24" t="s">
        <v>2056</v>
      </c>
      <c r="E53" s="25"/>
      <c r="F53" s="23"/>
      <c r="G53" s="24">
        <v>2</v>
      </c>
      <c r="H53" s="23"/>
      <c r="I53" s="24">
        <v>1</v>
      </c>
      <c r="J53" s="23"/>
      <c r="K53" s="24">
        <v>0</v>
      </c>
      <c r="L53" s="23"/>
      <c r="M53" s="24">
        <v>1</v>
      </c>
      <c r="N53" s="23"/>
      <c r="O53" s="24">
        <v>0</v>
      </c>
      <c r="P53" s="23"/>
      <c r="Q53" s="12">
        <v>0</v>
      </c>
      <c r="R53" s="24">
        <v>0</v>
      </c>
      <c r="S53" s="23"/>
      <c r="T53" s="24">
        <v>0</v>
      </c>
      <c r="U53" s="23"/>
      <c r="V53" s="12">
        <v>1</v>
      </c>
    </row>
    <row r="54" spans="2:22" x14ac:dyDescent="0.2">
      <c r="B54" s="24" t="s">
        <v>2057</v>
      </c>
      <c r="C54" s="23"/>
      <c r="D54" s="24" t="s">
        <v>2058</v>
      </c>
      <c r="E54" s="25"/>
      <c r="F54" s="23"/>
      <c r="G54" s="24">
        <v>3</v>
      </c>
      <c r="H54" s="23"/>
      <c r="I54" s="24">
        <v>2</v>
      </c>
      <c r="J54" s="23"/>
      <c r="K54" s="24">
        <v>0</v>
      </c>
      <c r="L54" s="23"/>
      <c r="M54" s="24">
        <v>2</v>
      </c>
      <c r="N54" s="23"/>
      <c r="O54" s="24">
        <v>0.01</v>
      </c>
      <c r="P54" s="23"/>
      <c r="Q54" s="12">
        <v>0</v>
      </c>
      <c r="R54" s="24">
        <v>0.01</v>
      </c>
      <c r="S54" s="23"/>
      <c r="T54" s="24">
        <v>0</v>
      </c>
      <c r="U54" s="23"/>
      <c r="V54" s="12">
        <v>2</v>
      </c>
    </row>
    <row r="55" spans="2:22" x14ac:dyDescent="0.2">
      <c r="B55" s="24" t="s">
        <v>2059</v>
      </c>
      <c r="C55" s="23"/>
      <c r="D55" s="24" t="s">
        <v>2060</v>
      </c>
      <c r="E55" s="25"/>
      <c r="F55" s="23"/>
      <c r="G55" s="24">
        <v>6</v>
      </c>
      <c r="H55" s="23"/>
      <c r="I55" s="24">
        <v>0</v>
      </c>
      <c r="J55" s="23"/>
      <c r="K55" s="24">
        <v>0</v>
      </c>
      <c r="L55" s="23"/>
      <c r="M55" s="24">
        <v>0</v>
      </c>
      <c r="N55" s="23"/>
      <c r="O55" s="24">
        <v>0</v>
      </c>
      <c r="P55" s="23"/>
      <c r="Q55" s="12">
        <v>0</v>
      </c>
      <c r="R55" s="24">
        <v>0</v>
      </c>
      <c r="S55" s="23"/>
      <c r="T55" s="24">
        <v>0</v>
      </c>
      <c r="U55" s="23"/>
      <c r="V55" s="12">
        <v>0</v>
      </c>
    </row>
    <row r="56" spans="2:22" x14ac:dyDescent="0.2">
      <c r="B56" s="24" t="s">
        <v>2061</v>
      </c>
      <c r="C56" s="23"/>
      <c r="D56" s="24" t="s">
        <v>2062</v>
      </c>
      <c r="E56" s="25"/>
      <c r="F56" s="23"/>
      <c r="G56" s="24">
        <v>6</v>
      </c>
      <c r="H56" s="23"/>
      <c r="I56" s="24">
        <v>0</v>
      </c>
      <c r="J56" s="23"/>
      <c r="K56" s="24">
        <v>0</v>
      </c>
      <c r="L56" s="23"/>
      <c r="M56" s="24">
        <v>0</v>
      </c>
      <c r="N56" s="23"/>
      <c r="O56" s="24">
        <v>0</v>
      </c>
      <c r="P56" s="23"/>
      <c r="Q56" s="12">
        <v>0</v>
      </c>
      <c r="R56" s="24">
        <v>0</v>
      </c>
      <c r="S56" s="23"/>
      <c r="T56" s="24">
        <v>0</v>
      </c>
      <c r="U56" s="23"/>
      <c r="V56" s="12">
        <v>0</v>
      </c>
    </row>
    <row r="57" spans="2:22" x14ac:dyDescent="0.2">
      <c r="B57" s="24" t="s">
        <v>2063</v>
      </c>
      <c r="C57" s="23"/>
      <c r="D57" s="24" t="s">
        <v>2064</v>
      </c>
      <c r="E57" s="25"/>
      <c r="F57" s="23"/>
      <c r="G57" s="24">
        <v>2</v>
      </c>
      <c r="H57" s="23"/>
      <c r="I57" s="24">
        <v>0</v>
      </c>
      <c r="J57" s="23"/>
      <c r="K57" s="24">
        <v>0</v>
      </c>
      <c r="L57" s="23"/>
      <c r="M57" s="24">
        <v>0</v>
      </c>
      <c r="N57" s="23"/>
      <c r="O57" s="24">
        <v>0</v>
      </c>
      <c r="P57" s="23"/>
      <c r="Q57" s="12">
        <v>0</v>
      </c>
      <c r="R57" s="24">
        <v>0</v>
      </c>
      <c r="S57" s="23"/>
      <c r="T57" s="24">
        <v>0</v>
      </c>
      <c r="U57" s="23"/>
      <c r="V57" s="12">
        <v>0</v>
      </c>
    </row>
    <row r="58" spans="2:22" x14ac:dyDescent="0.2">
      <c r="B58" s="24" t="s">
        <v>2065</v>
      </c>
      <c r="C58" s="23"/>
      <c r="D58" s="24" t="s">
        <v>2066</v>
      </c>
      <c r="E58" s="25"/>
      <c r="F58" s="23"/>
      <c r="G58" s="24">
        <v>2</v>
      </c>
      <c r="H58" s="23"/>
      <c r="I58" s="24">
        <v>0</v>
      </c>
      <c r="J58" s="23"/>
      <c r="K58" s="24">
        <v>0</v>
      </c>
      <c r="L58" s="23"/>
      <c r="M58" s="24">
        <v>0</v>
      </c>
      <c r="N58" s="23"/>
      <c r="O58" s="24">
        <v>0</v>
      </c>
      <c r="P58" s="23"/>
      <c r="Q58" s="12">
        <v>0</v>
      </c>
      <c r="R58" s="24">
        <v>0</v>
      </c>
      <c r="S58" s="23"/>
      <c r="T58" s="24">
        <v>0</v>
      </c>
      <c r="U58" s="23"/>
      <c r="V58" s="12">
        <v>0</v>
      </c>
    </row>
    <row r="59" spans="2:22" x14ac:dyDescent="0.2">
      <c r="B59" s="24" t="s">
        <v>2067</v>
      </c>
      <c r="C59" s="23"/>
      <c r="D59" s="24" t="s">
        <v>2068</v>
      </c>
      <c r="E59" s="25"/>
      <c r="F59" s="23"/>
      <c r="G59" s="24">
        <v>1</v>
      </c>
      <c r="H59" s="23"/>
      <c r="I59" s="24">
        <v>0</v>
      </c>
      <c r="J59" s="23"/>
      <c r="K59" s="24">
        <v>0</v>
      </c>
      <c r="L59" s="23"/>
      <c r="M59" s="24">
        <v>0</v>
      </c>
      <c r="N59" s="23"/>
      <c r="O59" s="24">
        <v>0</v>
      </c>
      <c r="P59" s="23"/>
      <c r="Q59" s="12">
        <v>0</v>
      </c>
      <c r="R59" s="24">
        <v>0</v>
      </c>
      <c r="S59" s="23"/>
      <c r="T59" s="24">
        <v>0</v>
      </c>
      <c r="U59" s="23"/>
      <c r="V59" s="12">
        <v>0</v>
      </c>
    </row>
    <row r="60" spans="2:22" x14ac:dyDescent="0.2">
      <c r="B60" s="24" t="s">
        <v>2069</v>
      </c>
      <c r="C60" s="23"/>
      <c r="D60" s="24" t="s">
        <v>2070</v>
      </c>
      <c r="E60" s="25"/>
      <c r="F60" s="23"/>
      <c r="G60" s="24">
        <v>3</v>
      </c>
      <c r="H60" s="23"/>
      <c r="I60" s="24">
        <v>0</v>
      </c>
      <c r="J60" s="23"/>
      <c r="K60" s="24">
        <v>0</v>
      </c>
      <c r="L60" s="23"/>
      <c r="M60" s="24">
        <v>0</v>
      </c>
      <c r="N60" s="23"/>
      <c r="O60" s="24">
        <v>0</v>
      </c>
      <c r="P60" s="23"/>
      <c r="Q60" s="12">
        <v>0</v>
      </c>
      <c r="R60" s="24">
        <v>0</v>
      </c>
      <c r="S60" s="23"/>
      <c r="T60" s="24">
        <v>0</v>
      </c>
      <c r="U60" s="23"/>
      <c r="V60" s="12">
        <v>0</v>
      </c>
    </row>
    <row r="61" spans="2:22" x14ac:dyDescent="0.2">
      <c r="B61" s="24" t="s">
        <v>2071</v>
      </c>
      <c r="C61" s="23"/>
      <c r="D61" s="24" t="s">
        <v>2072</v>
      </c>
      <c r="E61" s="25"/>
      <c r="F61" s="23"/>
      <c r="G61" s="24">
        <v>4</v>
      </c>
      <c r="H61" s="23"/>
      <c r="I61" s="24">
        <v>0</v>
      </c>
      <c r="J61" s="23"/>
      <c r="K61" s="24">
        <v>0</v>
      </c>
      <c r="L61" s="23"/>
      <c r="M61" s="24">
        <v>0</v>
      </c>
      <c r="N61" s="23"/>
      <c r="O61" s="24">
        <v>0</v>
      </c>
      <c r="P61" s="23"/>
      <c r="Q61" s="12">
        <v>0</v>
      </c>
      <c r="R61" s="24">
        <v>0</v>
      </c>
      <c r="S61" s="23"/>
      <c r="T61" s="24">
        <v>0</v>
      </c>
      <c r="U61" s="23"/>
      <c r="V61" s="12">
        <v>0</v>
      </c>
    </row>
    <row r="62" spans="2:22" x14ac:dyDescent="0.2">
      <c r="B62" s="24" t="s">
        <v>2073</v>
      </c>
      <c r="C62" s="23"/>
      <c r="D62" s="24" t="s">
        <v>2074</v>
      </c>
      <c r="E62" s="25"/>
      <c r="F62" s="23"/>
      <c r="G62" s="24">
        <v>5</v>
      </c>
      <c r="H62" s="23"/>
      <c r="I62" s="24">
        <v>0</v>
      </c>
      <c r="J62" s="23"/>
      <c r="K62" s="24">
        <v>0</v>
      </c>
      <c r="L62" s="23"/>
      <c r="M62" s="24">
        <v>0</v>
      </c>
      <c r="N62" s="23"/>
      <c r="O62" s="24">
        <v>0</v>
      </c>
      <c r="P62" s="23"/>
      <c r="Q62" s="12">
        <v>0</v>
      </c>
      <c r="R62" s="24">
        <v>0</v>
      </c>
      <c r="S62" s="23"/>
      <c r="T62" s="24">
        <v>0</v>
      </c>
      <c r="U62" s="23"/>
      <c r="V62" s="12">
        <v>0</v>
      </c>
    </row>
    <row r="63" spans="2:22" x14ac:dyDescent="0.2">
      <c r="B63" s="24" t="s">
        <v>2075</v>
      </c>
      <c r="C63" s="23"/>
      <c r="D63" s="24" t="s">
        <v>2076</v>
      </c>
      <c r="E63" s="25"/>
      <c r="F63" s="23"/>
      <c r="G63" s="24">
        <v>1</v>
      </c>
      <c r="H63" s="23"/>
      <c r="I63" s="24">
        <v>0</v>
      </c>
      <c r="J63" s="23"/>
      <c r="K63" s="24">
        <v>0</v>
      </c>
      <c r="L63" s="23"/>
      <c r="M63" s="24">
        <v>0</v>
      </c>
      <c r="N63" s="23"/>
      <c r="O63" s="24">
        <v>0</v>
      </c>
      <c r="P63" s="23"/>
      <c r="Q63" s="12">
        <v>0</v>
      </c>
      <c r="R63" s="24">
        <v>0</v>
      </c>
      <c r="S63" s="23"/>
      <c r="T63" s="24">
        <v>0</v>
      </c>
      <c r="U63" s="23"/>
      <c r="V63" s="12">
        <v>0</v>
      </c>
    </row>
    <row r="64" spans="2:22" x14ac:dyDescent="0.2">
      <c r="B64" s="24" t="s">
        <v>2077</v>
      </c>
      <c r="C64" s="23"/>
      <c r="D64" s="24" t="s">
        <v>2078</v>
      </c>
      <c r="E64" s="25"/>
      <c r="F64" s="23"/>
      <c r="G64" s="24">
        <v>1</v>
      </c>
      <c r="H64" s="23"/>
      <c r="I64" s="24">
        <v>0</v>
      </c>
      <c r="J64" s="23"/>
      <c r="K64" s="24">
        <v>0</v>
      </c>
      <c r="L64" s="23"/>
      <c r="M64" s="24">
        <v>0</v>
      </c>
      <c r="N64" s="23"/>
      <c r="O64" s="24">
        <v>0</v>
      </c>
      <c r="P64" s="23"/>
      <c r="Q64" s="12">
        <v>0</v>
      </c>
      <c r="R64" s="24">
        <v>0</v>
      </c>
      <c r="S64" s="23"/>
      <c r="T64" s="24">
        <v>0</v>
      </c>
      <c r="U64" s="23"/>
      <c r="V64" s="12">
        <v>0</v>
      </c>
    </row>
    <row r="65" spans="2:22" x14ac:dyDescent="0.2">
      <c r="B65" s="24" t="s">
        <v>2079</v>
      </c>
      <c r="C65" s="23"/>
      <c r="D65" s="24" t="s">
        <v>2080</v>
      </c>
      <c r="E65" s="25"/>
      <c r="F65" s="23"/>
      <c r="G65" s="24">
        <v>1</v>
      </c>
      <c r="H65" s="23"/>
      <c r="I65" s="24">
        <v>0</v>
      </c>
      <c r="J65" s="23"/>
      <c r="K65" s="24">
        <v>0</v>
      </c>
      <c r="L65" s="23"/>
      <c r="M65" s="24">
        <v>0</v>
      </c>
      <c r="N65" s="23"/>
      <c r="O65" s="24">
        <v>0</v>
      </c>
      <c r="P65" s="23"/>
      <c r="Q65" s="12">
        <v>0</v>
      </c>
      <c r="R65" s="24">
        <v>0</v>
      </c>
      <c r="S65" s="23"/>
      <c r="T65" s="24">
        <v>0</v>
      </c>
      <c r="U65" s="23"/>
      <c r="V65" s="12">
        <v>0</v>
      </c>
    </row>
    <row r="66" spans="2:22" x14ac:dyDescent="0.2">
      <c r="B66" s="24" t="s">
        <v>2081</v>
      </c>
      <c r="C66" s="23"/>
      <c r="D66" s="24" t="s">
        <v>2082</v>
      </c>
      <c r="E66" s="25"/>
      <c r="F66" s="23"/>
      <c r="G66" s="24">
        <v>2</v>
      </c>
      <c r="H66" s="23"/>
      <c r="I66" s="24">
        <v>0</v>
      </c>
      <c r="J66" s="23"/>
      <c r="K66" s="24">
        <v>0</v>
      </c>
      <c r="L66" s="23"/>
      <c r="M66" s="24">
        <v>0</v>
      </c>
      <c r="N66" s="23"/>
      <c r="O66" s="24">
        <v>0</v>
      </c>
      <c r="P66" s="23"/>
      <c r="Q66" s="12">
        <v>0</v>
      </c>
      <c r="R66" s="24">
        <v>0</v>
      </c>
      <c r="S66" s="23"/>
      <c r="T66" s="24">
        <v>0</v>
      </c>
      <c r="U66" s="23"/>
      <c r="V66" s="12">
        <v>0</v>
      </c>
    </row>
    <row r="67" spans="2:22" x14ac:dyDescent="0.2">
      <c r="B67" s="24" t="s">
        <v>2083</v>
      </c>
      <c r="C67" s="23"/>
      <c r="D67" s="24" t="s">
        <v>2084</v>
      </c>
      <c r="E67" s="25"/>
      <c r="F67" s="23"/>
      <c r="G67" s="24">
        <v>1</v>
      </c>
      <c r="H67" s="23"/>
      <c r="I67" s="24">
        <v>0</v>
      </c>
      <c r="J67" s="23"/>
      <c r="K67" s="24">
        <v>0</v>
      </c>
      <c r="L67" s="23"/>
      <c r="M67" s="24">
        <v>0</v>
      </c>
      <c r="N67" s="23"/>
      <c r="O67" s="24">
        <v>0</v>
      </c>
      <c r="P67" s="23"/>
      <c r="Q67" s="12">
        <v>0</v>
      </c>
      <c r="R67" s="24">
        <v>0</v>
      </c>
      <c r="S67" s="23"/>
      <c r="T67" s="24">
        <v>0</v>
      </c>
      <c r="U67" s="23"/>
      <c r="V67" s="12">
        <v>0</v>
      </c>
    </row>
    <row r="68" spans="2:22" x14ac:dyDescent="0.2">
      <c r="B68" s="24" t="s">
        <v>2085</v>
      </c>
      <c r="C68" s="23"/>
      <c r="D68" s="24" t="s">
        <v>2086</v>
      </c>
      <c r="E68" s="25"/>
      <c r="F68" s="23"/>
      <c r="G68" s="24">
        <v>4</v>
      </c>
      <c r="H68" s="23"/>
      <c r="I68" s="24">
        <v>3</v>
      </c>
      <c r="J68" s="23"/>
      <c r="K68" s="24">
        <v>0</v>
      </c>
      <c r="L68" s="23"/>
      <c r="M68" s="24">
        <v>3</v>
      </c>
      <c r="N68" s="23"/>
      <c r="O68" s="24">
        <v>0.01</v>
      </c>
      <c r="P68" s="23"/>
      <c r="Q68" s="12">
        <v>0</v>
      </c>
      <c r="R68" s="24">
        <v>0.01</v>
      </c>
      <c r="S68" s="23"/>
      <c r="T68" s="24">
        <v>0</v>
      </c>
      <c r="U68" s="23"/>
      <c r="V68" s="12">
        <v>3</v>
      </c>
    </row>
    <row r="69" spans="2:22" x14ac:dyDescent="0.2">
      <c r="B69" s="24" t="s">
        <v>2087</v>
      </c>
      <c r="C69" s="23"/>
      <c r="D69" s="24" t="s">
        <v>2088</v>
      </c>
      <c r="E69" s="25"/>
      <c r="F69" s="23"/>
      <c r="G69" s="24">
        <v>4</v>
      </c>
      <c r="H69" s="23"/>
      <c r="I69" s="24">
        <v>0</v>
      </c>
      <c r="J69" s="23"/>
      <c r="K69" s="24">
        <v>0</v>
      </c>
      <c r="L69" s="23"/>
      <c r="M69" s="24">
        <v>0</v>
      </c>
      <c r="N69" s="23"/>
      <c r="O69" s="24">
        <v>0</v>
      </c>
      <c r="P69" s="23"/>
      <c r="Q69" s="12">
        <v>0</v>
      </c>
      <c r="R69" s="24">
        <v>0</v>
      </c>
      <c r="S69" s="23"/>
      <c r="T69" s="24">
        <v>0</v>
      </c>
      <c r="U69" s="23"/>
      <c r="V69" s="12">
        <v>0</v>
      </c>
    </row>
    <row r="70" spans="2:22" x14ac:dyDescent="0.2">
      <c r="B70" s="24" t="s">
        <v>2089</v>
      </c>
      <c r="C70" s="23"/>
      <c r="D70" s="24" t="s">
        <v>2090</v>
      </c>
      <c r="E70" s="25"/>
      <c r="F70" s="23"/>
      <c r="G70" s="24">
        <v>1</v>
      </c>
      <c r="H70" s="23"/>
      <c r="I70" s="24">
        <v>0</v>
      </c>
      <c r="J70" s="23"/>
      <c r="K70" s="24">
        <v>0</v>
      </c>
      <c r="L70" s="23"/>
      <c r="M70" s="24">
        <v>0</v>
      </c>
      <c r="N70" s="23"/>
      <c r="O70" s="24">
        <v>0</v>
      </c>
      <c r="P70" s="23"/>
      <c r="Q70" s="12">
        <v>0</v>
      </c>
      <c r="R70" s="24">
        <v>0</v>
      </c>
      <c r="S70" s="23"/>
      <c r="T70" s="24">
        <v>0</v>
      </c>
      <c r="U70" s="23"/>
      <c r="V70" s="12">
        <v>0</v>
      </c>
    </row>
    <row r="71" spans="2:22" x14ac:dyDescent="0.2">
      <c r="B71" s="24" t="s">
        <v>2091</v>
      </c>
      <c r="C71" s="23"/>
      <c r="D71" s="24" t="s">
        <v>2092</v>
      </c>
      <c r="E71" s="25"/>
      <c r="F71" s="23"/>
      <c r="G71" s="24">
        <v>1</v>
      </c>
      <c r="H71" s="23"/>
      <c r="I71" s="24">
        <v>0</v>
      </c>
      <c r="J71" s="23"/>
      <c r="K71" s="24">
        <v>0</v>
      </c>
      <c r="L71" s="23"/>
      <c r="M71" s="24">
        <v>0</v>
      </c>
      <c r="N71" s="23"/>
      <c r="O71" s="24">
        <v>0</v>
      </c>
      <c r="P71" s="23"/>
      <c r="Q71" s="12">
        <v>0</v>
      </c>
      <c r="R71" s="24">
        <v>0</v>
      </c>
      <c r="S71" s="23"/>
      <c r="T71" s="24">
        <v>0</v>
      </c>
      <c r="U71" s="23"/>
      <c r="V71" s="12">
        <v>0</v>
      </c>
    </row>
    <row r="72" spans="2:22" x14ac:dyDescent="0.2">
      <c r="B72" s="24" t="s">
        <v>2093</v>
      </c>
      <c r="C72" s="23"/>
      <c r="D72" s="24" t="s">
        <v>2094</v>
      </c>
      <c r="E72" s="25"/>
      <c r="F72" s="23"/>
      <c r="G72" s="24">
        <v>3</v>
      </c>
      <c r="H72" s="23"/>
      <c r="I72" s="24">
        <v>0</v>
      </c>
      <c r="J72" s="23"/>
      <c r="K72" s="24">
        <v>0</v>
      </c>
      <c r="L72" s="23"/>
      <c r="M72" s="24">
        <v>0</v>
      </c>
      <c r="N72" s="23"/>
      <c r="O72" s="24">
        <v>0</v>
      </c>
      <c r="P72" s="23"/>
      <c r="Q72" s="12">
        <v>0</v>
      </c>
      <c r="R72" s="24">
        <v>0</v>
      </c>
      <c r="S72" s="23"/>
      <c r="T72" s="24">
        <v>0</v>
      </c>
      <c r="U72" s="23"/>
      <c r="V72" s="12">
        <v>0</v>
      </c>
    </row>
    <row r="73" spans="2:22" x14ac:dyDescent="0.2">
      <c r="B73" s="24" t="s">
        <v>2095</v>
      </c>
      <c r="C73" s="23"/>
      <c r="D73" s="24" t="s">
        <v>2096</v>
      </c>
      <c r="E73" s="25"/>
      <c r="F73" s="23"/>
      <c r="G73" s="24">
        <v>5</v>
      </c>
      <c r="H73" s="23"/>
      <c r="I73" s="24">
        <v>0</v>
      </c>
      <c r="J73" s="23"/>
      <c r="K73" s="24">
        <v>0</v>
      </c>
      <c r="L73" s="23"/>
      <c r="M73" s="24">
        <v>0</v>
      </c>
      <c r="N73" s="23"/>
      <c r="O73" s="24">
        <v>0</v>
      </c>
      <c r="P73" s="23"/>
      <c r="Q73" s="12">
        <v>0</v>
      </c>
      <c r="R73" s="24">
        <v>0</v>
      </c>
      <c r="S73" s="23"/>
      <c r="T73" s="24">
        <v>0</v>
      </c>
      <c r="U73" s="23"/>
      <c r="V73" s="12">
        <v>0</v>
      </c>
    </row>
    <row r="74" spans="2:22" x14ac:dyDescent="0.2">
      <c r="B74" s="24" t="s">
        <v>2097</v>
      </c>
      <c r="C74" s="23"/>
      <c r="D74" s="24" t="s">
        <v>2098</v>
      </c>
      <c r="E74" s="25"/>
      <c r="F74" s="23"/>
      <c r="G74" s="24">
        <v>1</v>
      </c>
      <c r="H74" s="23"/>
      <c r="I74" s="24">
        <v>0</v>
      </c>
      <c r="J74" s="23"/>
      <c r="K74" s="24">
        <v>0</v>
      </c>
      <c r="L74" s="23"/>
      <c r="M74" s="24">
        <v>0</v>
      </c>
      <c r="N74" s="23"/>
      <c r="O74" s="24">
        <v>0</v>
      </c>
      <c r="P74" s="23"/>
      <c r="Q74" s="12">
        <v>0</v>
      </c>
      <c r="R74" s="24">
        <v>0</v>
      </c>
      <c r="S74" s="23"/>
      <c r="T74" s="24">
        <v>0</v>
      </c>
      <c r="U74" s="23"/>
      <c r="V74" s="12">
        <v>0</v>
      </c>
    </row>
    <row r="75" spans="2:22" x14ac:dyDescent="0.2">
      <c r="B75" s="24" t="s">
        <v>2099</v>
      </c>
      <c r="C75" s="23"/>
      <c r="D75" s="24" t="s">
        <v>2100</v>
      </c>
      <c r="E75" s="25"/>
      <c r="F75" s="23"/>
      <c r="G75" s="24">
        <v>3</v>
      </c>
      <c r="H75" s="23"/>
      <c r="I75" s="24">
        <v>0</v>
      </c>
      <c r="J75" s="23"/>
      <c r="K75" s="24">
        <v>0</v>
      </c>
      <c r="L75" s="23"/>
      <c r="M75" s="24">
        <v>0</v>
      </c>
      <c r="N75" s="23"/>
      <c r="O75" s="24">
        <v>0</v>
      </c>
      <c r="P75" s="23"/>
      <c r="Q75" s="12">
        <v>0</v>
      </c>
      <c r="R75" s="24">
        <v>0</v>
      </c>
      <c r="S75" s="23"/>
      <c r="T75" s="24">
        <v>0</v>
      </c>
      <c r="U75" s="23"/>
      <c r="V75" s="12">
        <v>0</v>
      </c>
    </row>
    <row r="76" spans="2:22" x14ac:dyDescent="0.2">
      <c r="B76" s="24" t="s">
        <v>2101</v>
      </c>
      <c r="C76" s="23"/>
      <c r="D76" s="24" t="s">
        <v>2102</v>
      </c>
      <c r="E76" s="25"/>
      <c r="F76" s="23"/>
      <c r="G76" s="24">
        <v>5</v>
      </c>
      <c r="H76" s="23"/>
      <c r="I76" s="24">
        <v>0</v>
      </c>
      <c r="J76" s="23"/>
      <c r="K76" s="24">
        <v>0</v>
      </c>
      <c r="L76" s="23"/>
      <c r="M76" s="24">
        <v>0</v>
      </c>
      <c r="N76" s="23"/>
      <c r="O76" s="24">
        <v>0</v>
      </c>
      <c r="P76" s="23"/>
      <c r="Q76" s="12">
        <v>0</v>
      </c>
      <c r="R76" s="24">
        <v>0</v>
      </c>
      <c r="S76" s="23"/>
      <c r="T76" s="24">
        <v>0</v>
      </c>
      <c r="U76" s="23"/>
      <c r="V76" s="12">
        <v>0</v>
      </c>
    </row>
    <row r="77" spans="2:22" x14ac:dyDescent="0.2">
      <c r="B77" s="24" t="s">
        <v>2103</v>
      </c>
      <c r="C77" s="23"/>
      <c r="D77" s="24" t="s">
        <v>2104</v>
      </c>
      <c r="E77" s="25"/>
      <c r="F77" s="23"/>
      <c r="G77" s="24">
        <v>10</v>
      </c>
      <c r="H77" s="23"/>
      <c r="I77" s="24">
        <v>6</v>
      </c>
      <c r="J77" s="23"/>
      <c r="K77" s="24">
        <v>0</v>
      </c>
      <c r="L77" s="23"/>
      <c r="M77" s="24">
        <v>6</v>
      </c>
      <c r="N77" s="23"/>
      <c r="O77" s="24">
        <v>0.02</v>
      </c>
      <c r="P77" s="23"/>
      <c r="Q77" s="12">
        <v>0</v>
      </c>
      <c r="R77" s="24">
        <v>0.02</v>
      </c>
      <c r="S77" s="23"/>
      <c r="T77" s="24">
        <v>0</v>
      </c>
      <c r="U77" s="23"/>
      <c r="V77" s="12">
        <v>6</v>
      </c>
    </row>
    <row r="78" spans="2:22" x14ac:dyDescent="0.2">
      <c r="B78" s="24" t="s">
        <v>2105</v>
      </c>
      <c r="C78" s="23"/>
      <c r="D78" s="24" t="s">
        <v>2106</v>
      </c>
      <c r="E78" s="25"/>
      <c r="F78" s="23"/>
      <c r="G78" s="24">
        <v>7</v>
      </c>
      <c r="H78" s="23"/>
      <c r="I78" s="24">
        <v>0</v>
      </c>
      <c r="J78" s="23"/>
      <c r="K78" s="24">
        <v>0</v>
      </c>
      <c r="L78" s="23"/>
      <c r="M78" s="24">
        <v>0</v>
      </c>
      <c r="N78" s="23"/>
      <c r="O78" s="24">
        <v>0</v>
      </c>
      <c r="P78" s="23"/>
      <c r="Q78" s="12">
        <v>0</v>
      </c>
      <c r="R78" s="24">
        <v>0</v>
      </c>
      <c r="S78" s="23"/>
      <c r="T78" s="24">
        <v>0</v>
      </c>
      <c r="U78" s="23"/>
      <c r="V78" s="12">
        <v>0</v>
      </c>
    </row>
    <row r="79" spans="2:22" x14ac:dyDescent="0.2">
      <c r="B79" s="24" t="s">
        <v>2107</v>
      </c>
      <c r="C79" s="23"/>
      <c r="D79" s="24" t="s">
        <v>2108</v>
      </c>
      <c r="E79" s="25"/>
      <c r="F79" s="23"/>
      <c r="G79" s="24">
        <v>5</v>
      </c>
      <c r="H79" s="23"/>
      <c r="I79" s="24">
        <v>4</v>
      </c>
      <c r="J79" s="23"/>
      <c r="K79" s="24">
        <v>0</v>
      </c>
      <c r="L79" s="23"/>
      <c r="M79" s="24">
        <v>4</v>
      </c>
      <c r="N79" s="23"/>
      <c r="O79" s="24">
        <v>0.01</v>
      </c>
      <c r="P79" s="23"/>
      <c r="Q79" s="12">
        <v>0</v>
      </c>
      <c r="R79" s="24">
        <v>0.01</v>
      </c>
      <c r="S79" s="23"/>
      <c r="T79" s="24">
        <v>0</v>
      </c>
      <c r="U79" s="23"/>
      <c r="V79" s="12">
        <v>4</v>
      </c>
    </row>
    <row r="80" spans="2:22" x14ac:dyDescent="0.2">
      <c r="B80" s="24" t="s">
        <v>2109</v>
      </c>
      <c r="C80" s="23"/>
      <c r="D80" s="24" t="s">
        <v>2110</v>
      </c>
      <c r="E80" s="25"/>
      <c r="F80" s="23"/>
      <c r="G80" s="24">
        <v>6</v>
      </c>
      <c r="H80" s="23"/>
      <c r="I80" s="24">
        <v>6</v>
      </c>
      <c r="J80" s="23"/>
      <c r="K80" s="24">
        <v>0</v>
      </c>
      <c r="L80" s="23"/>
      <c r="M80" s="24">
        <v>6</v>
      </c>
      <c r="N80" s="23"/>
      <c r="O80" s="24">
        <v>0.02</v>
      </c>
      <c r="P80" s="23"/>
      <c r="Q80" s="12">
        <v>0</v>
      </c>
      <c r="R80" s="24">
        <v>0.02</v>
      </c>
      <c r="S80" s="23"/>
      <c r="T80" s="24">
        <v>0</v>
      </c>
      <c r="U80" s="23"/>
      <c r="V80" s="12">
        <v>6</v>
      </c>
    </row>
    <row r="81" spans="2:22" x14ac:dyDescent="0.2">
      <c r="B81" s="24" t="s">
        <v>2111</v>
      </c>
      <c r="C81" s="23"/>
      <c r="D81" s="24" t="s">
        <v>2112</v>
      </c>
      <c r="E81" s="25"/>
      <c r="F81" s="23"/>
      <c r="G81" s="24">
        <v>1</v>
      </c>
      <c r="H81" s="23"/>
      <c r="I81" s="24">
        <v>0</v>
      </c>
      <c r="J81" s="23"/>
      <c r="K81" s="24">
        <v>0</v>
      </c>
      <c r="L81" s="23"/>
      <c r="M81" s="24">
        <v>0</v>
      </c>
      <c r="N81" s="23"/>
      <c r="O81" s="24">
        <v>0</v>
      </c>
      <c r="P81" s="23"/>
      <c r="Q81" s="12">
        <v>0</v>
      </c>
      <c r="R81" s="24">
        <v>0</v>
      </c>
      <c r="S81" s="23"/>
      <c r="T81" s="24">
        <v>0</v>
      </c>
      <c r="U81" s="23"/>
      <c r="V81" s="12">
        <v>0</v>
      </c>
    </row>
    <row r="82" spans="2:22" x14ac:dyDescent="0.2">
      <c r="B82" s="24" t="s">
        <v>2113</v>
      </c>
      <c r="C82" s="23"/>
      <c r="D82" s="24" t="s">
        <v>2114</v>
      </c>
      <c r="E82" s="25"/>
      <c r="F82" s="23"/>
      <c r="G82" s="24">
        <v>5</v>
      </c>
      <c r="H82" s="23"/>
      <c r="I82" s="24">
        <v>1</v>
      </c>
      <c r="J82" s="23"/>
      <c r="K82" s="24">
        <v>0</v>
      </c>
      <c r="L82" s="23"/>
      <c r="M82" s="24">
        <v>1</v>
      </c>
      <c r="N82" s="23"/>
      <c r="O82" s="24">
        <v>0</v>
      </c>
      <c r="P82" s="23"/>
      <c r="Q82" s="12">
        <v>0</v>
      </c>
      <c r="R82" s="24">
        <v>0</v>
      </c>
      <c r="S82" s="23"/>
      <c r="T82" s="24">
        <v>0</v>
      </c>
      <c r="U82" s="23"/>
      <c r="V82" s="12">
        <v>1</v>
      </c>
    </row>
    <row r="83" spans="2:22" x14ac:dyDescent="0.2">
      <c r="B83" s="24" t="s">
        <v>2115</v>
      </c>
      <c r="C83" s="23"/>
      <c r="D83" s="24" t="s">
        <v>2116</v>
      </c>
      <c r="E83" s="25"/>
      <c r="F83" s="23"/>
      <c r="G83" s="24">
        <v>7</v>
      </c>
      <c r="H83" s="23"/>
      <c r="I83" s="24">
        <v>2</v>
      </c>
      <c r="J83" s="23"/>
      <c r="K83" s="24">
        <v>0</v>
      </c>
      <c r="L83" s="23"/>
      <c r="M83" s="24">
        <v>2</v>
      </c>
      <c r="N83" s="23"/>
      <c r="O83" s="24">
        <v>0.01</v>
      </c>
      <c r="P83" s="23"/>
      <c r="Q83" s="12">
        <v>0</v>
      </c>
      <c r="R83" s="24">
        <v>0.01</v>
      </c>
      <c r="S83" s="23"/>
      <c r="T83" s="24">
        <v>0</v>
      </c>
      <c r="U83" s="23"/>
      <c r="V83" s="12">
        <v>2</v>
      </c>
    </row>
    <row r="84" spans="2:22" x14ac:dyDescent="0.2">
      <c r="B84" s="24" t="s">
        <v>2117</v>
      </c>
      <c r="C84" s="23"/>
      <c r="D84" s="24" t="s">
        <v>2118</v>
      </c>
      <c r="E84" s="25"/>
      <c r="F84" s="23"/>
      <c r="G84" s="24">
        <v>2</v>
      </c>
      <c r="H84" s="23"/>
      <c r="I84" s="24">
        <v>2</v>
      </c>
      <c r="J84" s="23"/>
      <c r="K84" s="24">
        <v>0</v>
      </c>
      <c r="L84" s="23"/>
      <c r="M84" s="24">
        <v>2</v>
      </c>
      <c r="N84" s="23"/>
      <c r="O84" s="24">
        <v>0.01</v>
      </c>
      <c r="P84" s="23"/>
      <c r="Q84" s="12">
        <v>0</v>
      </c>
      <c r="R84" s="24">
        <v>0.01</v>
      </c>
      <c r="S84" s="23"/>
      <c r="T84" s="24">
        <v>0</v>
      </c>
      <c r="U84" s="23"/>
      <c r="V84" s="12">
        <v>2</v>
      </c>
    </row>
    <row r="85" spans="2:22" x14ac:dyDescent="0.2">
      <c r="B85" s="24" t="s">
        <v>2119</v>
      </c>
      <c r="C85" s="23"/>
      <c r="D85" s="24" t="s">
        <v>2120</v>
      </c>
      <c r="E85" s="25"/>
      <c r="F85" s="23"/>
      <c r="G85" s="24">
        <v>3</v>
      </c>
      <c r="H85" s="23"/>
      <c r="I85" s="24">
        <v>0</v>
      </c>
      <c r="J85" s="23"/>
      <c r="K85" s="24">
        <v>0</v>
      </c>
      <c r="L85" s="23"/>
      <c r="M85" s="24">
        <v>0</v>
      </c>
      <c r="N85" s="23"/>
      <c r="O85" s="24">
        <v>0</v>
      </c>
      <c r="P85" s="23"/>
      <c r="Q85" s="12">
        <v>0</v>
      </c>
      <c r="R85" s="24">
        <v>0</v>
      </c>
      <c r="S85" s="23"/>
      <c r="T85" s="24">
        <v>0</v>
      </c>
      <c r="U85" s="23"/>
      <c r="V85" s="12">
        <v>0</v>
      </c>
    </row>
    <row r="86" spans="2:22" x14ac:dyDescent="0.2">
      <c r="B86" s="24" t="s">
        <v>2121</v>
      </c>
      <c r="C86" s="23"/>
      <c r="D86" s="24" t="s">
        <v>2122</v>
      </c>
      <c r="E86" s="25"/>
      <c r="F86" s="23"/>
      <c r="G86" s="24">
        <v>2</v>
      </c>
      <c r="H86" s="23"/>
      <c r="I86" s="24">
        <v>0</v>
      </c>
      <c r="J86" s="23"/>
      <c r="K86" s="24">
        <v>0</v>
      </c>
      <c r="L86" s="23"/>
      <c r="M86" s="24">
        <v>0</v>
      </c>
      <c r="N86" s="23"/>
      <c r="O86" s="24">
        <v>0</v>
      </c>
      <c r="P86" s="23"/>
      <c r="Q86" s="12">
        <v>0</v>
      </c>
      <c r="R86" s="24">
        <v>0</v>
      </c>
      <c r="S86" s="23"/>
      <c r="T86" s="24">
        <v>0</v>
      </c>
      <c r="U86" s="23"/>
      <c r="V86" s="12">
        <v>0</v>
      </c>
    </row>
    <row r="87" spans="2:22" x14ac:dyDescent="0.2">
      <c r="B87" s="24" t="s">
        <v>2123</v>
      </c>
      <c r="C87" s="23"/>
      <c r="D87" s="24" t="s">
        <v>2124</v>
      </c>
      <c r="E87" s="25"/>
      <c r="F87" s="23"/>
      <c r="G87" s="24">
        <v>6</v>
      </c>
      <c r="H87" s="23"/>
      <c r="I87" s="24">
        <v>0</v>
      </c>
      <c r="J87" s="23"/>
      <c r="K87" s="24">
        <v>0</v>
      </c>
      <c r="L87" s="23"/>
      <c r="M87" s="24">
        <v>0</v>
      </c>
      <c r="N87" s="23"/>
      <c r="O87" s="24">
        <v>0</v>
      </c>
      <c r="P87" s="23"/>
      <c r="Q87" s="12">
        <v>0</v>
      </c>
      <c r="R87" s="24">
        <v>0</v>
      </c>
      <c r="S87" s="23"/>
      <c r="T87" s="24">
        <v>0</v>
      </c>
      <c r="U87" s="23"/>
      <c r="V87" s="12">
        <v>0</v>
      </c>
    </row>
    <row r="88" spans="2:22" x14ac:dyDescent="0.2">
      <c r="B88" s="24" t="s">
        <v>2125</v>
      </c>
      <c r="C88" s="23"/>
      <c r="D88" s="24" t="s">
        <v>2126</v>
      </c>
      <c r="E88" s="25"/>
      <c r="F88" s="23"/>
      <c r="G88" s="24">
        <v>6</v>
      </c>
      <c r="H88" s="23"/>
      <c r="I88" s="24">
        <v>0</v>
      </c>
      <c r="J88" s="23"/>
      <c r="K88" s="24">
        <v>0</v>
      </c>
      <c r="L88" s="23"/>
      <c r="M88" s="24">
        <v>0</v>
      </c>
      <c r="N88" s="23"/>
      <c r="O88" s="24">
        <v>0</v>
      </c>
      <c r="P88" s="23"/>
      <c r="Q88" s="12">
        <v>0</v>
      </c>
      <c r="R88" s="24">
        <v>0</v>
      </c>
      <c r="S88" s="23"/>
      <c r="T88" s="24">
        <v>0</v>
      </c>
      <c r="U88" s="23"/>
      <c r="V88" s="12">
        <v>0</v>
      </c>
    </row>
    <row r="89" spans="2:22" x14ac:dyDescent="0.2">
      <c r="B89" s="24" t="s">
        <v>2127</v>
      </c>
      <c r="C89" s="23"/>
      <c r="D89" s="24" t="s">
        <v>2128</v>
      </c>
      <c r="E89" s="25"/>
      <c r="F89" s="23"/>
      <c r="G89" s="24">
        <v>2</v>
      </c>
      <c r="H89" s="23"/>
      <c r="I89" s="24">
        <v>0</v>
      </c>
      <c r="J89" s="23"/>
      <c r="K89" s="24">
        <v>0</v>
      </c>
      <c r="L89" s="23"/>
      <c r="M89" s="24">
        <v>0</v>
      </c>
      <c r="N89" s="23"/>
      <c r="O89" s="24">
        <v>0</v>
      </c>
      <c r="P89" s="23"/>
      <c r="Q89" s="12">
        <v>0</v>
      </c>
      <c r="R89" s="24">
        <v>0</v>
      </c>
      <c r="S89" s="23"/>
      <c r="T89" s="24">
        <v>0</v>
      </c>
      <c r="U89" s="23"/>
      <c r="V89" s="12">
        <v>0</v>
      </c>
    </row>
    <row r="90" spans="2:22" x14ac:dyDescent="0.2">
      <c r="B90" s="24" t="s">
        <v>2129</v>
      </c>
      <c r="C90" s="23"/>
      <c r="D90" s="24" t="s">
        <v>2130</v>
      </c>
      <c r="E90" s="25"/>
      <c r="F90" s="23"/>
      <c r="G90" s="24">
        <v>1</v>
      </c>
      <c r="H90" s="23"/>
      <c r="I90" s="24">
        <v>0</v>
      </c>
      <c r="J90" s="23"/>
      <c r="K90" s="24">
        <v>0</v>
      </c>
      <c r="L90" s="23"/>
      <c r="M90" s="24">
        <v>0</v>
      </c>
      <c r="N90" s="23"/>
      <c r="O90" s="24">
        <v>0</v>
      </c>
      <c r="P90" s="23"/>
      <c r="Q90" s="12">
        <v>0</v>
      </c>
      <c r="R90" s="24">
        <v>0</v>
      </c>
      <c r="S90" s="23"/>
      <c r="T90" s="24">
        <v>0</v>
      </c>
      <c r="U90" s="23"/>
      <c r="V90" s="12">
        <v>0</v>
      </c>
    </row>
    <row r="91" spans="2:22" x14ac:dyDescent="0.2">
      <c r="B91" s="24" t="s">
        <v>2131</v>
      </c>
      <c r="C91" s="23"/>
      <c r="D91" s="24" t="s">
        <v>2132</v>
      </c>
      <c r="E91" s="25"/>
      <c r="F91" s="23"/>
      <c r="G91" s="24">
        <v>3</v>
      </c>
      <c r="H91" s="23"/>
      <c r="I91" s="24">
        <v>0</v>
      </c>
      <c r="J91" s="23"/>
      <c r="K91" s="24">
        <v>0</v>
      </c>
      <c r="L91" s="23"/>
      <c r="M91" s="24">
        <v>0</v>
      </c>
      <c r="N91" s="23"/>
      <c r="O91" s="24">
        <v>0</v>
      </c>
      <c r="P91" s="23"/>
      <c r="Q91" s="12">
        <v>0</v>
      </c>
      <c r="R91" s="24">
        <v>0</v>
      </c>
      <c r="S91" s="23"/>
      <c r="T91" s="24">
        <v>0</v>
      </c>
      <c r="U91" s="23"/>
      <c r="V91" s="12">
        <v>0</v>
      </c>
    </row>
    <row r="92" spans="2:22" x14ac:dyDescent="0.2">
      <c r="B92" s="24" t="s">
        <v>2133</v>
      </c>
      <c r="C92" s="23"/>
      <c r="D92" s="24" t="s">
        <v>2134</v>
      </c>
      <c r="E92" s="25"/>
      <c r="F92" s="23"/>
      <c r="G92" s="24">
        <v>5</v>
      </c>
      <c r="H92" s="23"/>
      <c r="I92" s="24">
        <v>0</v>
      </c>
      <c r="J92" s="23"/>
      <c r="K92" s="24">
        <v>0</v>
      </c>
      <c r="L92" s="23"/>
      <c r="M92" s="24">
        <v>0</v>
      </c>
      <c r="N92" s="23"/>
      <c r="O92" s="24">
        <v>0</v>
      </c>
      <c r="P92" s="23"/>
      <c r="Q92" s="12">
        <v>0</v>
      </c>
      <c r="R92" s="24">
        <v>0</v>
      </c>
      <c r="S92" s="23"/>
      <c r="T92" s="24">
        <v>0</v>
      </c>
      <c r="U92" s="23"/>
      <c r="V92" s="12">
        <v>0</v>
      </c>
    </row>
    <row r="93" spans="2:22" x14ac:dyDescent="0.2">
      <c r="B93" s="24" t="s">
        <v>2135</v>
      </c>
      <c r="C93" s="23"/>
      <c r="D93" s="24" t="s">
        <v>2136</v>
      </c>
      <c r="E93" s="25"/>
      <c r="F93" s="23"/>
      <c r="G93" s="24">
        <v>6</v>
      </c>
      <c r="H93" s="23"/>
      <c r="I93" s="24">
        <v>0</v>
      </c>
      <c r="J93" s="23"/>
      <c r="K93" s="24">
        <v>0</v>
      </c>
      <c r="L93" s="23"/>
      <c r="M93" s="24">
        <v>0</v>
      </c>
      <c r="N93" s="23"/>
      <c r="O93" s="24">
        <v>0</v>
      </c>
      <c r="P93" s="23"/>
      <c r="Q93" s="12">
        <v>0</v>
      </c>
      <c r="R93" s="24">
        <v>0</v>
      </c>
      <c r="S93" s="23"/>
      <c r="T93" s="24">
        <v>0</v>
      </c>
      <c r="U93" s="23"/>
      <c r="V93" s="12">
        <v>0</v>
      </c>
    </row>
    <row r="94" spans="2:22" x14ac:dyDescent="0.2">
      <c r="B94" s="24" t="s">
        <v>2137</v>
      </c>
      <c r="C94" s="23"/>
      <c r="D94" s="24" t="s">
        <v>2138</v>
      </c>
      <c r="E94" s="25"/>
      <c r="F94" s="23"/>
      <c r="G94" s="24">
        <v>3</v>
      </c>
      <c r="H94" s="23"/>
      <c r="I94" s="24">
        <v>0</v>
      </c>
      <c r="J94" s="23"/>
      <c r="K94" s="24">
        <v>0</v>
      </c>
      <c r="L94" s="23"/>
      <c r="M94" s="24">
        <v>0</v>
      </c>
      <c r="N94" s="23"/>
      <c r="O94" s="24">
        <v>0</v>
      </c>
      <c r="P94" s="23"/>
      <c r="Q94" s="12">
        <v>0</v>
      </c>
      <c r="R94" s="24">
        <v>0</v>
      </c>
      <c r="S94" s="23"/>
      <c r="T94" s="24">
        <v>0</v>
      </c>
      <c r="U94" s="23"/>
      <c r="V94" s="12">
        <v>0</v>
      </c>
    </row>
    <row r="95" spans="2:22" x14ac:dyDescent="0.2">
      <c r="B95" s="24" t="s">
        <v>2139</v>
      </c>
      <c r="C95" s="23"/>
      <c r="D95" s="24" t="s">
        <v>2140</v>
      </c>
      <c r="E95" s="25"/>
      <c r="F95" s="23"/>
      <c r="G95" s="24">
        <v>6</v>
      </c>
      <c r="H95" s="23"/>
      <c r="I95" s="24">
        <v>0</v>
      </c>
      <c r="J95" s="23"/>
      <c r="K95" s="24">
        <v>0</v>
      </c>
      <c r="L95" s="23"/>
      <c r="M95" s="24">
        <v>0</v>
      </c>
      <c r="N95" s="23"/>
      <c r="O95" s="24">
        <v>0</v>
      </c>
      <c r="P95" s="23"/>
      <c r="Q95" s="12">
        <v>0</v>
      </c>
      <c r="R95" s="24">
        <v>0</v>
      </c>
      <c r="S95" s="23"/>
      <c r="T95" s="24">
        <v>0</v>
      </c>
      <c r="U95" s="23"/>
      <c r="V95" s="12">
        <v>0</v>
      </c>
    </row>
    <row r="96" spans="2:22" x14ac:dyDescent="0.2">
      <c r="B96" s="24" t="s">
        <v>2141</v>
      </c>
      <c r="C96" s="23"/>
      <c r="D96" s="24" t="s">
        <v>2142</v>
      </c>
      <c r="E96" s="25"/>
      <c r="F96" s="23"/>
      <c r="G96" s="24">
        <v>6</v>
      </c>
      <c r="H96" s="23"/>
      <c r="I96" s="24">
        <v>0</v>
      </c>
      <c r="J96" s="23"/>
      <c r="K96" s="24">
        <v>0</v>
      </c>
      <c r="L96" s="23"/>
      <c r="M96" s="24">
        <v>0</v>
      </c>
      <c r="N96" s="23"/>
      <c r="O96" s="24">
        <v>0</v>
      </c>
      <c r="P96" s="23"/>
      <c r="Q96" s="12">
        <v>0</v>
      </c>
      <c r="R96" s="24">
        <v>0</v>
      </c>
      <c r="S96" s="23"/>
      <c r="T96" s="24">
        <v>0</v>
      </c>
      <c r="U96" s="23"/>
      <c r="V96" s="12">
        <v>0</v>
      </c>
    </row>
    <row r="97" spans="2:22" x14ac:dyDescent="0.2">
      <c r="B97" s="24" t="s">
        <v>2143</v>
      </c>
      <c r="C97" s="23"/>
      <c r="D97" s="24" t="s">
        <v>2144</v>
      </c>
      <c r="E97" s="25"/>
      <c r="F97" s="23"/>
      <c r="G97" s="24">
        <v>3</v>
      </c>
      <c r="H97" s="23"/>
      <c r="I97" s="24">
        <v>0</v>
      </c>
      <c r="J97" s="23"/>
      <c r="K97" s="24">
        <v>0</v>
      </c>
      <c r="L97" s="23"/>
      <c r="M97" s="24">
        <v>0</v>
      </c>
      <c r="N97" s="23"/>
      <c r="O97" s="24">
        <v>0</v>
      </c>
      <c r="P97" s="23"/>
      <c r="Q97" s="12">
        <v>0</v>
      </c>
      <c r="R97" s="24">
        <v>0</v>
      </c>
      <c r="S97" s="23"/>
      <c r="T97" s="24">
        <v>0</v>
      </c>
      <c r="U97" s="23"/>
      <c r="V97" s="12">
        <v>0</v>
      </c>
    </row>
    <row r="98" spans="2:22" x14ac:dyDescent="0.2">
      <c r="B98" s="24" t="s">
        <v>2145</v>
      </c>
      <c r="C98" s="23"/>
      <c r="D98" s="24" t="s">
        <v>2146</v>
      </c>
      <c r="E98" s="25"/>
      <c r="F98" s="23"/>
      <c r="G98" s="24">
        <v>6</v>
      </c>
      <c r="H98" s="23"/>
      <c r="I98" s="24">
        <v>0</v>
      </c>
      <c r="J98" s="23"/>
      <c r="K98" s="24">
        <v>0</v>
      </c>
      <c r="L98" s="23"/>
      <c r="M98" s="24">
        <v>0</v>
      </c>
      <c r="N98" s="23"/>
      <c r="O98" s="24">
        <v>0</v>
      </c>
      <c r="P98" s="23"/>
      <c r="Q98" s="12">
        <v>0</v>
      </c>
      <c r="R98" s="24">
        <v>0</v>
      </c>
      <c r="S98" s="23"/>
      <c r="T98" s="24">
        <v>0</v>
      </c>
      <c r="U98" s="23"/>
      <c r="V98" s="12">
        <v>0</v>
      </c>
    </row>
    <row r="99" spans="2:22" x14ac:dyDescent="0.2">
      <c r="B99" s="24" t="s">
        <v>2147</v>
      </c>
      <c r="C99" s="23"/>
      <c r="D99" s="24" t="s">
        <v>2148</v>
      </c>
      <c r="E99" s="25"/>
      <c r="F99" s="23"/>
      <c r="G99" s="24">
        <v>7</v>
      </c>
      <c r="H99" s="23"/>
      <c r="I99" s="24">
        <v>0</v>
      </c>
      <c r="J99" s="23"/>
      <c r="K99" s="24">
        <v>0</v>
      </c>
      <c r="L99" s="23"/>
      <c r="M99" s="24">
        <v>0</v>
      </c>
      <c r="N99" s="23"/>
      <c r="O99" s="24">
        <v>0</v>
      </c>
      <c r="P99" s="23"/>
      <c r="Q99" s="12">
        <v>0</v>
      </c>
      <c r="R99" s="24">
        <v>0</v>
      </c>
      <c r="S99" s="23"/>
      <c r="T99" s="24">
        <v>0</v>
      </c>
      <c r="U99" s="23"/>
      <c r="V99" s="12">
        <v>0</v>
      </c>
    </row>
    <row r="100" spans="2:22" x14ac:dyDescent="0.2">
      <c r="B100" s="24" t="s">
        <v>2149</v>
      </c>
      <c r="C100" s="23"/>
      <c r="D100" s="24" t="s">
        <v>2150</v>
      </c>
      <c r="E100" s="25"/>
      <c r="F100" s="23"/>
      <c r="G100" s="24">
        <v>3</v>
      </c>
      <c r="H100" s="23"/>
      <c r="I100" s="24">
        <v>0</v>
      </c>
      <c r="J100" s="23"/>
      <c r="K100" s="24">
        <v>0</v>
      </c>
      <c r="L100" s="23"/>
      <c r="M100" s="24">
        <v>0</v>
      </c>
      <c r="N100" s="23"/>
      <c r="O100" s="24">
        <v>0</v>
      </c>
      <c r="P100" s="23"/>
      <c r="Q100" s="12">
        <v>0</v>
      </c>
      <c r="R100" s="24">
        <v>0</v>
      </c>
      <c r="S100" s="23"/>
      <c r="T100" s="24">
        <v>0</v>
      </c>
      <c r="U100" s="23"/>
      <c r="V100" s="12">
        <v>0</v>
      </c>
    </row>
    <row r="101" spans="2:22" x14ac:dyDescent="0.2">
      <c r="B101" s="24" t="s">
        <v>2151</v>
      </c>
      <c r="C101" s="23"/>
      <c r="D101" s="24" t="s">
        <v>2152</v>
      </c>
      <c r="E101" s="25"/>
      <c r="F101" s="23"/>
      <c r="G101" s="24">
        <v>1</v>
      </c>
      <c r="H101" s="23"/>
      <c r="I101" s="24">
        <v>0</v>
      </c>
      <c r="J101" s="23"/>
      <c r="K101" s="24">
        <v>0</v>
      </c>
      <c r="L101" s="23"/>
      <c r="M101" s="24">
        <v>0</v>
      </c>
      <c r="N101" s="23"/>
      <c r="O101" s="24">
        <v>0</v>
      </c>
      <c r="P101" s="23"/>
      <c r="Q101" s="12">
        <v>0</v>
      </c>
      <c r="R101" s="24">
        <v>0</v>
      </c>
      <c r="S101" s="23"/>
      <c r="T101" s="24">
        <v>0</v>
      </c>
      <c r="U101" s="23"/>
      <c r="V101" s="12">
        <v>0</v>
      </c>
    </row>
    <row r="102" spans="2:22" x14ac:dyDescent="0.2">
      <c r="B102" s="24" t="s">
        <v>2153</v>
      </c>
      <c r="C102" s="23"/>
      <c r="D102" s="24" t="s">
        <v>2154</v>
      </c>
      <c r="E102" s="25"/>
      <c r="F102" s="23"/>
      <c r="G102" s="24">
        <v>5</v>
      </c>
      <c r="H102" s="23"/>
      <c r="I102" s="24">
        <v>0</v>
      </c>
      <c r="J102" s="23"/>
      <c r="K102" s="24">
        <v>0</v>
      </c>
      <c r="L102" s="23"/>
      <c r="M102" s="24">
        <v>0</v>
      </c>
      <c r="N102" s="23"/>
      <c r="O102" s="24">
        <v>0</v>
      </c>
      <c r="P102" s="23"/>
      <c r="Q102" s="12">
        <v>0</v>
      </c>
      <c r="R102" s="24">
        <v>0</v>
      </c>
      <c r="S102" s="23"/>
      <c r="T102" s="24">
        <v>0</v>
      </c>
      <c r="U102" s="23"/>
      <c r="V102" s="12">
        <v>0</v>
      </c>
    </row>
    <row r="103" spans="2:22" x14ac:dyDescent="0.2">
      <c r="B103" s="24" t="s">
        <v>2155</v>
      </c>
      <c r="C103" s="23"/>
      <c r="D103" s="24" t="s">
        <v>2156</v>
      </c>
      <c r="E103" s="25"/>
      <c r="F103" s="23"/>
      <c r="G103" s="24">
        <v>4</v>
      </c>
      <c r="H103" s="23"/>
      <c r="I103" s="24">
        <v>0</v>
      </c>
      <c r="J103" s="23"/>
      <c r="K103" s="24">
        <v>0</v>
      </c>
      <c r="L103" s="23"/>
      <c r="M103" s="24">
        <v>0</v>
      </c>
      <c r="N103" s="23"/>
      <c r="O103" s="24">
        <v>0</v>
      </c>
      <c r="P103" s="23"/>
      <c r="Q103" s="12">
        <v>0</v>
      </c>
      <c r="R103" s="24">
        <v>0</v>
      </c>
      <c r="S103" s="23"/>
      <c r="T103" s="24">
        <v>0</v>
      </c>
      <c r="U103" s="23"/>
      <c r="V103" s="12">
        <v>0</v>
      </c>
    </row>
    <row r="104" spans="2:22" x14ac:dyDescent="0.2">
      <c r="B104" s="24" t="s">
        <v>2157</v>
      </c>
      <c r="C104" s="23"/>
      <c r="D104" s="24" t="s">
        <v>2158</v>
      </c>
      <c r="E104" s="25"/>
      <c r="F104" s="23"/>
      <c r="G104" s="24">
        <v>1</v>
      </c>
      <c r="H104" s="23"/>
      <c r="I104" s="24">
        <v>0</v>
      </c>
      <c r="J104" s="23"/>
      <c r="K104" s="24">
        <v>0</v>
      </c>
      <c r="L104" s="23"/>
      <c r="M104" s="24">
        <v>0</v>
      </c>
      <c r="N104" s="23"/>
      <c r="O104" s="24">
        <v>0</v>
      </c>
      <c r="P104" s="23"/>
      <c r="Q104" s="12">
        <v>0</v>
      </c>
      <c r="R104" s="24">
        <v>0</v>
      </c>
      <c r="S104" s="23"/>
      <c r="T104" s="24">
        <v>0</v>
      </c>
      <c r="U104" s="23"/>
      <c r="V104" s="12">
        <v>0</v>
      </c>
    </row>
    <row r="105" spans="2:22" x14ac:dyDescent="0.2">
      <c r="B105" s="24" t="s">
        <v>2159</v>
      </c>
      <c r="C105" s="23"/>
      <c r="D105" s="24" t="s">
        <v>2160</v>
      </c>
      <c r="E105" s="25"/>
      <c r="F105" s="23"/>
      <c r="G105" s="24">
        <v>2</v>
      </c>
      <c r="H105" s="23"/>
      <c r="I105" s="24">
        <v>0</v>
      </c>
      <c r="J105" s="23"/>
      <c r="K105" s="24">
        <v>0</v>
      </c>
      <c r="L105" s="23"/>
      <c r="M105" s="24">
        <v>0</v>
      </c>
      <c r="N105" s="23"/>
      <c r="O105" s="24">
        <v>0</v>
      </c>
      <c r="P105" s="23"/>
      <c r="Q105" s="12">
        <v>0</v>
      </c>
      <c r="R105" s="24">
        <v>0</v>
      </c>
      <c r="S105" s="23"/>
      <c r="T105" s="24">
        <v>0</v>
      </c>
      <c r="U105" s="23"/>
      <c r="V105" s="12">
        <v>0</v>
      </c>
    </row>
    <row r="106" spans="2:22" x14ac:dyDescent="0.2">
      <c r="B106" s="24" t="s">
        <v>2161</v>
      </c>
      <c r="C106" s="23"/>
      <c r="D106" s="24" t="s">
        <v>2162</v>
      </c>
      <c r="E106" s="25"/>
      <c r="F106" s="23"/>
      <c r="G106" s="24">
        <v>2</v>
      </c>
      <c r="H106" s="23"/>
      <c r="I106" s="24">
        <v>0</v>
      </c>
      <c r="J106" s="23"/>
      <c r="K106" s="24">
        <v>0</v>
      </c>
      <c r="L106" s="23"/>
      <c r="M106" s="24">
        <v>0</v>
      </c>
      <c r="N106" s="23"/>
      <c r="O106" s="24">
        <v>0</v>
      </c>
      <c r="P106" s="23"/>
      <c r="Q106" s="12">
        <v>0</v>
      </c>
      <c r="R106" s="24">
        <v>0</v>
      </c>
      <c r="S106" s="23"/>
      <c r="T106" s="24">
        <v>0</v>
      </c>
      <c r="U106" s="23"/>
      <c r="V106" s="12">
        <v>0</v>
      </c>
    </row>
    <row r="107" spans="2:22" x14ac:dyDescent="0.2">
      <c r="B107" s="24" t="s">
        <v>2163</v>
      </c>
      <c r="C107" s="23"/>
      <c r="D107" s="24" t="s">
        <v>2164</v>
      </c>
      <c r="E107" s="25"/>
      <c r="F107" s="23"/>
      <c r="G107" s="24">
        <v>1</v>
      </c>
      <c r="H107" s="23"/>
      <c r="I107" s="24">
        <v>0</v>
      </c>
      <c r="J107" s="23"/>
      <c r="K107" s="24">
        <v>0</v>
      </c>
      <c r="L107" s="23"/>
      <c r="M107" s="24">
        <v>0</v>
      </c>
      <c r="N107" s="23"/>
      <c r="O107" s="24">
        <v>0</v>
      </c>
      <c r="P107" s="23"/>
      <c r="Q107" s="12">
        <v>0</v>
      </c>
      <c r="R107" s="24">
        <v>0</v>
      </c>
      <c r="S107" s="23"/>
      <c r="T107" s="24">
        <v>0</v>
      </c>
      <c r="U107" s="23"/>
      <c r="V107" s="12">
        <v>0</v>
      </c>
    </row>
    <row r="108" spans="2:22" x14ac:dyDescent="0.2">
      <c r="B108" s="24" t="s">
        <v>2165</v>
      </c>
      <c r="C108" s="23"/>
      <c r="D108" s="24" t="s">
        <v>2166</v>
      </c>
      <c r="E108" s="25"/>
      <c r="F108" s="23"/>
      <c r="G108" s="24">
        <v>2</v>
      </c>
      <c r="H108" s="23"/>
      <c r="I108" s="24">
        <v>0</v>
      </c>
      <c r="J108" s="23"/>
      <c r="K108" s="24">
        <v>0</v>
      </c>
      <c r="L108" s="23"/>
      <c r="M108" s="24">
        <v>0</v>
      </c>
      <c r="N108" s="23"/>
      <c r="O108" s="24">
        <v>0</v>
      </c>
      <c r="P108" s="23"/>
      <c r="Q108" s="12">
        <v>0</v>
      </c>
      <c r="R108" s="24">
        <v>0</v>
      </c>
      <c r="S108" s="23"/>
      <c r="T108" s="24">
        <v>0</v>
      </c>
      <c r="U108" s="23"/>
      <c r="V108" s="12">
        <v>0</v>
      </c>
    </row>
    <row r="109" spans="2:22" x14ac:dyDescent="0.2">
      <c r="B109" s="24" t="s">
        <v>2167</v>
      </c>
      <c r="C109" s="23"/>
      <c r="D109" s="24" t="s">
        <v>2168</v>
      </c>
      <c r="E109" s="25"/>
      <c r="F109" s="23"/>
      <c r="G109" s="24">
        <v>5</v>
      </c>
      <c r="H109" s="23"/>
      <c r="I109" s="24">
        <v>0</v>
      </c>
      <c r="J109" s="23"/>
      <c r="K109" s="24">
        <v>0</v>
      </c>
      <c r="L109" s="23"/>
      <c r="M109" s="24">
        <v>0</v>
      </c>
      <c r="N109" s="23"/>
      <c r="O109" s="24">
        <v>0</v>
      </c>
      <c r="P109" s="23"/>
      <c r="Q109" s="12">
        <v>0</v>
      </c>
      <c r="R109" s="24">
        <v>0</v>
      </c>
      <c r="S109" s="23"/>
      <c r="T109" s="24">
        <v>0</v>
      </c>
      <c r="U109" s="23"/>
      <c r="V109" s="12">
        <v>0</v>
      </c>
    </row>
    <row r="110" spans="2:22" x14ac:dyDescent="0.2">
      <c r="B110" s="24" t="s">
        <v>2169</v>
      </c>
      <c r="C110" s="23"/>
      <c r="D110" s="24" t="s">
        <v>2170</v>
      </c>
      <c r="E110" s="25"/>
      <c r="F110" s="23"/>
      <c r="G110" s="24">
        <v>6</v>
      </c>
      <c r="H110" s="23"/>
      <c r="I110" s="24">
        <v>0</v>
      </c>
      <c r="J110" s="23"/>
      <c r="K110" s="24">
        <v>0</v>
      </c>
      <c r="L110" s="23"/>
      <c r="M110" s="24">
        <v>0</v>
      </c>
      <c r="N110" s="23"/>
      <c r="O110" s="24">
        <v>0</v>
      </c>
      <c r="P110" s="23"/>
      <c r="Q110" s="12">
        <v>0</v>
      </c>
      <c r="R110" s="24">
        <v>0</v>
      </c>
      <c r="S110" s="23"/>
      <c r="T110" s="24">
        <v>0</v>
      </c>
      <c r="U110" s="23"/>
      <c r="V110" s="12">
        <v>0</v>
      </c>
    </row>
    <row r="111" spans="2:22" x14ac:dyDescent="0.2">
      <c r="B111" s="24" t="s">
        <v>2171</v>
      </c>
      <c r="C111" s="23"/>
      <c r="D111" s="24" t="s">
        <v>2172</v>
      </c>
      <c r="E111" s="25"/>
      <c r="F111" s="23"/>
      <c r="G111" s="24">
        <v>6</v>
      </c>
      <c r="H111" s="23"/>
      <c r="I111" s="24">
        <v>0</v>
      </c>
      <c r="J111" s="23"/>
      <c r="K111" s="24">
        <v>0</v>
      </c>
      <c r="L111" s="23"/>
      <c r="M111" s="24">
        <v>0</v>
      </c>
      <c r="N111" s="23"/>
      <c r="O111" s="24">
        <v>0</v>
      </c>
      <c r="P111" s="23"/>
      <c r="Q111" s="12">
        <v>0</v>
      </c>
      <c r="R111" s="24">
        <v>0</v>
      </c>
      <c r="S111" s="23"/>
      <c r="T111" s="24">
        <v>0</v>
      </c>
      <c r="U111" s="23"/>
      <c r="V111" s="12">
        <v>0</v>
      </c>
    </row>
    <row r="112" spans="2:22" x14ac:dyDescent="0.2">
      <c r="B112" s="24" t="s">
        <v>2173</v>
      </c>
      <c r="C112" s="23"/>
      <c r="D112" s="24" t="s">
        <v>2174</v>
      </c>
      <c r="E112" s="25"/>
      <c r="F112" s="23"/>
      <c r="G112" s="24">
        <v>1</v>
      </c>
      <c r="H112" s="23"/>
      <c r="I112" s="24">
        <v>0</v>
      </c>
      <c r="J112" s="23"/>
      <c r="K112" s="24">
        <v>0</v>
      </c>
      <c r="L112" s="23"/>
      <c r="M112" s="24">
        <v>0</v>
      </c>
      <c r="N112" s="23"/>
      <c r="O112" s="24">
        <v>0</v>
      </c>
      <c r="P112" s="23"/>
      <c r="Q112" s="12">
        <v>0</v>
      </c>
      <c r="R112" s="24">
        <v>0</v>
      </c>
      <c r="S112" s="23"/>
      <c r="T112" s="24">
        <v>0</v>
      </c>
      <c r="U112" s="23"/>
      <c r="V112" s="12">
        <v>0</v>
      </c>
    </row>
    <row r="113" spans="2:22" x14ac:dyDescent="0.2">
      <c r="B113" s="24" t="s">
        <v>2175</v>
      </c>
      <c r="C113" s="23"/>
      <c r="D113" s="24" t="s">
        <v>2176</v>
      </c>
      <c r="E113" s="25"/>
      <c r="F113" s="23"/>
      <c r="G113" s="24">
        <v>2</v>
      </c>
      <c r="H113" s="23"/>
      <c r="I113" s="24">
        <v>0</v>
      </c>
      <c r="J113" s="23"/>
      <c r="K113" s="24">
        <v>0</v>
      </c>
      <c r="L113" s="23"/>
      <c r="M113" s="24">
        <v>0</v>
      </c>
      <c r="N113" s="23"/>
      <c r="O113" s="24">
        <v>0</v>
      </c>
      <c r="P113" s="23"/>
      <c r="Q113" s="12">
        <v>0</v>
      </c>
      <c r="R113" s="24">
        <v>0</v>
      </c>
      <c r="S113" s="23"/>
      <c r="T113" s="24">
        <v>0</v>
      </c>
      <c r="U113" s="23"/>
      <c r="V113" s="12">
        <v>0</v>
      </c>
    </row>
    <row r="114" spans="2:22" x14ac:dyDescent="0.2">
      <c r="B114" s="24" t="s">
        <v>2177</v>
      </c>
      <c r="C114" s="23"/>
      <c r="D114" s="24" t="s">
        <v>2178</v>
      </c>
      <c r="E114" s="25"/>
      <c r="F114" s="23"/>
      <c r="G114" s="24">
        <v>5</v>
      </c>
      <c r="H114" s="23"/>
      <c r="I114" s="24">
        <v>0</v>
      </c>
      <c r="J114" s="23"/>
      <c r="K114" s="24">
        <v>0</v>
      </c>
      <c r="L114" s="23"/>
      <c r="M114" s="24">
        <v>0</v>
      </c>
      <c r="N114" s="23"/>
      <c r="O114" s="24">
        <v>0</v>
      </c>
      <c r="P114" s="23"/>
      <c r="Q114" s="12">
        <v>0</v>
      </c>
      <c r="R114" s="24">
        <v>0</v>
      </c>
      <c r="S114" s="23"/>
      <c r="T114" s="24">
        <v>0</v>
      </c>
      <c r="U114" s="23"/>
      <c r="V114" s="12">
        <v>0</v>
      </c>
    </row>
    <row r="115" spans="2:22" x14ac:dyDescent="0.2">
      <c r="B115" s="24" t="s">
        <v>2179</v>
      </c>
      <c r="C115" s="23"/>
      <c r="D115" s="24" t="s">
        <v>2180</v>
      </c>
      <c r="E115" s="25"/>
      <c r="F115" s="23"/>
      <c r="G115" s="24">
        <v>2</v>
      </c>
      <c r="H115" s="23"/>
      <c r="I115" s="24">
        <v>0</v>
      </c>
      <c r="J115" s="23"/>
      <c r="K115" s="24">
        <v>0</v>
      </c>
      <c r="L115" s="23"/>
      <c r="M115" s="24">
        <v>0</v>
      </c>
      <c r="N115" s="23"/>
      <c r="O115" s="24">
        <v>0</v>
      </c>
      <c r="P115" s="23"/>
      <c r="Q115" s="12">
        <v>0</v>
      </c>
      <c r="R115" s="24">
        <v>0</v>
      </c>
      <c r="S115" s="23"/>
      <c r="T115" s="24">
        <v>0</v>
      </c>
      <c r="U115" s="23"/>
      <c r="V115" s="12">
        <v>0</v>
      </c>
    </row>
    <row r="116" spans="2:22" x14ac:dyDescent="0.2">
      <c r="B116" s="24" t="s">
        <v>2181</v>
      </c>
      <c r="C116" s="23"/>
      <c r="D116" s="24" t="s">
        <v>2182</v>
      </c>
      <c r="E116" s="25"/>
      <c r="F116" s="23"/>
      <c r="G116" s="24">
        <v>6</v>
      </c>
      <c r="H116" s="23"/>
      <c r="I116" s="24">
        <v>0</v>
      </c>
      <c r="J116" s="23"/>
      <c r="K116" s="24">
        <v>0</v>
      </c>
      <c r="L116" s="23"/>
      <c r="M116" s="24">
        <v>0</v>
      </c>
      <c r="N116" s="23"/>
      <c r="O116" s="24">
        <v>0</v>
      </c>
      <c r="P116" s="23"/>
      <c r="Q116" s="12">
        <v>0</v>
      </c>
      <c r="R116" s="24">
        <v>0</v>
      </c>
      <c r="S116" s="23"/>
      <c r="T116" s="24">
        <v>0</v>
      </c>
      <c r="U116" s="23"/>
      <c r="V116" s="12">
        <v>0</v>
      </c>
    </row>
    <row r="117" spans="2:22" x14ac:dyDescent="0.2">
      <c r="B117" s="24" t="s">
        <v>2183</v>
      </c>
      <c r="C117" s="23"/>
      <c r="D117" s="24" t="s">
        <v>2184</v>
      </c>
      <c r="E117" s="25"/>
      <c r="F117" s="23"/>
      <c r="G117" s="24">
        <v>4</v>
      </c>
      <c r="H117" s="23"/>
      <c r="I117" s="24">
        <v>0</v>
      </c>
      <c r="J117" s="23"/>
      <c r="K117" s="24">
        <v>0</v>
      </c>
      <c r="L117" s="23"/>
      <c r="M117" s="24">
        <v>0</v>
      </c>
      <c r="N117" s="23"/>
      <c r="O117" s="24">
        <v>0</v>
      </c>
      <c r="P117" s="23"/>
      <c r="Q117" s="12">
        <v>0</v>
      </c>
      <c r="R117" s="24">
        <v>0</v>
      </c>
      <c r="S117" s="23"/>
      <c r="T117" s="24">
        <v>0</v>
      </c>
      <c r="U117" s="23"/>
      <c r="V117" s="12">
        <v>0</v>
      </c>
    </row>
    <row r="118" spans="2:22" x14ac:dyDescent="0.2">
      <c r="B118" s="24" t="s">
        <v>2185</v>
      </c>
      <c r="C118" s="23"/>
      <c r="D118" s="24" t="s">
        <v>2186</v>
      </c>
      <c r="E118" s="25"/>
      <c r="F118" s="23"/>
      <c r="G118" s="24">
        <v>1</v>
      </c>
      <c r="H118" s="23"/>
      <c r="I118" s="24">
        <v>0</v>
      </c>
      <c r="J118" s="23"/>
      <c r="K118" s="24">
        <v>0</v>
      </c>
      <c r="L118" s="23"/>
      <c r="M118" s="24">
        <v>0</v>
      </c>
      <c r="N118" s="23"/>
      <c r="O118" s="24">
        <v>0</v>
      </c>
      <c r="P118" s="23"/>
      <c r="Q118" s="12">
        <v>0</v>
      </c>
      <c r="R118" s="24">
        <v>0</v>
      </c>
      <c r="S118" s="23"/>
      <c r="T118" s="24">
        <v>0</v>
      </c>
      <c r="U118" s="23"/>
      <c r="V118" s="12">
        <v>0</v>
      </c>
    </row>
    <row r="119" spans="2:22" x14ac:dyDescent="0.2">
      <c r="B119" s="24" t="s">
        <v>2187</v>
      </c>
      <c r="C119" s="23"/>
      <c r="D119" s="24" t="s">
        <v>2188</v>
      </c>
      <c r="E119" s="25"/>
      <c r="F119" s="23"/>
      <c r="G119" s="24">
        <v>2</v>
      </c>
      <c r="H119" s="23"/>
      <c r="I119" s="24">
        <v>1</v>
      </c>
      <c r="J119" s="23"/>
      <c r="K119" s="24">
        <v>0</v>
      </c>
      <c r="L119" s="23"/>
      <c r="M119" s="24">
        <v>1</v>
      </c>
      <c r="N119" s="23"/>
      <c r="O119" s="24">
        <v>0</v>
      </c>
      <c r="P119" s="23"/>
      <c r="Q119" s="12">
        <v>0</v>
      </c>
      <c r="R119" s="24">
        <v>0</v>
      </c>
      <c r="S119" s="23"/>
      <c r="T119" s="24">
        <v>0</v>
      </c>
      <c r="U119" s="23"/>
      <c r="V119" s="12">
        <v>1</v>
      </c>
    </row>
    <row r="120" spans="2:22" x14ac:dyDescent="0.2">
      <c r="B120" s="24" t="s">
        <v>2189</v>
      </c>
      <c r="C120" s="23"/>
      <c r="D120" s="24" t="s">
        <v>2190</v>
      </c>
      <c r="E120" s="25"/>
      <c r="F120" s="23"/>
      <c r="G120" s="24">
        <v>3</v>
      </c>
      <c r="H120" s="23"/>
      <c r="I120" s="24">
        <v>0</v>
      </c>
      <c r="J120" s="23"/>
      <c r="K120" s="24">
        <v>0</v>
      </c>
      <c r="L120" s="23"/>
      <c r="M120" s="24">
        <v>0</v>
      </c>
      <c r="N120" s="23"/>
      <c r="O120" s="24">
        <v>0</v>
      </c>
      <c r="P120" s="23"/>
      <c r="Q120" s="12">
        <v>0</v>
      </c>
      <c r="R120" s="24">
        <v>0</v>
      </c>
      <c r="S120" s="23"/>
      <c r="T120" s="24">
        <v>0</v>
      </c>
      <c r="U120" s="23"/>
      <c r="V120" s="12">
        <v>0</v>
      </c>
    </row>
    <row r="121" spans="2:22" x14ac:dyDescent="0.2">
      <c r="B121" s="24" t="s">
        <v>2191</v>
      </c>
      <c r="C121" s="23"/>
      <c r="D121" s="24" t="s">
        <v>2192</v>
      </c>
      <c r="E121" s="25"/>
      <c r="F121" s="23"/>
      <c r="G121" s="24">
        <v>6</v>
      </c>
      <c r="H121" s="23"/>
      <c r="I121" s="24">
        <v>0</v>
      </c>
      <c r="J121" s="23"/>
      <c r="K121" s="24">
        <v>0</v>
      </c>
      <c r="L121" s="23"/>
      <c r="M121" s="24">
        <v>0</v>
      </c>
      <c r="N121" s="23"/>
      <c r="O121" s="24">
        <v>0</v>
      </c>
      <c r="P121" s="23"/>
      <c r="Q121" s="12">
        <v>0</v>
      </c>
      <c r="R121" s="24">
        <v>0</v>
      </c>
      <c r="S121" s="23"/>
      <c r="T121" s="24">
        <v>0</v>
      </c>
      <c r="U121" s="23"/>
      <c r="V121" s="12">
        <v>0</v>
      </c>
    </row>
    <row r="122" spans="2:22" x14ac:dyDescent="0.2">
      <c r="B122" s="24" t="s">
        <v>2193</v>
      </c>
      <c r="C122" s="23"/>
      <c r="D122" s="24" t="s">
        <v>2194</v>
      </c>
      <c r="E122" s="25"/>
      <c r="F122" s="23"/>
      <c r="G122" s="24">
        <v>1</v>
      </c>
      <c r="H122" s="23"/>
      <c r="I122" s="24">
        <v>0</v>
      </c>
      <c r="J122" s="23"/>
      <c r="K122" s="24">
        <v>0</v>
      </c>
      <c r="L122" s="23"/>
      <c r="M122" s="24">
        <v>0</v>
      </c>
      <c r="N122" s="23"/>
      <c r="O122" s="24">
        <v>0</v>
      </c>
      <c r="P122" s="23"/>
      <c r="Q122" s="12">
        <v>0</v>
      </c>
      <c r="R122" s="24">
        <v>0</v>
      </c>
      <c r="S122" s="23"/>
      <c r="T122" s="24">
        <v>0</v>
      </c>
      <c r="U122" s="23"/>
      <c r="V122" s="12">
        <v>0</v>
      </c>
    </row>
    <row r="123" spans="2:22" x14ac:dyDescent="0.2">
      <c r="B123" s="24" t="s">
        <v>2195</v>
      </c>
      <c r="C123" s="23"/>
      <c r="D123" s="24" t="s">
        <v>2196</v>
      </c>
      <c r="E123" s="25"/>
      <c r="F123" s="23"/>
      <c r="G123" s="24">
        <v>6</v>
      </c>
      <c r="H123" s="23"/>
      <c r="I123" s="24">
        <v>0</v>
      </c>
      <c r="J123" s="23"/>
      <c r="K123" s="24">
        <v>0</v>
      </c>
      <c r="L123" s="23"/>
      <c r="M123" s="24">
        <v>0</v>
      </c>
      <c r="N123" s="23"/>
      <c r="O123" s="24">
        <v>0</v>
      </c>
      <c r="P123" s="23"/>
      <c r="Q123" s="12">
        <v>0</v>
      </c>
      <c r="R123" s="24">
        <v>0</v>
      </c>
      <c r="S123" s="23"/>
      <c r="T123" s="24">
        <v>0</v>
      </c>
      <c r="U123" s="23"/>
      <c r="V123" s="12">
        <v>0</v>
      </c>
    </row>
    <row r="124" spans="2:22" x14ac:dyDescent="0.2">
      <c r="B124" s="24" t="s">
        <v>2197</v>
      </c>
      <c r="C124" s="23"/>
      <c r="D124" s="24" t="s">
        <v>2198</v>
      </c>
      <c r="E124" s="25"/>
      <c r="F124" s="23"/>
      <c r="G124" s="24">
        <v>1</v>
      </c>
      <c r="H124" s="23"/>
      <c r="I124" s="24">
        <v>0</v>
      </c>
      <c r="J124" s="23"/>
      <c r="K124" s="24">
        <v>0</v>
      </c>
      <c r="L124" s="23"/>
      <c r="M124" s="24">
        <v>0</v>
      </c>
      <c r="N124" s="23"/>
      <c r="O124" s="24">
        <v>0</v>
      </c>
      <c r="P124" s="23"/>
      <c r="Q124" s="12">
        <v>0</v>
      </c>
      <c r="R124" s="24">
        <v>0</v>
      </c>
      <c r="S124" s="23"/>
      <c r="T124" s="24">
        <v>0</v>
      </c>
      <c r="U124" s="23"/>
      <c r="V124" s="12">
        <v>0</v>
      </c>
    </row>
    <row r="125" spans="2:22" x14ac:dyDescent="0.2">
      <c r="B125" s="24" t="s">
        <v>2199</v>
      </c>
      <c r="C125" s="23"/>
      <c r="D125" s="24" t="s">
        <v>2200</v>
      </c>
      <c r="E125" s="25"/>
      <c r="F125" s="23"/>
      <c r="G125" s="24">
        <v>1</v>
      </c>
      <c r="H125" s="23"/>
      <c r="I125" s="24">
        <v>0</v>
      </c>
      <c r="J125" s="23"/>
      <c r="K125" s="24">
        <v>0</v>
      </c>
      <c r="L125" s="23"/>
      <c r="M125" s="24">
        <v>0</v>
      </c>
      <c r="N125" s="23"/>
      <c r="O125" s="24">
        <v>0</v>
      </c>
      <c r="P125" s="23"/>
      <c r="Q125" s="12">
        <v>0</v>
      </c>
      <c r="R125" s="24">
        <v>0</v>
      </c>
      <c r="S125" s="23"/>
      <c r="T125" s="24">
        <v>0</v>
      </c>
      <c r="U125" s="23"/>
      <c r="V125" s="12">
        <v>0</v>
      </c>
    </row>
    <row r="126" spans="2:22" x14ac:dyDescent="0.2">
      <c r="B126" s="24" t="s">
        <v>2201</v>
      </c>
      <c r="C126" s="23"/>
      <c r="D126" s="24" t="s">
        <v>2202</v>
      </c>
      <c r="E126" s="25"/>
      <c r="F126" s="23"/>
      <c r="G126" s="24">
        <v>3</v>
      </c>
      <c r="H126" s="23"/>
      <c r="I126" s="24">
        <v>0</v>
      </c>
      <c r="J126" s="23"/>
      <c r="K126" s="24">
        <v>0</v>
      </c>
      <c r="L126" s="23"/>
      <c r="M126" s="24">
        <v>0</v>
      </c>
      <c r="N126" s="23"/>
      <c r="O126" s="24">
        <v>0</v>
      </c>
      <c r="P126" s="23"/>
      <c r="Q126" s="12">
        <v>0</v>
      </c>
      <c r="R126" s="24">
        <v>0</v>
      </c>
      <c r="S126" s="23"/>
      <c r="T126" s="24">
        <v>0</v>
      </c>
      <c r="U126" s="23"/>
      <c r="V126" s="12">
        <v>0</v>
      </c>
    </row>
    <row r="127" spans="2:22" x14ac:dyDescent="0.2">
      <c r="B127" s="24" t="s">
        <v>2203</v>
      </c>
      <c r="C127" s="23"/>
      <c r="D127" s="24" t="s">
        <v>2204</v>
      </c>
      <c r="E127" s="25"/>
      <c r="F127" s="23"/>
      <c r="G127" s="24">
        <v>1</v>
      </c>
      <c r="H127" s="23"/>
      <c r="I127" s="24">
        <v>0</v>
      </c>
      <c r="J127" s="23"/>
      <c r="K127" s="24">
        <v>0</v>
      </c>
      <c r="L127" s="23"/>
      <c r="M127" s="24">
        <v>0</v>
      </c>
      <c r="N127" s="23"/>
      <c r="O127" s="24">
        <v>0</v>
      </c>
      <c r="P127" s="23"/>
      <c r="Q127" s="12">
        <v>0</v>
      </c>
      <c r="R127" s="24">
        <v>0</v>
      </c>
      <c r="S127" s="23"/>
      <c r="T127" s="24">
        <v>0</v>
      </c>
      <c r="U127" s="23"/>
      <c r="V127" s="12">
        <v>0</v>
      </c>
    </row>
    <row r="128" spans="2:22" x14ac:dyDescent="0.2">
      <c r="B128" s="24" t="s">
        <v>2205</v>
      </c>
      <c r="C128" s="23"/>
      <c r="D128" s="24" t="s">
        <v>2206</v>
      </c>
      <c r="E128" s="25"/>
      <c r="F128" s="23"/>
      <c r="G128" s="24">
        <v>1</v>
      </c>
      <c r="H128" s="23"/>
      <c r="I128" s="24">
        <v>1</v>
      </c>
      <c r="J128" s="23"/>
      <c r="K128" s="24">
        <v>0</v>
      </c>
      <c r="L128" s="23"/>
      <c r="M128" s="24">
        <v>1</v>
      </c>
      <c r="N128" s="23"/>
      <c r="O128" s="24">
        <v>0</v>
      </c>
      <c r="P128" s="23"/>
      <c r="Q128" s="12">
        <v>0</v>
      </c>
      <c r="R128" s="24">
        <v>0</v>
      </c>
      <c r="S128" s="23"/>
      <c r="T128" s="24">
        <v>0</v>
      </c>
      <c r="U128" s="23"/>
      <c r="V128" s="12">
        <v>1</v>
      </c>
    </row>
    <row r="129" spans="2:22" x14ac:dyDescent="0.2">
      <c r="B129" s="24" t="s">
        <v>2207</v>
      </c>
      <c r="C129" s="23"/>
      <c r="D129" s="24" t="s">
        <v>2208</v>
      </c>
      <c r="E129" s="25"/>
      <c r="F129" s="23"/>
      <c r="G129" s="24">
        <v>1</v>
      </c>
      <c r="H129" s="23"/>
      <c r="I129" s="24">
        <v>0</v>
      </c>
      <c r="J129" s="23"/>
      <c r="K129" s="24">
        <v>0</v>
      </c>
      <c r="L129" s="23"/>
      <c r="M129" s="24">
        <v>0</v>
      </c>
      <c r="N129" s="23"/>
      <c r="O129" s="24">
        <v>0</v>
      </c>
      <c r="P129" s="23"/>
      <c r="Q129" s="12">
        <v>0</v>
      </c>
      <c r="R129" s="24">
        <v>0</v>
      </c>
      <c r="S129" s="23"/>
      <c r="T129" s="24">
        <v>0</v>
      </c>
      <c r="U129" s="23"/>
      <c r="V129" s="12">
        <v>0</v>
      </c>
    </row>
    <row r="130" spans="2:22" x14ac:dyDescent="0.2">
      <c r="B130" s="24" t="s">
        <v>2209</v>
      </c>
      <c r="C130" s="23"/>
      <c r="D130" s="24" t="s">
        <v>2210</v>
      </c>
      <c r="E130" s="25"/>
      <c r="F130" s="23"/>
      <c r="G130" s="24">
        <v>7</v>
      </c>
      <c r="H130" s="23"/>
      <c r="I130" s="24">
        <v>6</v>
      </c>
      <c r="J130" s="23"/>
      <c r="K130" s="24">
        <v>0</v>
      </c>
      <c r="L130" s="23"/>
      <c r="M130" s="24">
        <v>6</v>
      </c>
      <c r="N130" s="23"/>
      <c r="O130" s="24">
        <v>0.02</v>
      </c>
      <c r="P130" s="23"/>
      <c r="Q130" s="12">
        <v>0</v>
      </c>
      <c r="R130" s="24">
        <v>0.02</v>
      </c>
      <c r="S130" s="23"/>
      <c r="T130" s="24">
        <v>0</v>
      </c>
      <c r="U130" s="23"/>
      <c r="V130" s="12">
        <v>6</v>
      </c>
    </row>
    <row r="131" spans="2:22" x14ac:dyDescent="0.2">
      <c r="B131" s="24" t="s">
        <v>2211</v>
      </c>
      <c r="C131" s="23"/>
      <c r="D131" s="24" t="s">
        <v>2212</v>
      </c>
      <c r="E131" s="25"/>
      <c r="F131" s="23"/>
      <c r="G131" s="24">
        <v>1</v>
      </c>
      <c r="H131" s="23"/>
      <c r="I131" s="24">
        <v>0</v>
      </c>
      <c r="J131" s="23"/>
      <c r="K131" s="24">
        <v>0</v>
      </c>
      <c r="L131" s="23"/>
      <c r="M131" s="24">
        <v>0</v>
      </c>
      <c r="N131" s="23"/>
      <c r="O131" s="24">
        <v>0</v>
      </c>
      <c r="P131" s="23"/>
      <c r="Q131" s="12">
        <v>0</v>
      </c>
      <c r="R131" s="24">
        <v>0</v>
      </c>
      <c r="S131" s="23"/>
      <c r="T131" s="24">
        <v>0</v>
      </c>
      <c r="U131" s="23"/>
      <c r="V131" s="12">
        <v>0</v>
      </c>
    </row>
    <row r="132" spans="2:22" x14ac:dyDescent="0.2">
      <c r="B132" s="24" t="s">
        <v>2213</v>
      </c>
      <c r="C132" s="23"/>
      <c r="D132" s="24" t="s">
        <v>2214</v>
      </c>
      <c r="E132" s="25"/>
      <c r="F132" s="23"/>
      <c r="G132" s="24">
        <v>1</v>
      </c>
      <c r="H132" s="23"/>
      <c r="I132" s="24">
        <v>0</v>
      </c>
      <c r="J132" s="23"/>
      <c r="K132" s="24">
        <v>0</v>
      </c>
      <c r="L132" s="23"/>
      <c r="M132" s="24">
        <v>0</v>
      </c>
      <c r="N132" s="23"/>
      <c r="O132" s="24">
        <v>0</v>
      </c>
      <c r="P132" s="23"/>
      <c r="Q132" s="12">
        <v>0</v>
      </c>
      <c r="R132" s="24">
        <v>0</v>
      </c>
      <c r="S132" s="23"/>
      <c r="T132" s="24">
        <v>0</v>
      </c>
      <c r="U132" s="23"/>
      <c r="V132" s="12">
        <v>0</v>
      </c>
    </row>
    <row r="133" spans="2:22" x14ac:dyDescent="0.2">
      <c r="B133" s="24" t="s">
        <v>2215</v>
      </c>
      <c r="C133" s="23"/>
      <c r="D133" s="24" t="s">
        <v>2216</v>
      </c>
      <c r="E133" s="25"/>
      <c r="F133" s="23"/>
      <c r="G133" s="24">
        <v>2</v>
      </c>
      <c r="H133" s="23"/>
      <c r="I133" s="24">
        <v>0</v>
      </c>
      <c r="J133" s="23"/>
      <c r="K133" s="24">
        <v>0</v>
      </c>
      <c r="L133" s="23"/>
      <c r="M133" s="24">
        <v>0</v>
      </c>
      <c r="N133" s="23"/>
      <c r="O133" s="24">
        <v>0</v>
      </c>
      <c r="P133" s="23"/>
      <c r="Q133" s="12">
        <v>0</v>
      </c>
      <c r="R133" s="24">
        <v>0</v>
      </c>
      <c r="S133" s="23"/>
      <c r="T133" s="24">
        <v>0</v>
      </c>
      <c r="U133" s="23"/>
      <c r="V133" s="12">
        <v>0</v>
      </c>
    </row>
    <row r="134" spans="2:22" x14ac:dyDescent="0.2">
      <c r="B134" s="24" t="s">
        <v>2217</v>
      </c>
      <c r="C134" s="23"/>
      <c r="D134" s="24" t="s">
        <v>2218</v>
      </c>
      <c r="E134" s="25"/>
      <c r="F134" s="23"/>
      <c r="G134" s="24">
        <v>1</v>
      </c>
      <c r="H134" s="23"/>
      <c r="I134" s="24">
        <v>0</v>
      </c>
      <c r="J134" s="23"/>
      <c r="K134" s="24">
        <v>0</v>
      </c>
      <c r="L134" s="23"/>
      <c r="M134" s="24">
        <v>0</v>
      </c>
      <c r="N134" s="23"/>
      <c r="O134" s="24">
        <v>0</v>
      </c>
      <c r="P134" s="23"/>
      <c r="Q134" s="12">
        <v>0</v>
      </c>
      <c r="R134" s="24">
        <v>0</v>
      </c>
      <c r="S134" s="23"/>
      <c r="T134" s="24">
        <v>0</v>
      </c>
      <c r="U134" s="23"/>
      <c r="V134" s="12">
        <v>0</v>
      </c>
    </row>
    <row r="135" spans="2:22" x14ac:dyDescent="0.2">
      <c r="B135" s="24" t="s">
        <v>2219</v>
      </c>
      <c r="C135" s="23"/>
      <c r="D135" s="24" t="s">
        <v>2220</v>
      </c>
      <c r="E135" s="25"/>
      <c r="F135" s="23"/>
      <c r="G135" s="24">
        <v>4</v>
      </c>
      <c r="H135" s="23"/>
      <c r="I135" s="24">
        <v>0</v>
      </c>
      <c r="J135" s="23"/>
      <c r="K135" s="24">
        <v>0</v>
      </c>
      <c r="L135" s="23"/>
      <c r="M135" s="24">
        <v>0</v>
      </c>
      <c r="N135" s="23"/>
      <c r="O135" s="24">
        <v>0</v>
      </c>
      <c r="P135" s="23"/>
      <c r="Q135" s="12">
        <v>0</v>
      </c>
      <c r="R135" s="24">
        <v>0</v>
      </c>
      <c r="S135" s="23"/>
      <c r="T135" s="24">
        <v>0</v>
      </c>
      <c r="U135" s="23"/>
      <c r="V135" s="12">
        <v>0</v>
      </c>
    </row>
    <row r="136" spans="2:22" x14ac:dyDescent="0.2">
      <c r="B136" s="24" t="s">
        <v>2221</v>
      </c>
      <c r="C136" s="23"/>
      <c r="D136" s="24" t="s">
        <v>2222</v>
      </c>
      <c r="E136" s="25"/>
      <c r="F136" s="23"/>
      <c r="G136" s="24">
        <v>3</v>
      </c>
      <c r="H136" s="23"/>
      <c r="I136" s="24">
        <v>0</v>
      </c>
      <c r="J136" s="23"/>
      <c r="K136" s="24">
        <v>0</v>
      </c>
      <c r="L136" s="23"/>
      <c r="M136" s="24">
        <v>0</v>
      </c>
      <c r="N136" s="23"/>
      <c r="O136" s="24">
        <v>0</v>
      </c>
      <c r="P136" s="23"/>
      <c r="Q136" s="12">
        <v>0</v>
      </c>
      <c r="R136" s="24">
        <v>0</v>
      </c>
      <c r="S136" s="23"/>
      <c r="T136" s="24">
        <v>0</v>
      </c>
      <c r="U136" s="23"/>
      <c r="V136" s="12">
        <v>0</v>
      </c>
    </row>
    <row r="137" spans="2:22" x14ac:dyDescent="0.2">
      <c r="B137" s="24" t="s">
        <v>2223</v>
      </c>
      <c r="C137" s="23"/>
      <c r="D137" s="24" t="s">
        <v>2224</v>
      </c>
      <c r="E137" s="25"/>
      <c r="F137" s="23"/>
      <c r="G137" s="24">
        <v>6</v>
      </c>
      <c r="H137" s="23"/>
      <c r="I137" s="24">
        <v>0</v>
      </c>
      <c r="J137" s="23"/>
      <c r="K137" s="24">
        <v>0</v>
      </c>
      <c r="L137" s="23"/>
      <c r="M137" s="24">
        <v>0</v>
      </c>
      <c r="N137" s="23"/>
      <c r="O137" s="24">
        <v>0</v>
      </c>
      <c r="P137" s="23"/>
      <c r="Q137" s="12">
        <v>0</v>
      </c>
      <c r="R137" s="24">
        <v>0</v>
      </c>
      <c r="S137" s="23"/>
      <c r="T137" s="24">
        <v>0</v>
      </c>
      <c r="U137" s="23"/>
      <c r="V137" s="12">
        <v>0</v>
      </c>
    </row>
    <row r="138" spans="2:22" x14ac:dyDescent="0.2">
      <c r="B138" s="24" t="s">
        <v>2225</v>
      </c>
      <c r="C138" s="23"/>
      <c r="D138" s="24" t="s">
        <v>2226</v>
      </c>
      <c r="E138" s="25"/>
      <c r="F138" s="23"/>
      <c r="G138" s="24">
        <v>1</v>
      </c>
      <c r="H138" s="23"/>
      <c r="I138" s="24">
        <v>0</v>
      </c>
      <c r="J138" s="23"/>
      <c r="K138" s="24">
        <v>0</v>
      </c>
      <c r="L138" s="23"/>
      <c r="M138" s="24">
        <v>0</v>
      </c>
      <c r="N138" s="23"/>
      <c r="O138" s="24">
        <v>0</v>
      </c>
      <c r="P138" s="23"/>
      <c r="Q138" s="12">
        <v>0</v>
      </c>
      <c r="R138" s="24">
        <v>0</v>
      </c>
      <c r="S138" s="23"/>
      <c r="T138" s="24">
        <v>0</v>
      </c>
      <c r="U138" s="23"/>
      <c r="V138" s="12">
        <v>0</v>
      </c>
    </row>
    <row r="139" spans="2:22" x14ac:dyDescent="0.2">
      <c r="B139" s="24" t="s">
        <v>2227</v>
      </c>
      <c r="C139" s="23"/>
      <c r="D139" s="24" t="s">
        <v>2228</v>
      </c>
      <c r="E139" s="25"/>
      <c r="F139" s="23"/>
      <c r="G139" s="24">
        <v>4</v>
      </c>
      <c r="H139" s="23"/>
      <c r="I139" s="24">
        <v>0</v>
      </c>
      <c r="J139" s="23"/>
      <c r="K139" s="24">
        <v>0</v>
      </c>
      <c r="L139" s="23"/>
      <c r="M139" s="24">
        <v>0</v>
      </c>
      <c r="N139" s="23"/>
      <c r="O139" s="24">
        <v>0</v>
      </c>
      <c r="P139" s="23"/>
      <c r="Q139" s="12">
        <v>0</v>
      </c>
      <c r="R139" s="24">
        <v>0</v>
      </c>
      <c r="S139" s="23"/>
      <c r="T139" s="24">
        <v>0</v>
      </c>
      <c r="U139" s="23"/>
      <c r="V139" s="12">
        <v>0</v>
      </c>
    </row>
    <row r="140" spans="2:22" x14ac:dyDescent="0.2">
      <c r="B140" s="24" t="s">
        <v>2229</v>
      </c>
      <c r="C140" s="23"/>
      <c r="D140" s="24" t="s">
        <v>2230</v>
      </c>
      <c r="E140" s="25"/>
      <c r="F140" s="23"/>
      <c r="G140" s="24">
        <v>3</v>
      </c>
      <c r="H140" s="23"/>
      <c r="I140" s="24">
        <v>0</v>
      </c>
      <c r="J140" s="23"/>
      <c r="K140" s="24">
        <v>0</v>
      </c>
      <c r="L140" s="23"/>
      <c r="M140" s="24">
        <v>0</v>
      </c>
      <c r="N140" s="23"/>
      <c r="O140" s="24">
        <v>0</v>
      </c>
      <c r="P140" s="23"/>
      <c r="Q140" s="12">
        <v>0</v>
      </c>
      <c r="R140" s="24">
        <v>0</v>
      </c>
      <c r="S140" s="23"/>
      <c r="T140" s="24">
        <v>0</v>
      </c>
      <c r="U140" s="23"/>
      <c r="V140" s="12">
        <v>0</v>
      </c>
    </row>
    <row r="141" spans="2:22" x14ac:dyDescent="0.2">
      <c r="B141" s="24" t="s">
        <v>2231</v>
      </c>
      <c r="C141" s="23"/>
      <c r="D141" s="24" t="s">
        <v>2232</v>
      </c>
      <c r="E141" s="25"/>
      <c r="F141" s="23"/>
      <c r="G141" s="24">
        <v>6</v>
      </c>
      <c r="H141" s="23"/>
      <c r="I141" s="24">
        <v>0</v>
      </c>
      <c r="J141" s="23"/>
      <c r="K141" s="24">
        <v>0</v>
      </c>
      <c r="L141" s="23"/>
      <c r="M141" s="24">
        <v>0</v>
      </c>
      <c r="N141" s="23"/>
      <c r="O141" s="24">
        <v>0</v>
      </c>
      <c r="P141" s="23"/>
      <c r="Q141" s="12">
        <v>0</v>
      </c>
      <c r="R141" s="24">
        <v>0</v>
      </c>
      <c r="S141" s="23"/>
      <c r="T141" s="24">
        <v>0</v>
      </c>
      <c r="U141" s="23"/>
      <c r="V141" s="12">
        <v>0</v>
      </c>
    </row>
    <row r="142" spans="2:22" x14ac:dyDescent="0.2">
      <c r="B142" s="24" t="s">
        <v>2233</v>
      </c>
      <c r="C142" s="23"/>
      <c r="D142" s="24" t="s">
        <v>2234</v>
      </c>
      <c r="E142" s="25"/>
      <c r="F142" s="23"/>
      <c r="G142" s="24">
        <v>2</v>
      </c>
      <c r="H142" s="23"/>
      <c r="I142" s="24">
        <v>0</v>
      </c>
      <c r="J142" s="23"/>
      <c r="K142" s="24">
        <v>0</v>
      </c>
      <c r="L142" s="23"/>
      <c r="M142" s="24">
        <v>0</v>
      </c>
      <c r="N142" s="23"/>
      <c r="O142" s="24">
        <v>0</v>
      </c>
      <c r="P142" s="23"/>
      <c r="Q142" s="12">
        <v>0</v>
      </c>
      <c r="R142" s="24">
        <v>0</v>
      </c>
      <c r="S142" s="23"/>
      <c r="T142" s="24">
        <v>0</v>
      </c>
      <c r="U142" s="23"/>
      <c r="V142" s="12">
        <v>0</v>
      </c>
    </row>
    <row r="143" spans="2:22" x14ac:dyDescent="0.2">
      <c r="B143" s="24" t="s">
        <v>2235</v>
      </c>
      <c r="C143" s="23"/>
      <c r="D143" s="24" t="s">
        <v>2236</v>
      </c>
      <c r="E143" s="25"/>
      <c r="F143" s="23"/>
      <c r="G143" s="24">
        <v>1</v>
      </c>
      <c r="H143" s="23"/>
      <c r="I143" s="24">
        <v>0</v>
      </c>
      <c r="J143" s="23"/>
      <c r="K143" s="24">
        <v>0</v>
      </c>
      <c r="L143" s="23"/>
      <c r="M143" s="24">
        <v>0</v>
      </c>
      <c r="N143" s="23"/>
      <c r="O143" s="24">
        <v>0</v>
      </c>
      <c r="P143" s="23"/>
      <c r="Q143" s="12">
        <v>0</v>
      </c>
      <c r="R143" s="24">
        <v>0</v>
      </c>
      <c r="S143" s="23"/>
      <c r="T143" s="24">
        <v>0</v>
      </c>
      <c r="U143" s="23"/>
      <c r="V143" s="12">
        <v>0</v>
      </c>
    </row>
    <row r="144" spans="2:22" x14ac:dyDescent="0.2">
      <c r="B144" s="24" t="s">
        <v>2237</v>
      </c>
      <c r="C144" s="23"/>
      <c r="D144" s="24" t="s">
        <v>2238</v>
      </c>
      <c r="E144" s="25"/>
      <c r="F144" s="23"/>
      <c r="G144" s="24">
        <v>1</v>
      </c>
      <c r="H144" s="23"/>
      <c r="I144" s="24">
        <v>0</v>
      </c>
      <c r="J144" s="23"/>
      <c r="K144" s="24">
        <v>0</v>
      </c>
      <c r="L144" s="23"/>
      <c r="M144" s="24">
        <v>0</v>
      </c>
      <c r="N144" s="23"/>
      <c r="O144" s="24">
        <v>0</v>
      </c>
      <c r="P144" s="23"/>
      <c r="Q144" s="12">
        <v>0</v>
      </c>
      <c r="R144" s="24">
        <v>0</v>
      </c>
      <c r="S144" s="23"/>
      <c r="T144" s="24">
        <v>0</v>
      </c>
      <c r="U144" s="23"/>
      <c r="V144" s="12">
        <v>0</v>
      </c>
    </row>
    <row r="145" spans="2:22" x14ac:dyDescent="0.2">
      <c r="B145" s="24" t="s">
        <v>2239</v>
      </c>
      <c r="C145" s="23"/>
      <c r="D145" s="24" t="s">
        <v>2240</v>
      </c>
      <c r="E145" s="25"/>
      <c r="F145" s="23"/>
      <c r="G145" s="24">
        <v>1</v>
      </c>
      <c r="H145" s="23"/>
      <c r="I145" s="24">
        <v>0</v>
      </c>
      <c r="J145" s="23"/>
      <c r="K145" s="24">
        <v>0</v>
      </c>
      <c r="L145" s="23"/>
      <c r="M145" s="24">
        <v>0</v>
      </c>
      <c r="N145" s="23"/>
      <c r="O145" s="24">
        <v>0</v>
      </c>
      <c r="P145" s="23"/>
      <c r="Q145" s="12">
        <v>0</v>
      </c>
      <c r="R145" s="24">
        <v>0</v>
      </c>
      <c r="S145" s="23"/>
      <c r="T145" s="24">
        <v>0</v>
      </c>
      <c r="U145" s="23"/>
      <c r="V145" s="12">
        <v>0</v>
      </c>
    </row>
    <row r="146" spans="2:22" x14ac:dyDescent="0.2">
      <c r="B146" s="24" t="s">
        <v>2241</v>
      </c>
      <c r="C146" s="23"/>
      <c r="D146" s="24" t="s">
        <v>2242</v>
      </c>
      <c r="E146" s="25"/>
      <c r="F146" s="23"/>
      <c r="G146" s="24">
        <v>3</v>
      </c>
      <c r="H146" s="23"/>
      <c r="I146" s="24">
        <v>0</v>
      </c>
      <c r="J146" s="23"/>
      <c r="K146" s="24">
        <v>0</v>
      </c>
      <c r="L146" s="23"/>
      <c r="M146" s="24">
        <v>0</v>
      </c>
      <c r="N146" s="23"/>
      <c r="O146" s="24">
        <v>0</v>
      </c>
      <c r="P146" s="23"/>
      <c r="Q146" s="12">
        <v>0</v>
      </c>
      <c r="R146" s="24">
        <v>0</v>
      </c>
      <c r="S146" s="23"/>
      <c r="T146" s="24">
        <v>0</v>
      </c>
      <c r="U146" s="23"/>
      <c r="V146" s="12">
        <v>0</v>
      </c>
    </row>
    <row r="147" spans="2:22" x14ac:dyDescent="0.2">
      <c r="B147" s="24" t="s">
        <v>2243</v>
      </c>
      <c r="C147" s="23"/>
      <c r="D147" s="24" t="s">
        <v>2244</v>
      </c>
      <c r="E147" s="25"/>
      <c r="F147" s="23"/>
      <c r="G147" s="24">
        <v>2</v>
      </c>
      <c r="H147" s="23"/>
      <c r="I147" s="24">
        <v>0</v>
      </c>
      <c r="J147" s="23"/>
      <c r="K147" s="24">
        <v>0</v>
      </c>
      <c r="L147" s="23"/>
      <c r="M147" s="24">
        <v>0</v>
      </c>
      <c r="N147" s="23"/>
      <c r="O147" s="24">
        <v>0</v>
      </c>
      <c r="P147" s="23"/>
      <c r="Q147" s="12">
        <v>0</v>
      </c>
      <c r="R147" s="24">
        <v>0</v>
      </c>
      <c r="S147" s="23"/>
      <c r="T147" s="24">
        <v>0</v>
      </c>
      <c r="U147" s="23"/>
      <c r="V147" s="12">
        <v>0</v>
      </c>
    </row>
    <row r="148" spans="2:22" x14ac:dyDescent="0.2">
      <c r="B148" s="24" t="s">
        <v>2245</v>
      </c>
      <c r="C148" s="23"/>
      <c r="D148" s="24" t="s">
        <v>2246</v>
      </c>
      <c r="E148" s="25"/>
      <c r="F148" s="23"/>
      <c r="G148" s="24">
        <v>3</v>
      </c>
      <c r="H148" s="23"/>
      <c r="I148" s="24">
        <v>0</v>
      </c>
      <c r="J148" s="23"/>
      <c r="K148" s="24">
        <v>0</v>
      </c>
      <c r="L148" s="23"/>
      <c r="M148" s="24">
        <v>0</v>
      </c>
      <c r="N148" s="23"/>
      <c r="O148" s="24">
        <v>0</v>
      </c>
      <c r="P148" s="23"/>
      <c r="Q148" s="12">
        <v>0</v>
      </c>
      <c r="R148" s="24">
        <v>0</v>
      </c>
      <c r="S148" s="23"/>
      <c r="T148" s="24">
        <v>0</v>
      </c>
      <c r="U148" s="23"/>
      <c r="V148" s="12">
        <v>0</v>
      </c>
    </row>
    <row r="149" spans="2:22" x14ac:dyDescent="0.2">
      <c r="B149" s="24" t="s">
        <v>2247</v>
      </c>
      <c r="C149" s="23"/>
      <c r="D149" s="24" t="s">
        <v>2248</v>
      </c>
      <c r="E149" s="25"/>
      <c r="F149" s="23"/>
      <c r="G149" s="24">
        <v>3</v>
      </c>
      <c r="H149" s="23"/>
      <c r="I149" s="24">
        <v>0</v>
      </c>
      <c r="J149" s="23"/>
      <c r="K149" s="24">
        <v>0</v>
      </c>
      <c r="L149" s="23"/>
      <c r="M149" s="24">
        <v>0</v>
      </c>
      <c r="N149" s="23"/>
      <c r="O149" s="24">
        <v>0</v>
      </c>
      <c r="P149" s="23"/>
      <c r="Q149" s="12">
        <v>0</v>
      </c>
      <c r="R149" s="24">
        <v>0</v>
      </c>
      <c r="S149" s="23"/>
      <c r="T149" s="24">
        <v>0</v>
      </c>
      <c r="U149" s="23"/>
      <c r="V149" s="12">
        <v>0</v>
      </c>
    </row>
    <row r="150" spans="2:22" x14ac:dyDescent="0.2">
      <c r="B150" s="24" t="s">
        <v>2249</v>
      </c>
      <c r="C150" s="23"/>
      <c r="D150" s="24" t="s">
        <v>2250</v>
      </c>
      <c r="E150" s="25"/>
      <c r="F150" s="23"/>
      <c r="G150" s="24">
        <v>1</v>
      </c>
      <c r="H150" s="23"/>
      <c r="I150" s="24">
        <v>0</v>
      </c>
      <c r="J150" s="23"/>
      <c r="K150" s="24">
        <v>0</v>
      </c>
      <c r="L150" s="23"/>
      <c r="M150" s="24">
        <v>0</v>
      </c>
      <c r="N150" s="23"/>
      <c r="O150" s="24">
        <v>0</v>
      </c>
      <c r="P150" s="23"/>
      <c r="Q150" s="12">
        <v>0</v>
      </c>
      <c r="R150" s="24">
        <v>0</v>
      </c>
      <c r="S150" s="23"/>
      <c r="T150" s="24">
        <v>0</v>
      </c>
      <c r="U150" s="23"/>
      <c r="V150" s="12">
        <v>0</v>
      </c>
    </row>
    <row r="151" spans="2:22" x14ac:dyDescent="0.2">
      <c r="B151" s="24" t="s">
        <v>2251</v>
      </c>
      <c r="C151" s="23"/>
      <c r="D151" s="24" t="s">
        <v>2252</v>
      </c>
      <c r="E151" s="25"/>
      <c r="F151" s="23"/>
      <c r="G151" s="24">
        <v>1</v>
      </c>
      <c r="H151" s="23"/>
      <c r="I151" s="24">
        <v>0</v>
      </c>
      <c r="J151" s="23"/>
      <c r="K151" s="24">
        <v>0</v>
      </c>
      <c r="L151" s="23"/>
      <c r="M151" s="24">
        <v>0</v>
      </c>
      <c r="N151" s="23"/>
      <c r="O151" s="24">
        <v>0</v>
      </c>
      <c r="P151" s="23"/>
      <c r="Q151" s="12">
        <v>0</v>
      </c>
      <c r="R151" s="24">
        <v>0</v>
      </c>
      <c r="S151" s="23"/>
      <c r="T151" s="24">
        <v>0</v>
      </c>
      <c r="U151" s="23"/>
      <c r="V151" s="12">
        <v>0</v>
      </c>
    </row>
    <row r="152" spans="2:22" x14ac:dyDescent="0.2">
      <c r="B152" s="24" t="s">
        <v>2253</v>
      </c>
      <c r="C152" s="23"/>
      <c r="D152" s="24" t="s">
        <v>2254</v>
      </c>
      <c r="E152" s="25"/>
      <c r="F152" s="23"/>
      <c r="G152" s="24">
        <v>1</v>
      </c>
      <c r="H152" s="23"/>
      <c r="I152" s="24">
        <v>0</v>
      </c>
      <c r="J152" s="23"/>
      <c r="K152" s="24">
        <v>0</v>
      </c>
      <c r="L152" s="23"/>
      <c r="M152" s="24">
        <v>0</v>
      </c>
      <c r="N152" s="23"/>
      <c r="O152" s="24">
        <v>0</v>
      </c>
      <c r="P152" s="23"/>
      <c r="Q152" s="12">
        <v>0</v>
      </c>
      <c r="R152" s="24">
        <v>0</v>
      </c>
      <c r="S152" s="23"/>
      <c r="T152" s="24">
        <v>0</v>
      </c>
      <c r="U152" s="23"/>
      <c r="V152" s="12">
        <v>0</v>
      </c>
    </row>
    <row r="153" spans="2:22" x14ac:dyDescent="0.2">
      <c r="B153" s="24" t="s">
        <v>2255</v>
      </c>
      <c r="C153" s="23"/>
      <c r="D153" s="24" t="s">
        <v>2256</v>
      </c>
      <c r="E153" s="25"/>
      <c r="F153" s="23"/>
      <c r="G153" s="24">
        <v>2</v>
      </c>
      <c r="H153" s="23"/>
      <c r="I153" s="24">
        <v>0</v>
      </c>
      <c r="J153" s="23"/>
      <c r="K153" s="24">
        <v>0</v>
      </c>
      <c r="L153" s="23"/>
      <c r="M153" s="24">
        <v>0</v>
      </c>
      <c r="N153" s="23"/>
      <c r="O153" s="24">
        <v>0</v>
      </c>
      <c r="P153" s="23"/>
      <c r="Q153" s="12">
        <v>0</v>
      </c>
      <c r="R153" s="24">
        <v>0</v>
      </c>
      <c r="S153" s="23"/>
      <c r="T153" s="24">
        <v>0</v>
      </c>
      <c r="U153" s="23"/>
      <c r="V153" s="12">
        <v>0</v>
      </c>
    </row>
    <row r="154" spans="2:22" x14ac:dyDescent="0.2">
      <c r="B154" s="24" t="s">
        <v>2257</v>
      </c>
      <c r="C154" s="23"/>
      <c r="D154" s="24" t="s">
        <v>2258</v>
      </c>
      <c r="E154" s="25"/>
      <c r="F154" s="23"/>
      <c r="G154" s="24">
        <v>1</v>
      </c>
      <c r="H154" s="23"/>
      <c r="I154" s="24">
        <v>0</v>
      </c>
      <c r="J154" s="23"/>
      <c r="K154" s="24">
        <v>0</v>
      </c>
      <c r="L154" s="23"/>
      <c r="M154" s="24">
        <v>0</v>
      </c>
      <c r="N154" s="23"/>
      <c r="O154" s="24">
        <v>0</v>
      </c>
      <c r="P154" s="23"/>
      <c r="Q154" s="12">
        <v>0</v>
      </c>
      <c r="R154" s="24">
        <v>0</v>
      </c>
      <c r="S154" s="23"/>
      <c r="T154" s="24">
        <v>0</v>
      </c>
      <c r="U154" s="23"/>
      <c r="V154" s="12">
        <v>0</v>
      </c>
    </row>
    <row r="155" spans="2:22" x14ac:dyDescent="0.2">
      <c r="B155" s="24" t="s">
        <v>2259</v>
      </c>
      <c r="C155" s="23"/>
      <c r="D155" s="24" t="s">
        <v>2260</v>
      </c>
      <c r="E155" s="25"/>
      <c r="F155" s="23"/>
      <c r="G155" s="24">
        <v>1</v>
      </c>
      <c r="H155" s="23"/>
      <c r="I155" s="24">
        <v>0</v>
      </c>
      <c r="J155" s="23"/>
      <c r="K155" s="24">
        <v>0</v>
      </c>
      <c r="L155" s="23"/>
      <c r="M155" s="24">
        <v>0</v>
      </c>
      <c r="N155" s="23"/>
      <c r="O155" s="24">
        <v>0</v>
      </c>
      <c r="P155" s="23"/>
      <c r="Q155" s="12">
        <v>0</v>
      </c>
      <c r="R155" s="24">
        <v>0</v>
      </c>
      <c r="S155" s="23"/>
      <c r="T155" s="24">
        <v>0</v>
      </c>
      <c r="U155" s="23"/>
      <c r="V155" s="12">
        <v>0</v>
      </c>
    </row>
    <row r="156" spans="2:22" x14ac:dyDescent="0.2">
      <c r="B156" s="24" t="s">
        <v>2261</v>
      </c>
      <c r="C156" s="23"/>
      <c r="D156" s="24" t="s">
        <v>2262</v>
      </c>
      <c r="E156" s="25"/>
      <c r="F156" s="23"/>
      <c r="G156" s="24">
        <v>1</v>
      </c>
      <c r="H156" s="23"/>
      <c r="I156" s="24">
        <v>0</v>
      </c>
      <c r="J156" s="23"/>
      <c r="K156" s="24">
        <v>0</v>
      </c>
      <c r="L156" s="23"/>
      <c r="M156" s="24">
        <v>0</v>
      </c>
      <c r="N156" s="23"/>
      <c r="O156" s="24">
        <v>0</v>
      </c>
      <c r="P156" s="23"/>
      <c r="Q156" s="12">
        <v>0</v>
      </c>
      <c r="R156" s="24">
        <v>0</v>
      </c>
      <c r="S156" s="23"/>
      <c r="T156" s="24">
        <v>0</v>
      </c>
      <c r="U156" s="23"/>
      <c r="V156" s="12">
        <v>0</v>
      </c>
    </row>
    <row r="157" spans="2:22" x14ac:dyDescent="0.2">
      <c r="B157" s="24" t="s">
        <v>2263</v>
      </c>
      <c r="C157" s="23"/>
      <c r="D157" s="24" t="s">
        <v>2264</v>
      </c>
      <c r="E157" s="25"/>
      <c r="F157" s="23"/>
      <c r="G157" s="24">
        <v>1</v>
      </c>
      <c r="H157" s="23"/>
      <c r="I157" s="24">
        <v>0</v>
      </c>
      <c r="J157" s="23"/>
      <c r="K157" s="24">
        <v>0</v>
      </c>
      <c r="L157" s="23"/>
      <c r="M157" s="24">
        <v>0</v>
      </c>
      <c r="N157" s="23"/>
      <c r="O157" s="24">
        <v>0</v>
      </c>
      <c r="P157" s="23"/>
      <c r="Q157" s="12">
        <v>0</v>
      </c>
      <c r="R157" s="24">
        <v>0</v>
      </c>
      <c r="S157" s="23"/>
      <c r="T157" s="24">
        <v>0</v>
      </c>
      <c r="U157" s="23"/>
      <c r="V157" s="12">
        <v>0</v>
      </c>
    </row>
    <row r="158" spans="2:22" x14ac:dyDescent="0.2">
      <c r="B158" s="24" t="s">
        <v>2265</v>
      </c>
      <c r="C158" s="23"/>
      <c r="D158" s="24" t="s">
        <v>2266</v>
      </c>
      <c r="E158" s="25"/>
      <c r="F158" s="23"/>
      <c r="G158" s="24">
        <v>4</v>
      </c>
      <c r="H158" s="23"/>
      <c r="I158" s="24">
        <v>0</v>
      </c>
      <c r="J158" s="23"/>
      <c r="K158" s="24">
        <v>0</v>
      </c>
      <c r="L158" s="23"/>
      <c r="M158" s="24">
        <v>0</v>
      </c>
      <c r="N158" s="23"/>
      <c r="O158" s="24">
        <v>0</v>
      </c>
      <c r="P158" s="23"/>
      <c r="Q158" s="12">
        <v>0</v>
      </c>
      <c r="R158" s="24">
        <v>0</v>
      </c>
      <c r="S158" s="23"/>
      <c r="T158" s="24">
        <v>0</v>
      </c>
      <c r="U158" s="23"/>
      <c r="V158" s="12">
        <v>0</v>
      </c>
    </row>
    <row r="159" spans="2:22" x14ac:dyDescent="0.2">
      <c r="B159" s="24" t="s">
        <v>2267</v>
      </c>
      <c r="C159" s="23"/>
      <c r="D159" s="24" t="s">
        <v>2268</v>
      </c>
      <c r="E159" s="25"/>
      <c r="F159" s="23"/>
      <c r="G159" s="24">
        <v>3</v>
      </c>
      <c r="H159" s="23"/>
      <c r="I159" s="24">
        <v>0</v>
      </c>
      <c r="J159" s="23"/>
      <c r="K159" s="24">
        <v>0</v>
      </c>
      <c r="L159" s="23"/>
      <c r="M159" s="24">
        <v>0</v>
      </c>
      <c r="N159" s="23"/>
      <c r="O159" s="24">
        <v>0</v>
      </c>
      <c r="P159" s="23"/>
      <c r="Q159" s="12">
        <v>0</v>
      </c>
      <c r="R159" s="24">
        <v>0</v>
      </c>
      <c r="S159" s="23"/>
      <c r="T159" s="24">
        <v>0</v>
      </c>
      <c r="U159" s="23"/>
      <c r="V159" s="12">
        <v>0</v>
      </c>
    </row>
    <row r="160" spans="2:22" x14ac:dyDescent="0.2">
      <c r="B160" s="24" t="s">
        <v>2269</v>
      </c>
      <c r="C160" s="23"/>
      <c r="D160" s="24" t="s">
        <v>2270</v>
      </c>
      <c r="E160" s="25"/>
      <c r="F160" s="23"/>
      <c r="G160" s="24">
        <v>3</v>
      </c>
      <c r="H160" s="23"/>
      <c r="I160" s="24">
        <v>0</v>
      </c>
      <c r="J160" s="23"/>
      <c r="K160" s="24">
        <v>0</v>
      </c>
      <c r="L160" s="23"/>
      <c r="M160" s="24">
        <v>0</v>
      </c>
      <c r="N160" s="23"/>
      <c r="O160" s="24">
        <v>0</v>
      </c>
      <c r="P160" s="23"/>
      <c r="Q160" s="12">
        <v>0</v>
      </c>
      <c r="R160" s="24">
        <v>0</v>
      </c>
      <c r="S160" s="23"/>
      <c r="T160" s="24">
        <v>0</v>
      </c>
      <c r="U160" s="23"/>
      <c r="V160" s="12">
        <v>0</v>
      </c>
    </row>
    <row r="161" spans="2:22" x14ac:dyDescent="0.2">
      <c r="B161" s="24" t="s">
        <v>2271</v>
      </c>
      <c r="C161" s="23"/>
      <c r="D161" s="24" t="s">
        <v>2272</v>
      </c>
      <c r="E161" s="25"/>
      <c r="F161" s="23"/>
      <c r="G161" s="24">
        <v>2</v>
      </c>
      <c r="H161" s="23"/>
      <c r="I161" s="24">
        <v>0</v>
      </c>
      <c r="J161" s="23"/>
      <c r="K161" s="24">
        <v>0</v>
      </c>
      <c r="L161" s="23"/>
      <c r="M161" s="24">
        <v>0</v>
      </c>
      <c r="N161" s="23"/>
      <c r="O161" s="24">
        <v>0</v>
      </c>
      <c r="P161" s="23"/>
      <c r="Q161" s="12">
        <v>0</v>
      </c>
      <c r="R161" s="24">
        <v>0</v>
      </c>
      <c r="S161" s="23"/>
      <c r="T161" s="24">
        <v>0</v>
      </c>
      <c r="U161" s="23"/>
      <c r="V161" s="12">
        <v>0</v>
      </c>
    </row>
    <row r="162" spans="2:22" x14ac:dyDescent="0.2">
      <c r="B162" s="24" t="s">
        <v>2273</v>
      </c>
      <c r="C162" s="23"/>
      <c r="D162" s="24" t="s">
        <v>2274</v>
      </c>
      <c r="E162" s="25"/>
      <c r="F162" s="23"/>
      <c r="G162" s="24">
        <v>1</v>
      </c>
      <c r="H162" s="23"/>
      <c r="I162" s="24">
        <v>0</v>
      </c>
      <c r="J162" s="23"/>
      <c r="K162" s="24">
        <v>0</v>
      </c>
      <c r="L162" s="23"/>
      <c r="M162" s="24">
        <v>0</v>
      </c>
      <c r="N162" s="23"/>
      <c r="O162" s="24">
        <v>0</v>
      </c>
      <c r="P162" s="23"/>
      <c r="Q162" s="12">
        <v>0</v>
      </c>
      <c r="R162" s="24">
        <v>0</v>
      </c>
      <c r="S162" s="23"/>
      <c r="T162" s="24">
        <v>0</v>
      </c>
      <c r="U162" s="23"/>
      <c r="V162" s="12">
        <v>0</v>
      </c>
    </row>
    <row r="163" spans="2:22" x14ac:dyDescent="0.2">
      <c r="B163" s="24" t="s">
        <v>2275</v>
      </c>
      <c r="C163" s="23"/>
      <c r="D163" s="24" t="s">
        <v>2276</v>
      </c>
      <c r="E163" s="25"/>
      <c r="F163" s="23"/>
      <c r="G163" s="24">
        <v>3</v>
      </c>
      <c r="H163" s="23"/>
      <c r="I163" s="24">
        <v>1</v>
      </c>
      <c r="J163" s="23"/>
      <c r="K163" s="24">
        <v>0</v>
      </c>
      <c r="L163" s="23"/>
      <c r="M163" s="24">
        <v>1</v>
      </c>
      <c r="N163" s="23"/>
      <c r="O163" s="24">
        <v>0</v>
      </c>
      <c r="P163" s="23"/>
      <c r="Q163" s="12">
        <v>0</v>
      </c>
      <c r="R163" s="24">
        <v>0</v>
      </c>
      <c r="S163" s="23"/>
      <c r="T163" s="24">
        <v>0</v>
      </c>
      <c r="U163" s="23"/>
      <c r="V163" s="12">
        <v>1</v>
      </c>
    </row>
    <row r="164" spans="2:22" x14ac:dyDescent="0.2">
      <c r="B164" s="24" t="s">
        <v>2277</v>
      </c>
      <c r="C164" s="23"/>
      <c r="D164" s="24" t="s">
        <v>2278</v>
      </c>
      <c r="E164" s="25"/>
      <c r="F164" s="23"/>
      <c r="G164" s="24">
        <v>1</v>
      </c>
      <c r="H164" s="23"/>
      <c r="I164" s="24">
        <v>0</v>
      </c>
      <c r="J164" s="23"/>
      <c r="K164" s="24">
        <v>0</v>
      </c>
      <c r="L164" s="23"/>
      <c r="M164" s="24">
        <v>0</v>
      </c>
      <c r="N164" s="23"/>
      <c r="O164" s="24">
        <v>0</v>
      </c>
      <c r="P164" s="23"/>
      <c r="Q164" s="12">
        <v>0</v>
      </c>
      <c r="R164" s="24">
        <v>0</v>
      </c>
      <c r="S164" s="23"/>
      <c r="T164" s="24">
        <v>0</v>
      </c>
      <c r="U164" s="23"/>
      <c r="V164" s="12">
        <v>0</v>
      </c>
    </row>
    <row r="165" spans="2:22" x14ac:dyDescent="0.2">
      <c r="B165" s="24" t="s">
        <v>2279</v>
      </c>
      <c r="C165" s="23"/>
      <c r="D165" s="24" t="s">
        <v>2280</v>
      </c>
      <c r="E165" s="25"/>
      <c r="F165" s="23"/>
      <c r="G165" s="24">
        <v>1</v>
      </c>
      <c r="H165" s="23"/>
      <c r="I165" s="24">
        <v>0</v>
      </c>
      <c r="J165" s="23"/>
      <c r="K165" s="24">
        <v>0</v>
      </c>
      <c r="L165" s="23"/>
      <c r="M165" s="24">
        <v>0</v>
      </c>
      <c r="N165" s="23"/>
      <c r="O165" s="24">
        <v>0</v>
      </c>
      <c r="P165" s="23"/>
      <c r="Q165" s="12">
        <v>0</v>
      </c>
      <c r="R165" s="24">
        <v>0</v>
      </c>
      <c r="S165" s="23"/>
      <c r="T165" s="24">
        <v>0</v>
      </c>
      <c r="U165" s="23"/>
      <c r="V165" s="12">
        <v>0</v>
      </c>
    </row>
    <row r="166" spans="2:22" x14ac:dyDescent="0.2">
      <c r="B166" s="24" t="s">
        <v>2281</v>
      </c>
      <c r="C166" s="23"/>
      <c r="D166" s="24" t="s">
        <v>2282</v>
      </c>
      <c r="E166" s="25"/>
      <c r="F166" s="23"/>
      <c r="G166" s="24">
        <v>3</v>
      </c>
      <c r="H166" s="23"/>
      <c r="I166" s="24">
        <v>0</v>
      </c>
      <c r="J166" s="23"/>
      <c r="K166" s="24">
        <v>0</v>
      </c>
      <c r="L166" s="23"/>
      <c r="M166" s="24">
        <v>0</v>
      </c>
      <c r="N166" s="23"/>
      <c r="O166" s="24">
        <v>0</v>
      </c>
      <c r="P166" s="23"/>
      <c r="Q166" s="12">
        <v>0</v>
      </c>
      <c r="R166" s="24">
        <v>0</v>
      </c>
      <c r="S166" s="23"/>
      <c r="T166" s="24">
        <v>0</v>
      </c>
      <c r="U166" s="23"/>
      <c r="V166" s="12">
        <v>0</v>
      </c>
    </row>
    <row r="167" spans="2:22" x14ac:dyDescent="0.2">
      <c r="B167" s="24" t="s">
        <v>2283</v>
      </c>
      <c r="C167" s="23"/>
      <c r="D167" s="24" t="s">
        <v>2280</v>
      </c>
      <c r="E167" s="25"/>
      <c r="F167" s="23"/>
      <c r="G167" s="24">
        <v>6</v>
      </c>
      <c r="H167" s="23"/>
      <c r="I167" s="24">
        <v>0</v>
      </c>
      <c r="J167" s="23"/>
      <c r="K167" s="24">
        <v>0</v>
      </c>
      <c r="L167" s="23"/>
      <c r="M167" s="24">
        <v>0</v>
      </c>
      <c r="N167" s="23"/>
      <c r="O167" s="24">
        <v>0</v>
      </c>
      <c r="P167" s="23"/>
      <c r="Q167" s="12">
        <v>0</v>
      </c>
      <c r="R167" s="24">
        <v>0</v>
      </c>
      <c r="S167" s="23"/>
      <c r="T167" s="24">
        <v>0</v>
      </c>
      <c r="U167" s="23"/>
      <c r="V167" s="12">
        <v>0</v>
      </c>
    </row>
    <row r="168" spans="2:22" x14ac:dyDescent="0.2">
      <c r="B168" s="24" t="s">
        <v>2284</v>
      </c>
      <c r="C168" s="23"/>
      <c r="D168" s="24" t="s">
        <v>2282</v>
      </c>
      <c r="E168" s="25"/>
      <c r="F168" s="23"/>
      <c r="G168" s="24">
        <v>1</v>
      </c>
      <c r="H168" s="23"/>
      <c r="I168" s="24">
        <v>0</v>
      </c>
      <c r="J168" s="23"/>
      <c r="K168" s="24">
        <v>0</v>
      </c>
      <c r="L168" s="23"/>
      <c r="M168" s="24">
        <v>0</v>
      </c>
      <c r="N168" s="23"/>
      <c r="O168" s="24">
        <v>0</v>
      </c>
      <c r="P168" s="23"/>
      <c r="Q168" s="12">
        <v>0</v>
      </c>
      <c r="R168" s="24">
        <v>0</v>
      </c>
      <c r="S168" s="23"/>
      <c r="T168" s="24">
        <v>0</v>
      </c>
      <c r="U168" s="23"/>
      <c r="V168" s="12">
        <v>0</v>
      </c>
    </row>
    <row r="169" spans="2:22" x14ac:dyDescent="0.2">
      <c r="B169" s="24" t="s">
        <v>2285</v>
      </c>
      <c r="C169" s="23"/>
      <c r="D169" s="24" t="s">
        <v>2286</v>
      </c>
      <c r="E169" s="25"/>
      <c r="F169" s="23"/>
      <c r="G169" s="24">
        <v>4</v>
      </c>
      <c r="H169" s="23"/>
      <c r="I169" s="24">
        <v>0</v>
      </c>
      <c r="J169" s="23"/>
      <c r="K169" s="24">
        <v>0</v>
      </c>
      <c r="L169" s="23"/>
      <c r="M169" s="24">
        <v>0</v>
      </c>
      <c r="N169" s="23"/>
      <c r="O169" s="24">
        <v>0</v>
      </c>
      <c r="P169" s="23"/>
      <c r="Q169" s="12">
        <v>0</v>
      </c>
      <c r="R169" s="24">
        <v>0</v>
      </c>
      <c r="S169" s="23"/>
      <c r="T169" s="24">
        <v>0</v>
      </c>
      <c r="U169" s="23"/>
      <c r="V169" s="12">
        <v>0</v>
      </c>
    </row>
    <row r="170" spans="2:22" x14ac:dyDescent="0.2">
      <c r="B170" s="24" t="s">
        <v>2287</v>
      </c>
      <c r="C170" s="23"/>
      <c r="D170" s="24" t="s">
        <v>2288</v>
      </c>
      <c r="E170" s="25"/>
      <c r="F170" s="23"/>
      <c r="G170" s="24">
        <v>1</v>
      </c>
      <c r="H170" s="23"/>
      <c r="I170" s="24">
        <v>0</v>
      </c>
      <c r="J170" s="23"/>
      <c r="K170" s="24">
        <v>0</v>
      </c>
      <c r="L170" s="23"/>
      <c r="M170" s="24">
        <v>0</v>
      </c>
      <c r="N170" s="23"/>
      <c r="O170" s="24">
        <v>0</v>
      </c>
      <c r="P170" s="23"/>
      <c r="Q170" s="12">
        <v>0</v>
      </c>
      <c r="R170" s="24">
        <v>0</v>
      </c>
      <c r="S170" s="23"/>
      <c r="T170" s="24">
        <v>0</v>
      </c>
      <c r="U170" s="23"/>
      <c r="V170" s="12">
        <v>0</v>
      </c>
    </row>
    <row r="171" spans="2:22" x14ac:dyDescent="0.2">
      <c r="B171" s="24" t="s">
        <v>2289</v>
      </c>
      <c r="C171" s="23"/>
      <c r="D171" s="24" t="s">
        <v>2290</v>
      </c>
      <c r="E171" s="25"/>
      <c r="F171" s="23"/>
      <c r="G171" s="24">
        <v>6</v>
      </c>
      <c r="H171" s="23"/>
      <c r="I171" s="24">
        <v>0</v>
      </c>
      <c r="J171" s="23"/>
      <c r="K171" s="24">
        <v>0</v>
      </c>
      <c r="L171" s="23"/>
      <c r="M171" s="24">
        <v>0</v>
      </c>
      <c r="N171" s="23"/>
      <c r="O171" s="24">
        <v>0</v>
      </c>
      <c r="P171" s="23"/>
      <c r="Q171" s="12">
        <v>0</v>
      </c>
      <c r="R171" s="24">
        <v>0</v>
      </c>
      <c r="S171" s="23"/>
      <c r="T171" s="24">
        <v>0</v>
      </c>
      <c r="U171" s="23"/>
      <c r="V171" s="12">
        <v>0</v>
      </c>
    </row>
    <row r="172" spans="2:22" x14ac:dyDescent="0.2">
      <c r="B172" s="24" t="s">
        <v>2291</v>
      </c>
      <c r="C172" s="23"/>
      <c r="D172" s="24" t="s">
        <v>2292</v>
      </c>
      <c r="E172" s="25"/>
      <c r="F172" s="23"/>
      <c r="G172" s="24">
        <v>2</v>
      </c>
      <c r="H172" s="23"/>
      <c r="I172" s="24">
        <v>0</v>
      </c>
      <c r="J172" s="23"/>
      <c r="K172" s="24">
        <v>0</v>
      </c>
      <c r="L172" s="23"/>
      <c r="M172" s="24">
        <v>0</v>
      </c>
      <c r="N172" s="23"/>
      <c r="O172" s="24">
        <v>0</v>
      </c>
      <c r="P172" s="23"/>
      <c r="Q172" s="12">
        <v>0</v>
      </c>
      <c r="R172" s="24">
        <v>0</v>
      </c>
      <c r="S172" s="23"/>
      <c r="T172" s="24">
        <v>0</v>
      </c>
      <c r="U172" s="23"/>
      <c r="V172" s="12">
        <v>0</v>
      </c>
    </row>
    <row r="173" spans="2:22" x14ac:dyDescent="0.2">
      <c r="B173" s="24" t="s">
        <v>2293</v>
      </c>
      <c r="C173" s="23"/>
      <c r="D173" s="24" t="s">
        <v>2294</v>
      </c>
      <c r="E173" s="25"/>
      <c r="F173" s="23"/>
      <c r="G173" s="24">
        <v>3</v>
      </c>
      <c r="H173" s="23"/>
      <c r="I173" s="24">
        <v>0</v>
      </c>
      <c r="J173" s="23"/>
      <c r="K173" s="24">
        <v>0</v>
      </c>
      <c r="L173" s="23"/>
      <c r="M173" s="24">
        <v>0</v>
      </c>
      <c r="N173" s="23"/>
      <c r="O173" s="24">
        <v>0</v>
      </c>
      <c r="P173" s="23"/>
      <c r="Q173" s="12">
        <v>0</v>
      </c>
      <c r="R173" s="24">
        <v>0</v>
      </c>
      <c r="S173" s="23"/>
      <c r="T173" s="24">
        <v>0</v>
      </c>
      <c r="U173" s="23"/>
      <c r="V173" s="12">
        <v>0</v>
      </c>
    </row>
    <row r="174" spans="2:22" x14ac:dyDescent="0.2">
      <c r="B174" s="24" t="s">
        <v>2295</v>
      </c>
      <c r="C174" s="23"/>
      <c r="D174" s="24" t="s">
        <v>2296</v>
      </c>
      <c r="E174" s="25"/>
      <c r="F174" s="23"/>
      <c r="G174" s="24">
        <v>6</v>
      </c>
      <c r="H174" s="23"/>
      <c r="I174" s="24">
        <v>0</v>
      </c>
      <c r="J174" s="23"/>
      <c r="K174" s="24">
        <v>0</v>
      </c>
      <c r="L174" s="23"/>
      <c r="M174" s="24">
        <v>0</v>
      </c>
      <c r="N174" s="23"/>
      <c r="O174" s="24">
        <v>0</v>
      </c>
      <c r="P174" s="23"/>
      <c r="Q174" s="12">
        <v>0</v>
      </c>
      <c r="R174" s="24">
        <v>0</v>
      </c>
      <c r="S174" s="23"/>
      <c r="T174" s="24">
        <v>0</v>
      </c>
      <c r="U174" s="23"/>
      <c r="V174" s="12">
        <v>0</v>
      </c>
    </row>
    <row r="175" spans="2:22" x14ac:dyDescent="0.2">
      <c r="B175" s="24" t="s">
        <v>2297</v>
      </c>
      <c r="C175" s="23"/>
      <c r="D175" s="24" t="s">
        <v>2298</v>
      </c>
      <c r="E175" s="25"/>
      <c r="F175" s="23"/>
      <c r="G175" s="24">
        <v>3</v>
      </c>
      <c r="H175" s="23"/>
      <c r="I175" s="24">
        <v>0</v>
      </c>
      <c r="J175" s="23"/>
      <c r="K175" s="24">
        <v>0</v>
      </c>
      <c r="L175" s="23"/>
      <c r="M175" s="24">
        <v>0</v>
      </c>
      <c r="N175" s="23"/>
      <c r="O175" s="24">
        <v>0</v>
      </c>
      <c r="P175" s="23"/>
      <c r="Q175" s="12">
        <v>0</v>
      </c>
      <c r="R175" s="24">
        <v>0</v>
      </c>
      <c r="S175" s="23"/>
      <c r="T175" s="24">
        <v>0</v>
      </c>
      <c r="U175" s="23"/>
      <c r="V175" s="12">
        <v>0</v>
      </c>
    </row>
    <row r="176" spans="2:22" x14ac:dyDescent="0.2">
      <c r="B176" s="24" t="s">
        <v>2299</v>
      </c>
      <c r="C176" s="23"/>
      <c r="D176" s="24" t="s">
        <v>2300</v>
      </c>
      <c r="E176" s="25"/>
      <c r="F176" s="23"/>
      <c r="G176" s="24">
        <v>6</v>
      </c>
      <c r="H176" s="23"/>
      <c r="I176" s="24">
        <v>0</v>
      </c>
      <c r="J176" s="23"/>
      <c r="K176" s="24">
        <v>0</v>
      </c>
      <c r="L176" s="23"/>
      <c r="M176" s="24">
        <v>0</v>
      </c>
      <c r="N176" s="23"/>
      <c r="O176" s="24">
        <v>0</v>
      </c>
      <c r="P176" s="23"/>
      <c r="Q176" s="12">
        <v>0</v>
      </c>
      <c r="R176" s="24">
        <v>0</v>
      </c>
      <c r="S176" s="23"/>
      <c r="T176" s="24">
        <v>0</v>
      </c>
      <c r="U176" s="23"/>
      <c r="V176" s="12">
        <v>0</v>
      </c>
    </row>
    <row r="177" spans="2:22" x14ac:dyDescent="0.2">
      <c r="B177" s="24" t="s">
        <v>2301</v>
      </c>
      <c r="C177" s="23"/>
      <c r="D177" s="24" t="s">
        <v>2302</v>
      </c>
      <c r="E177" s="25"/>
      <c r="F177" s="23"/>
      <c r="G177" s="24">
        <v>4</v>
      </c>
      <c r="H177" s="23"/>
      <c r="I177" s="24">
        <v>0</v>
      </c>
      <c r="J177" s="23"/>
      <c r="K177" s="24">
        <v>0</v>
      </c>
      <c r="L177" s="23"/>
      <c r="M177" s="24">
        <v>0</v>
      </c>
      <c r="N177" s="23"/>
      <c r="O177" s="24">
        <v>0</v>
      </c>
      <c r="P177" s="23"/>
      <c r="Q177" s="12">
        <v>0</v>
      </c>
      <c r="R177" s="24">
        <v>0</v>
      </c>
      <c r="S177" s="23"/>
      <c r="T177" s="24">
        <v>0</v>
      </c>
      <c r="U177" s="23"/>
      <c r="V177" s="12">
        <v>0</v>
      </c>
    </row>
    <row r="178" spans="2:22" x14ac:dyDescent="0.2">
      <c r="B178" s="24" t="s">
        <v>2303</v>
      </c>
      <c r="C178" s="23"/>
      <c r="D178" s="24" t="s">
        <v>2304</v>
      </c>
      <c r="E178" s="25"/>
      <c r="F178" s="23"/>
      <c r="G178" s="24">
        <v>1</v>
      </c>
      <c r="H178" s="23"/>
      <c r="I178" s="24">
        <v>0</v>
      </c>
      <c r="J178" s="23"/>
      <c r="K178" s="24">
        <v>0</v>
      </c>
      <c r="L178" s="23"/>
      <c r="M178" s="24">
        <v>0</v>
      </c>
      <c r="N178" s="23"/>
      <c r="O178" s="24">
        <v>0</v>
      </c>
      <c r="P178" s="23"/>
      <c r="Q178" s="12">
        <v>0</v>
      </c>
      <c r="R178" s="24">
        <v>0</v>
      </c>
      <c r="S178" s="23"/>
      <c r="T178" s="24">
        <v>0</v>
      </c>
      <c r="U178" s="23"/>
      <c r="V178" s="12">
        <v>0</v>
      </c>
    </row>
    <row r="179" spans="2:22" x14ac:dyDescent="0.2">
      <c r="B179" s="24" t="s">
        <v>2305</v>
      </c>
      <c r="C179" s="23"/>
      <c r="D179" s="24" t="s">
        <v>2306</v>
      </c>
      <c r="E179" s="25"/>
      <c r="F179" s="23"/>
      <c r="G179" s="24">
        <v>8</v>
      </c>
      <c r="H179" s="23"/>
      <c r="I179" s="24">
        <v>4</v>
      </c>
      <c r="J179" s="23"/>
      <c r="K179" s="24">
        <v>0</v>
      </c>
      <c r="L179" s="23"/>
      <c r="M179" s="24">
        <v>4</v>
      </c>
      <c r="N179" s="23"/>
      <c r="O179" s="24">
        <v>0.01</v>
      </c>
      <c r="P179" s="23"/>
      <c r="Q179" s="12">
        <v>0</v>
      </c>
      <c r="R179" s="24">
        <v>0.01</v>
      </c>
      <c r="S179" s="23"/>
      <c r="T179" s="24">
        <v>0</v>
      </c>
      <c r="U179" s="23"/>
      <c r="V179" s="12">
        <v>4</v>
      </c>
    </row>
    <row r="180" spans="2:22" x14ac:dyDescent="0.2">
      <c r="B180" s="24" t="s">
        <v>2307</v>
      </c>
      <c r="C180" s="23"/>
      <c r="D180" s="24" t="s">
        <v>2308</v>
      </c>
      <c r="E180" s="25"/>
      <c r="F180" s="23"/>
      <c r="G180" s="24">
        <v>1</v>
      </c>
      <c r="H180" s="23"/>
      <c r="I180" s="24">
        <v>0</v>
      </c>
      <c r="J180" s="23"/>
      <c r="K180" s="24">
        <v>0</v>
      </c>
      <c r="L180" s="23"/>
      <c r="M180" s="24">
        <v>0</v>
      </c>
      <c r="N180" s="23"/>
      <c r="O180" s="24">
        <v>0</v>
      </c>
      <c r="P180" s="23"/>
      <c r="Q180" s="12">
        <v>0</v>
      </c>
      <c r="R180" s="24">
        <v>0</v>
      </c>
      <c r="S180" s="23"/>
      <c r="T180" s="24">
        <v>0</v>
      </c>
      <c r="U180" s="23"/>
      <c r="V180" s="12">
        <v>0</v>
      </c>
    </row>
    <row r="181" spans="2:22" x14ac:dyDescent="0.2">
      <c r="B181" s="24" t="s">
        <v>2309</v>
      </c>
      <c r="C181" s="23"/>
      <c r="D181" s="24" t="s">
        <v>2310</v>
      </c>
      <c r="E181" s="25"/>
      <c r="F181" s="23"/>
      <c r="G181" s="24">
        <v>1</v>
      </c>
      <c r="H181" s="23"/>
      <c r="I181" s="24">
        <v>0</v>
      </c>
      <c r="J181" s="23"/>
      <c r="K181" s="24">
        <v>0</v>
      </c>
      <c r="L181" s="23"/>
      <c r="M181" s="24">
        <v>0</v>
      </c>
      <c r="N181" s="23"/>
      <c r="O181" s="24">
        <v>0</v>
      </c>
      <c r="P181" s="23"/>
      <c r="Q181" s="12">
        <v>0</v>
      </c>
      <c r="R181" s="24">
        <v>0</v>
      </c>
      <c r="S181" s="23"/>
      <c r="T181" s="24">
        <v>0</v>
      </c>
      <c r="U181" s="23"/>
      <c r="V181" s="12">
        <v>0</v>
      </c>
    </row>
    <row r="182" spans="2:22" x14ac:dyDescent="0.2">
      <c r="B182" s="24" t="s">
        <v>2311</v>
      </c>
      <c r="C182" s="23"/>
      <c r="D182" s="24" t="s">
        <v>2312</v>
      </c>
      <c r="E182" s="25"/>
      <c r="F182" s="23"/>
      <c r="G182" s="24">
        <v>2</v>
      </c>
      <c r="H182" s="23"/>
      <c r="I182" s="24">
        <v>0</v>
      </c>
      <c r="J182" s="23"/>
      <c r="K182" s="24">
        <v>0</v>
      </c>
      <c r="L182" s="23"/>
      <c r="M182" s="24">
        <v>0</v>
      </c>
      <c r="N182" s="23"/>
      <c r="O182" s="24">
        <v>0</v>
      </c>
      <c r="P182" s="23"/>
      <c r="Q182" s="12">
        <v>0</v>
      </c>
      <c r="R182" s="24">
        <v>0</v>
      </c>
      <c r="S182" s="23"/>
      <c r="T182" s="24">
        <v>0</v>
      </c>
      <c r="U182" s="23"/>
      <c r="V182" s="12">
        <v>0</v>
      </c>
    </row>
    <row r="183" spans="2:22" x14ac:dyDescent="0.2">
      <c r="B183" s="24" t="s">
        <v>2313</v>
      </c>
      <c r="C183" s="23"/>
      <c r="D183" s="24" t="s">
        <v>2314</v>
      </c>
      <c r="E183" s="25"/>
      <c r="F183" s="23"/>
      <c r="G183" s="24">
        <v>6</v>
      </c>
      <c r="H183" s="23"/>
      <c r="I183" s="24">
        <v>5</v>
      </c>
      <c r="J183" s="23"/>
      <c r="K183" s="24">
        <v>0</v>
      </c>
      <c r="L183" s="23"/>
      <c r="M183" s="24">
        <v>5</v>
      </c>
      <c r="N183" s="23"/>
      <c r="O183" s="24">
        <v>0.02</v>
      </c>
      <c r="P183" s="23"/>
      <c r="Q183" s="12">
        <v>0</v>
      </c>
      <c r="R183" s="24">
        <v>0.02</v>
      </c>
      <c r="S183" s="23"/>
      <c r="T183" s="24">
        <v>0</v>
      </c>
      <c r="U183" s="23"/>
      <c r="V183" s="12">
        <v>5</v>
      </c>
    </row>
    <row r="184" spans="2:22" x14ac:dyDescent="0.2">
      <c r="B184" s="24" t="s">
        <v>2315</v>
      </c>
      <c r="C184" s="23"/>
      <c r="D184" s="24" t="s">
        <v>2316</v>
      </c>
      <c r="E184" s="25"/>
      <c r="F184" s="23"/>
      <c r="G184" s="24">
        <v>1</v>
      </c>
      <c r="H184" s="23"/>
      <c r="I184" s="24">
        <v>0</v>
      </c>
      <c r="J184" s="23"/>
      <c r="K184" s="24">
        <v>0</v>
      </c>
      <c r="L184" s="23"/>
      <c r="M184" s="24">
        <v>0</v>
      </c>
      <c r="N184" s="23"/>
      <c r="O184" s="24">
        <v>0</v>
      </c>
      <c r="P184" s="23"/>
      <c r="Q184" s="12">
        <v>0</v>
      </c>
      <c r="R184" s="24">
        <v>0</v>
      </c>
      <c r="S184" s="23"/>
      <c r="T184" s="24">
        <v>0</v>
      </c>
      <c r="U184" s="23"/>
      <c r="V184" s="12">
        <v>0</v>
      </c>
    </row>
    <row r="185" spans="2:22" x14ac:dyDescent="0.2">
      <c r="B185" s="24" t="s">
        <v>2317</v>
      </c>
      <c r="C185" s="23"/>
      <c r="D185" s="24" t="s">
        <v>2318</v>
      </c>
      <c r="E185" s="25"/>
      <c r="F185" s="23"/>
      <c r="G185" s="24">
        <v>1</v>
      </c>
      <c r="H185" s="23"/>
      <c r="I185" s="24">
        <v>0</v>
      </c>
      <c r="J185" s="23"/>
      <c r="K185" s="24">
        <v>0</v>
      </c>
      <c r="L185" s="23"/>
      <c r="M185" s="24">
        <v>0</v>
      </c>
      <c r="N185" s="23"/>
      <c r="O185" s="24">
        <v>0</v>
      </c>
      <c r="P185" s="23"/>
      <c r="Q185" s="12">
        <v>0</v>
      </c>
      <c r="R185" s="24">
        <v>0</v>
      </c>
      <c r="S185" s="23"/>
      <c r="T185" s="24">
        <v>0</v>
      </c>
      <c r="U185" s="23"/>
      <c r="V185" s="12">
        <v>0</v>
      </c>
    </row>
    <row r="186" spans="2:22" x14ac:dyDescent="0.2">
      <c r="B186" s="24" t="s">
        <v>2319</v>
      </c>
      <c r="C186" s="23"/>
      <c r="D186" s="24" t="s">
        <v>2320</v>
      </c>
      <c r="E186" s="25"/>
      <c r="F186" s="23"/>
      <c r="G186" s="24">
        <v>1</v>
      </c>
      <c r="H186" s="23"/>
      <c r="I186" s="24">
        <v>0</v>
      </c>
      <c r="J186" s="23"/>
      <c r="K186" s="24">
        <v>0</v>
      </c>
      <c r="L186" s="23"/>
      <c r="M186" s="24">
        <v>0</v>
      </c>
      <c r="N186" s="23"/>
      <c r="O186" s="24">
        <v>0</v>
      </c>
      <c r="P186" s="23"/>
      <c r="Q186" s="12">
        <v>0</v>
      </c>
      <c r="R186" s="24">
        <v>0</v>
      </c>
      <c r="S186" s="23"/>
      <c r="T186" s="24">
        <v>0</v>
      </c>
      <c r="U186" s="23"/>
      <c r="V186" s="12">
        <v>0</v>
      </c>
    </row>
    <row r="187" spans="2:22" x14ac:dyDescent="0.2">
      <c r="B187" s="24" t="s">
        <v>2321</v>
      </c>
      <c r="C187" s="23"/>
      <c r="D187" s="24" t="s">
        <v>2322</v>
      </c>
      <c r="E187" s="25"/>
      <c r="F187" s="23"/>
      <c r="G187" s="24">
        <v>7</v>
      </c>
      <c r="H187" s="23"/>
      <c r="I187" s="24">
        <v>6</v>
      </c>
      <c r="J187" s="23"/>
      <c r="K187" s="24">
        <v>0</v>
      </c>
      <c r="L187" s="23"/>
      <c r="M187" s="24">
        <v>6</v>
      </c>
      <c r="N187" s="23"/>
      <c r="O187" s="24">
        <v>0.02</v>
      </c>
      <c r="P187" s="23"/>
      <c r="Q187" s="12">
        <v>0</v>
      </c>
      <c r="R187" s="24">
        <v>0.02</v>
      </c>
      <c r="S187" s="23"/>
      <c r="T187" s="24">
        <v>0</v>
      </c>
      <c r="U187" s="23"/>
      <c r="V187" s="12">
        <v>6</v>
      </c>
    </row>
    <row r="188" spans="2:22" x14ac:dyDescent="0.2">
      <c r="B188" s="24" t="s">
        <v>2323</v>
      </c>
      <c r="C188" s="23"/>
      <c r="D188" s="24" t="s">
        <v>2324</v>
      </c>
      <c r="E188" s="25"/>
      <c r="F188" s="23"/>
      <c r="G188" s="24">
        <v>9</v>
      </c>
      <c r="H188" s="23"/>
      <c r="I188" s="24">
        <v>6</v>
      </c>
      <c r="J188" s="23"/>
      <c r="K188" s="24">
        <v>0</v>
      </c>
      <c r="L188" s="23"/>
      <c r="M188" s="24">
        <v>6</v>
      </c>
      <c r="N188" s="23"/>
      <c r="O188" s="24">
        <v>0.02</v>
      </c>
      <c r="P188" s="23"/>
      <c r="Q188" s="12">
        <v>0</v>
      </c>
      <c r="R188" s="24">
        <v>0.02</v>
      </c>
      <c r="S188" s="23"/>
      <c r="T188" s="24">
        <v>0</v>
      </c>
      <c r="U188" s="23"/>
      <c r="V188" s="12">
        <v>6</v>
      </c>
    </row>
    <row r="189" spans="2:22" x14ac:dyDescent="0.2">
      <c r="B189" s="24" t="s">
        <v>2325</v>
      </c>
      <c r="C189" s="23"/>
      <c r="D189" s="24" t="s">
        <v>2326</v>
      </c>
      <c r="E189" s="25"/>
      <c r="F189" s="23"/>
      <c r="G189" s="24">
        <v>13</v>
      </c>
      <c r="H189" s="23"/>
      <c r="I189" s="24">
        <v>12</v>
      </c>
      <c r="J189" s="23"/>
      <c r="K189" s="24">
        <v>0</v>
      </c>
      <c r="L189" s="23"/>
      <c r="M189" s="24">
        <v>12</v>
      </c>
      <c r="N189" s="23"/>
      <c r="O189" s="24">
        <v>0.04</v>
      </c>
      <c r="P189" s="23"/>
      <c r="Q189" s="12">
        <v>0</v>
      </c>
      <c r="R189" s="24">
        <v>0.04</v>
      </c>
      <c r="S189" s="23"/>
      <c r="T189" s="24">
        <v>0</v>
      </c>
      <c r="U189" s="23"/>
      <c r="V189" s="12">
        <v>12</v>
      </c>
    </row>
    <row r="190" spans="2:22" x14ac:dyDescent="0.2">
      <c r="B190" s="24" t="s">
        <v>2327</v>
      </c>
      <c r="C190" s="23"/>
      <c r="D190" s="24" t="s">
        <v>2328</v>
      </c>
      <c r="E190" s="25"/>
      <c r="F190" s="23"/>
      <c r="G190" s="24">
        <v>2</v>
      </c>
      <c r="H190" s="23"/>
      <c r="I190" s="24">
        <v>0</v>
      </c>
      <c r="J190" s="23"/>
      <c r="K190" s="24">
        <v>0</v>
      </c>
      <c r="L190" s="23"/>
      <c r="M190" s="24">
        <v>0</v>
      </c>
      <c r="N190" s="23"/>
      <c r="O190" s="24">
        <v>0</v>
      </c>
      <c r="P190" s="23"/>
      <c r="Q190" s="12">
        <v>0</v>
      </c>
      <c r="R190" s="24">
        <v>0</v>
      </c>
      <c r="S190" s="23"/>
      <c r="T190" s="24">
        <v>0</v>
      </c>
      <c r="U190" s="23"/>
      <c r="V190" s="12">
        <v>0</v>
      </c>
    </row>
    <row r="191" spans="2:22" x14ac:dyDescent="0.2">
      <c r="B191" s="24" t="s">
        <v>2329</v>
      </c>
      <c r="C191" s="23"/>
      <c r="D191" s="24" t="s">
        <v>2330</v>
      </c>
      <c r="E191" s="25"/>
      <c r="F191" s="23"/>
      <c r="G191" s="24">
        <v>5</v>
      </c>
      <c r="H191" s="23"/>
      <c r="I191" s="24">
        <v>0</v>
      </c>
      <c r="J191" s="23"/>
      <c r="K191" s="24">
        <v>0</v>
      </c>
      <c r="L191" s="23"/>
      <c r="M191" s="24">
        <v>0</v>
      </c>
      <c r="N191" s="23"/>
      <c r="O191" s="24">
        <v>0</v>
      </c>
      <c r="P191" s="23"/>
      <c r="Q191" s="12">
        <v>0</v>
      </c>
      <c r="R191" s="24">
        <v>0</v>
      </c>
      <c r="S191" s="23"/>
      <c r="T191" s="24">
        <v>0</v>
      </c>
      <c r="U191" s="23"/>
      <c r="V191" s="12">
        <v>0</v>
      </c>
    </row>
    <row r="192" spans="2:22" x14ac:dyDescent="0.2">
      <c r="B192" s="24" t="s">
        <v>2331</v>
      </c>
      <c r="C192" s="23"/>
      <c r="D192" s="24" t="s">
        <v>2330</v>
      </c>
      <c r="E192" s="25"/>
      <c r="F192" s="23"/>
      <c r="G192" s="24">
        <v>4</v>
      </c>
      <c r="H192" s="23"/>
      <c r="I192" s="24">
        <v>0</v>
      </c>
      <c r="J192" s="23"/>
      <c r="K192" s="24">
        <v>0</v>
      </c>
      <c r="L192" s="23"/>
      <c r="M192" s="24">
        <v>0</v>
      </c>
      <c r="N192" s="23"/>
      <c r="O192" s="24">
        <v>0</v>
      </c>
      <c r="P192" s="23"/>
      <c r="Q192" s="12">
        <v>0</v>
      </c>
      <c r="R192" s="24">
        <v>0</v>
      </c>
      <c r="S192" s="23"/>
      <c r="T192" s="24">
        <v>0</v>
      </c>
      <c r="U192" s="23"/>
      <c r="V192" s="12">
        <v>0</v>
      </c>
    </row>
    <row r="193" spans="2:22" x14ac:dyDescent="0.2">
      <c r="B193" s="24" t="s">
        <v>2332</v>
      </c>
      <c r="C193" s="23"/>
      <c r="D193" s="24" t="s">
        <v>2333</v>
      </c>
      <c r="E193" s="25"/>
      <c r="F193" s="23"/>
      <c r="G193" s="24">
        <v>1</v>
      </c>
      <c r="H193" s="23"/>
      <c r="I193" s="24">
        <v>0</v>
      </c>
      <c r="J193" s="23"/>
      <c r="K193" s="24">
        <v>0</v>
      </c>
      <c r="L193" s="23"/>
      <c r="M193" s="24">
        <v>0</v>
      </c>
      <c r="N193" s="23"/>
      <c r="O193" s="24">
        <v>0</v>
      </c>
      <c r="P193" s="23"/>
      <c r="Q193" s="12">
        <v>0</v>
      </c>
      <c r="R193" s="24">
        <v>0</v>
      </c>
      <c r="S193" s="23"/>
      <c r="T193" s="24">
        <v>0</v>
      </c>
      <c r="U193" s="23"/>
      <c r="V193" s="12">
        <v>0</v>
      </c>
    </row>
    <row r="194" spans="2:22" x14ac:dyDescent="0.2">
      <c r="B194" s="24" t="s">
        <v>2334</v>
      </c>
      <c r="C194" s="23"/>
      <c r="D194" s="24" t="s">
        <v>2335</v>
      </c>
      <c r="E194" s="25"/>
      <c r="F194" s="23"/>
      <c r="G194" s="24">
        <v>7</v>
      </c>
      <c r="H194" s="23"/>
      <c r="I194" s="24">
        <v>0</v>
      </c>
      <c r="J194" s="23"/>
      <c r="K194" s="24">
        <v>0</v>
      </c>
      <c r="L194" s="23"/>
      <c r="M194" s="24">
        <v>0</v>
      </c>
      <c r="N194" s="23"/>
      <c r="O194" s="24">
        <v>0</v>
      </c>
      <c r="P194" s="23"/>
      <c r="Q194" s="12">
        <v>0</v>
      </c>
      <c r="R194" s="24">
        <v>0</v>
      </c>
      <c r="S194" s="23"/>
      <c r="T194" s="24">
        <v>0</v>
      </c>
      <c r="U194" s="23"/>
      <c r="V194" s="12">
        <v>0</v>
      </c>
    </row>
    <row r="195" spans="2:22" x14ac:dyDescent="0.2">
      <c r="B195" s="24" t="s">
        <v>2336</v>
      </c>
      <c r="C195" s="23"/>
      <c r="D195" s="24" t="s">
        <v>2337</v>
      </c>
      <c r="E195" s="25"/>
      <c r="F195" s="23"/>
      <c r="G195" s="24">
        <v>1</v>
      </c>
      <c r="H195" s="23"/>
      <c r="I195" s="24">
        <v>0</v>
      </c>
      <c r="J195" s="23"/>
      <c r="K195" s="24">
        <v>0</v>
      </c>
      <c r="L195" s="23"/>
      <c r="M195" s="24">
        <v>0</v>
      </c>
      <c r="N195" s="23"/>
      <c r="O195" s="24">
        <v>0</v>
      </c>
      <c r="P195" s="23"/>
      <c r="Q195" s="12">
        <v>0</v>
      </c>
      <c r="R195" s="24">
        <v>0</v>
      </c>
      <c r="S195" s="23"/>
      <c r="T195" s="24">
        <v>0</v>
      </c>
      <c r="U195" s="23"/>
      <c r="V195" s="12">
        <v>0</v>
      </c>
    </row>
    <row r="196" spans="2:22" x14ac:dyDescent="0.2">
      <c r="B196" s="24" t="s">
        <v>2338</v>
      </c>
      <c r="C196" s="23"/>
      <c r="D196" s="24" t="s">
        <v>2339</v>
      </c>
      <c r="E196" s="25"/>
      <c r="F196" s="23"/>
      <c r="G196" s="24">
        <v>1</v>
      </c>
      <c r="H196" s="23"/>
      <c r="I196" s="24">
        <v>0</v>
      </c>
      <c r="J196" s="23"/>
      <c r="K196" s="24">
        <v>0</v>
      </c>
      <c r="L196" s="23"/>
      <c r="M196" s="24">
        <v>0</v>
      </c>
      <c r="N196" s="23"/>
      <c r="O196" s="24">
        <v>0</v>
      </c>
      <c r="P196" s="23"/>
      <c r="Q196" s="12">
        <v>0</v>
      </c>
      <c r="R196" s="24">
        <v>0</v>
      </c>
      <c r="S196" s="23"/>
      <c r="T196" s="24">
        <v>0</v>
      </c>
      <c r="U196" s="23"/>
      <c r="V196" s="12">
        <v>0</v>
      </c>
    </row>
    <row r="197" spans="2:22" x14ac:dyDescent="0.2">
      <c r="B197" s="24" t="s">
        <v>2340</v>
      </c>
      <c r="C197" s="23"/>
      <c r="D197" s="24" t="s">
        <v>2341</v>
      </c>
      <c r="E197" s="25"/>
      <c r="F197" s="23"/>
      <c r="G197" s="24">
        <v>5</v>
      </c>
      <c r="H197" s="23"/>
      <c r="I197" s="24">
        <v>0</v>
      </c>
      <c r="J197" s="23"/>
      <c r="K197" s="24">
        <v>0</v>
      </c>
      <c r="L197" s="23"/>
      <c r="M197" s="24">
        <v>0</v>
      </c>
      <c r="N197" s="23"/>
      <c r="O197" s="24">
        <v>0</v>
      </c>
      <c r="P197" s="23"/>
      <c r="Q197" s="12">
        <v>0</v>
      </c>
      <c r="R197" s="24">
        <v>0</v>
      </c>
      <c r="S197" s="23"/>
      <c r="T197" s="24">
        <v>0</v>
      </c>
      <c r="U197" s="23"/>
      <c r="V197" s="12">
        <v>0</v>
      </c>
    </row>
    <row r="198" spans="2:22" x14ac:dyDescent="0.2">
      <c r="B198" s="24" t="s">
        <v>2342</v>
      </c>
      <c r="C198" s="23"/>
      <c r="D198" s="24" t="s">
        <v>2343</v>
      </c>
      <c r="E198" s="25"/>
      <c r="F198" s="23"/>
      <c r="G198" s="24">
        <v>8</v>
      </c>
      <c r="H198" s="23"/>
      <c r="I198" s="24">
        <v>1</v>
      </c>
      <c r="J198" s="23"/>
      <c r="K198" s="24">
        <v>0</v>
      </c>
      <c r="L198" s="23"/>
      <c r="M198" s="24">
        <v>1</v>
      </c>
      <c r="N198" s="23"/>
      <c r="O198" s="24">
        <v>0</v>
      </c>
      <c r="P198" s="23"/>
      <c r="Q198" s="12">
        <v>0</v>
      </c>
      <c r="R198" s="24">
        <v>0</v>
      </c>
      <c r="S198" s="23"/>
      <c r="T198" s="24">
        <v>0</v>
      </c>
      <c r="U198" s="23"/>
      <c r="V198" s="12">
        <v>1</v>
      </c>
    </row>
    <row r="199" spans="2:22" x14ac:dyDescent="0.2">
      <c r="B199" s="24" t="s">
        <v>2344</v>
      </c>
      <c r="C199" s="23"/>
      <c r="D199" s="24" t="s">
        <v>2345</v>
      </c>
      <c r="E199" s="25"/>
      <c r="F199" s="23"/>
      <c r="G199" s="24">
        <v>1</v>
      </c>
      <c r="H199" s="23"/>
      <c r="I199" s="24">
        <v>0</v>
      </c>
      <c r="J199" s="23"/>
      <c r="K199" s="24">
        <v>0</v>
      </c>
      <c r="L199" s="23"/>
      <c r="M199" s="24">
        <v>0</v>
      </c>
      <c r="N199" s="23"/>
      <c r="O199" s="24">
        <v>0</v>
      </c>
      <c r="P199" s="23"/>
      <c r="Q199" s="12">
        <v>0</v>
      </c>
      <c r="R199" s="24">
        <v>0</v>
      </c>
      <c r="S199" s="23"/>
      <c r="T199" s="24">
        <v>0</v>
      </c>
      <c r="U199" s="23"/>
      <c r="V199" s="12">
        <v>0</v>
      </c>
    </row>
    <row r="200" spans="2:22" x14ac:dyDescent="0.2">
      <c r="B200" s="24" t="s">
        <v>2346</v>
      </c>
      <c r="C200" s="23"/>
      <c r="D200" s="24" t="s">
        <v>2347</v>
      </c>
      <c r="E200" s="25"/>
      <c r="F200" s="23"/>
      <c r="G200" s="24">
        <v>2</v>
      </c>
      <c r="H200" s="23"/>
      <c r="I200" s="24">
        <v>0</v>
      </c>
      <c r="J200" s="23"/>
      <c r="K200" s="24">
        <v>0</v>
      </c>
      <c r="L200" s="23"/>
      <c r="M200" s="24">
        <v>0</v>
      </c>
      <c r="N200" s="23"/>
      <c r="O200" s="24">
        <v>0</v>
      </c>
      <c r="P200" s="23"/>
      <c r="Q200" s="12">
        <v>0</v>
      </c>
      <c r="R200" s="24">
        <v>0</v>
      </c>
      <c r="S200" s="23"/>
      <c r="T200" s="24">
        <v>0</v>
      </c>
      <c r="U200" s="23"/>
      <c r="V200" s="12">
        <v>0</v>
      </c>
    </row>
    <row r="201" spans="2:22" x14ac:dyDescent="0.2">
      <c r="B201" s="24" t="s">
        <v>2348</v>
      </c>
      <c r="C201" s="23"/>
      <c r="D201" s="24" t="s">
        <v>2349</v>
      </c>
      <c r="E201" s="25"/>
      <c r="F201" s="23"/>
      <c r="G201" s="24">
        <v>3</v>
      </c>
      <c r="H201" s="23"/>
      <c r="I201" s="24">
        <v>0</v>
      </c>
      <c r="J201" s="23"/>
      <c r="K201" s="24">
        <v>0</v>
      </c>
      <c r="L201" s="23"/>
      <c r="M201" s="24">
        <v>0</v>
      </c>
      <c r="N201" s="23"/>
      <c r="O201" s="24">
        <v>0</v>
      </c>
      <c r="P201" s="23"/>
      <c r="Q201" s="12">
        <v>0</v>
      </c>
      <c r="R201" s="24">
        <v>0</v>
      </c>
      <c r="S201" s="23"/>
      <c r="T201" s="24">
        <v>0</v>
      </c>
      <c r="U201" s="23"/>
      <c r="V201" s="12">
        <v>0</v>
      </c>
    </row>
    <row r="202" spans="2:22" x14ac:dyDescent="0.2">
      <c r="B202" s="24" t="s">
        <v>2350</v>
      </c>
      <c r="C202" s="23"/>
      <c r="D202" s="24" t="s">
        <v>2351</v>
      </c>
      <c r="E202" s="25"/>
      <c r="F202" s="23"/>
      <c r="G202" s="24">
        <v>1</v>
      </c>
      <c r="H202" s="23"/>
      <c r="I202" s="24">
        <v>0</v>
      </c>
      <c r="J202" s="23"/>
      <c r="K202" s="24">
        <v>0</v>
      </c>
      <c r="L202" s="23"/>
      <c r="M202" s="24">
        <v>0</v>
      </c>
      <c r="N202" s="23"/>
      <c r="O202" s="24">
        <v>0</v>
      </c>
      <c r="P202" s="23"/>
      <c r="Q202" s="12">
        <v>0</v>
      </c>
      <c r="R202" s="24">
        <v>0</v>
      </c>
      <c r="S202" s="23"/>
      <c r="T202" s="24">
        <v>0</v>
      </c>
      <c r="U202" s="23"/>
      <c r="V202" s="12">
        <v>0</v>
      </c>
    </row>
    <row r="203" spans="2:22" x14ac:dyDescent="0.2">
      <c r="B203" s="24" t="s">
        <v>2352</v>
      </c>
      <c r="C203" s="23"/>
      <c r="D203" s="24" t="s">
        <v>2353</v>
      </c>
      <c r="E203" s="25"/>
      <c r="F203" s="23"/>
      <c r="G203" s="24">
        <v>4</v>
      </c>
      <c r="H203" s="23"/>
      <c r="I203" s="24">
        <v>0</v>
      </c>
      <c r="J203" s="23"/>
      <c r="K203" s="24">
        <v>0</v>
      </c>
      <c r="L203" s="23"/>
      <c r="M203" s="24">
        <v>0</v>
      </c>
      <c r="N203" s="23"/>
      <c r="O203" s="24">
        <v>0</v>
      </c>
      <c r="P203" s="23"/>
      <c r="Q203" s="12">
        <v>0</v>
      </c>
      <c r="R203" s="24">
        <v>0</v>
      </c>
      <c r="S203" s="23"/>
      <c r="T203" s="24">
        <v>0</v>
      </c>
      <c r="U203" s="23"/>
      <c r="V203" s="12">
        <v>0</v>
      </c>
    </row>
    <row r="204" spans="2:22" x14ac:dyDescent="0.2">
      <c r="B204" s="24" t="s">
        <v>2354</v>
      </c>
      <c r="C204" s="23"/>
      <c r="D204" s="24" t="s">
        <v>2355</v>
      </c>
      <c r="E204" s="25"/>
      <c r="F204" s="23"/>
      <c r="G204" s="24">
        <v>1</v>
      </c>
      <c r="H204" s="23"/>
      <c r="I204" s="24">
        <v>0</v>
      </c>
      <c r="J204" s="23"/>
      <c r="K204" s="24">
        <v>0</v>
      </c>
      <c r="L204" s="23"/>
      <c r="M204" s="24">
        <v>0</v>
      </c>
      <c r="N204" s="23"/>
      <c r="O204" s="24">
        <v>0</v>
      </c>
      <c r="P204" s="23"/>
      <c r="Q204" s="12">
        <v>0</v>
      </c>
      <c r="R204" s="24">
        <v>0</v>
      </c>
      <c r="S204" s="23"/>
      <c r="T204" s="24">
        <v>0</v>
      </c>
      <c r="U204" s="23"/>
      <c r="V204" s="12">
        <v>0</v>
      </c>
    </row>
    <row r="205" spans="2:22" x14ac:dyDescent="0.2">
      <c r="B205" s="24" t="s">
        <v>2356</v>
      </c>
      <c r="C205" s="23"/>
      <c r="D205" s="24" t="s">
        <v>2357</v>
      </c>
      <c r="E205" s="25"/>
      <c r="F205" s="23"/>
      <c r="G205" s="24">
        <v>2</v>
      </c>
      <c r="H205" s="23"/>
      <c r="I205" s="24">
        <v>0</v>
      </c>
      <c r="J205" s="23"/>
      <c r="K205" s="24">
        <v>0</v>
      </c>
      <c r="L205" s="23"/>
      <c r="M205" s="24">
        <v>0</v>
      </c>
      <c r="N205" s="23"/>
      <c r="O205" s="24">
        <v>0</v>
      </c>
      <c r="P205" s="23"/>
      <c r="Q205" s="12">
        <v>0</v>
      </c>
      <c r="R205" s="24">
        <v>0</v>
      </c>
      <c r="S205" s="23"/>
      <c r="T205" s="24">
        <v>0</v>
      </c>
      <c r="U205" s="23"/>
      <c r="V205" s="12">
        <v>0</v>
      </c>
    </row>
    <row r="206" spans="2:22" x14ac:dyDescent="0.2">
      <c r="B206" s="24" t="s">
        <v>2358</v>
      </c>
      <c r="C206" s="23"/>
      <c r="D206" s="24" t="s">
        <v>2359</v>
      </c>
      <c r="E206" s="25"/>
      <c r="F206" s="23"/>
      <c r="G206" s="24">
        <v>4</v>
      </c>
      <c r="H206" s="23"/>
      <c r="I206" s="24">
        <v>0</v>
      </c>
      <c r="J206" s="23"/>
      <c r="K206" s="24">
        <v>0</v>
      </c>
      <c r="L206" s="23"/>
      <c r="M206" s="24">
        <v>0</v>
      </c>
      <c r="N206" s="23"/>
      <c r="O206" s="24">
        <v>0</v>
      </c>
      <c r="P206" s="23"/>
      <c r="Q206" s="12">
        <v>0</v>
      </c>
      <c r="R206" s="24">
        <v>0</v>
      </c>
      <c r="S206" s="23"/>
      <c r="T206" s="24">
        <v>0</v>
      </c>
      <c r="U206" s="23"/>
      <c r="V206" s="12">
        <v>0</v>
      </c>
    </row>
    <row r="207" spans="2:22" x14ac:dyDescent="0.2">
      <c r="B207" s="24" t="s">
        <v>2360</v>
      </c>
      <c r="C207" s="23"/>
      <c r="D207" s="24" t="s">
        <v>2361</v>
      </c>
      <c r="E207" s="25"/>
      <c r="F207" s="23"/>
      <c r="G207" s="24">
        <v>2</v>
      </c>
      <c r="H207" s="23"/>
      <c r="I207" s="24">
        <v>0</v>
      </c>
      <c r="J207" s="23"/>
      <c r="K207" s="24">
        <v>0</v>
      </c>
      <c r="L207" s="23"/>
      <c r="M207" s="24">
        <v>0</v>
      </c>
      <c r="N207" s="23"/>
      <c r="O207" s="24">
        <v>0</v>
      </c>
      <c r="P207" s="23"/>
      <c r="Q207" s="12">
        <v>0</v>
      </c>
      <c r="R207" s="24">
        <v>0</v>
      </c>
      <c r="S207" s="23"/>
      <c r="T207" s="24">
        <v>0</v>
      </c>
      <c r="U207" s="23"/>
      <c r="V207" s="12">
        <v>0</v>
      </c>
    </row>
    <row r="208" spans="2:22" x14ac:dyDescent="0.2">
      <c r="B208" s="24" t="s">
        <v>2362</v>
      </c>
      <c r="C208" s="23"/>
      <c r="D208" s="24" t="s">
        <v>2363</v>
      </c>
      <c r="E208" s="25"/>
      <c r="F208" s="23"/>
      <c r="G208" s="24">
        <v>1</v>
      </c>
      <c r="H208" s="23"/>
      <c r="I208" s="24">
        <v>0</v>
      </c>
      <c r="J208" s="23"/>
      <c r="K208" s="24">
        <v>0</v>
      </c>
      <c r="L208" s="23"/>
      <c r="M208" s="24">
        <v>0</v>
      </c>
      <c r="N208" s="23"/>
      <c r="O208" s="24">
        <v>0</v>
      </c>
      <c r="P208" s="23"/>
      <c r="Q208" s="12">
        <v>0</v>
      </c>
      <c r="R208" s="24">
        <v>0</v>
      </c>
      <c r="S208" s="23"/>
      <c r="T208" s="24">
        <v>0</v>
      </c>
      <c r="U208" s="23"/>
      <c r="V208" s="12">
        <v>0</v>
      </c>
    </row>
    <row r="209" spans="2:22" x14ac:dyDescent="0.2">
      <c r="B209" s="24" t="s">
        <v>2364</v>
      </c>
      <c r="C209" s="23"/>
      <c r="D209" s="24" t="s">
        <v>2365</v>
      </c>
      <c r="E209" s="25"/>
      <c r="F209" s="23"/>
      <c r="G209" s="24">
        <v>5</v>
      </c>
      <c r="H209" s="23"/>
      <c r="I209" s="24">
        <v>0</v>
      </c>
      <c r="J209" s="23"/>
      <c r="K209" s="24">
        <v>0</v>
      </c>
      <c r="L209" s="23"/>
      <c r="M209" s="24">
        <v>0</v>
      </c>
      <c r="N209" s="23"/>
      <c r="O209" s="24">
        <v>0</v>
      </c>
      <c r="P209" s="23"/>
      <c r="Q209" s="12">
        <v>0</v>
      </c>
      <c r="R209" s="24">
        <v>0</v>
      </c>
      <c r="S209" s="23"/>
      <c r="T209" s="24">
        <v>0</v>
      </c>
      <c r="U209" s="23"/>
      <c r="V209" s="12">
        <v>0</v>
      </c>
    </row>
    <row r="210" spans="2:22" x14ac:dyDescent="0.2">
      <c r="B210" s="24" t="s">
        <v>2366</v>
      </c>
      <c r="C210" s="23"/>
      <c r="D210" s="24" t="s">
        <v>2367</v>
      </c>
      <c r="E210" s="25"/>
      <c r="F210" s="23"/>
      <c r="G210" s="24">
        <v>1</v>
      </c>
      <c r="H210" s="23"/>
      <c r="I210" s="24">
        <v>0</v>
      </c>
      <c r="J210" s="23"/>
      <c r="K210" s="24">
        <v>0</v>
      </c>
      <c r="L210" s="23"/>
      <c r="M210" s="24">
        <v>0</v>
      </c>
      <c r="N210" s="23"/>
      <c r="O210" s="24">
        <v>0</v>
      </c>
      <c r="P210" s="23"/>
      <c r="Q210" s="12">
        <v>0</v>
      </c>
      <c r="R210" s="24">
        <v>0</v>
      </c>
      <c r="S210" s="23"/>
      <c r="T210" s="24">
        <v>0</v>
      </c>
      <c r="U210" s="23"/>
      <c r="V210" s="12">
        <v>0</v>
      </c>
    </row>
    <row r="211" spans="2:22" x14ac:dyDescent="0.2">
      <c r="B211" s="24" t="s">
        <v>2368</v>
      </c>
      <c r="C211" s="23"/>
      <c r="D211" s="24" t="s">
        <v>2369</v>
      </c>
      <c r="E211" s="25"/>
      <c r="F211" s="23"/>
      <c r="G211" s="24">
        <v>1</v>
      </c>
      <c r="H211" s="23"/>
      <c r="I211" s="24">
        <v>0</v>
      </c>
      <c r="J211" s="23"/>
      <c r="K211" s="24">
        <v>0</v>
      </c>
      <c r="L211" s="23"/>
      <c r="M211" s="24">
        <v>0</v>
      </c>
      <c r="N211" s="23"/>
      <c r="O211" s="24">
        <v>0</v>
      </c>
      <c r="P211" s="23"/>
      <c r="Q211" s="12">
        <v>0</v>
      </c>
      <c r="R211" s="24">
        <v>0</v>
      </c>
      <c r="S211" s="23"/>
      <c r="T211" s="24">
        <v>0</v>
      </c>
      <c r="U211" s="23"/>
      <c r="V211" s="12">
        <v>0</v>
      </c>
    </row>
    <row r="212" spans="2:22" x14ac:dyDescent="0.2">
      <c r="B212" s="24" t="s">
        <v>2370</v>
      </c>
      <c r="C212" s="23"/>
      <c r="D212" s="24" t="s">
        <v>2371</v>
      </c>
      <c r="E212" s="25"/>
      <c r="F212" s="23"/>
      <c r="G212" s="24">
        <v>1</v>
      </c>
      <c r="H212" s="23"/>
      <c r="I212" s="24">
        <v>0</v>
      </c>
      <c r="J212" s="23"/>
      <c r="K212" s="24">
        <v>0</v>
      </c>
      <c r="L212" s="23"/>
      <c r="M212" s="24">
        <v>0</v>
      </c>
      <c r="N212" s="23"/>
      <c r="O212" s="24">
        <v>0</v>
      </c>
      <c r="P212" s="23"/>
      <c r="Q212" s="12">
        <v>0</v>
      </c>
      <c r="R212" s="24">
        <v>0</v>
      </c>
      <c r="S212" s="23"/>
      <c r="T212" s="24">
        <v>0</v>
      </c>
      <c r="U212" s="23"/>
      <c r="V212" s="12">
        <v>0</v>
      </c>
    </row>
    <row r="213" spans="2:22" x14ac:dyDescent="0.2">
      <c r="B213" s="24" t="s">
        <v>2372</v>
      </c>
      <c r="C213" s="23"/>
      <c r="D213" s="24" t="s">
        <v>2373</v>
      </c>
      <c r="E213" s="25"/>
      <c r="F213" s="23"/>
      <c r="G213" s="24">
        <v>1</v>
      </c>
      <c r="H213" s="23"/>
      <c r="I213" s="24">
        <v>0</v>
      </c>
      <c r="J213" s="23"/>
      <c r="K213" s="24">
        <v>0</v>
      </c>
      <c r="L213" s="23"/>
      <c r="M213" s="24">
        <v>0</v>
      </c>
      <c r="N213" s="23"/>
      <c r="O213" s="24">
        <v>0</v>
      </c>
      <c r="P213" s="23"/>
      <c r="Q213" s="12">
        <v>0</v>
      </c>
      <c r="R213" s="24">
        <v>0</v>
      </c>
      <c r="S213" s="23"/>
      <c r="T213" s="24">
        <v>0</v>
      </c>
      <c r="U213" s="23"/>
      <c r="V213" s="12">
        <v>0</v>
      </c>
    </row>
    <row r="214" spans="2:22" x14ac:dyDescent="0.2">
      <c r="B214" s="24" t="s">
        <v>2374</v>
      </c>
      <c r="C214" s="23"/>
      <c r="D214" s="24" t="s">
        <v>2375</v>
      </c>
      <c r="E214" s="25"/>
      <c r="F214" s="23"/>
      <c r="G214" s="24">
        <v>10</v>
      </c>
      <c r="H214" s="23"/>
      <c r="I214" s="24">
        <v>2</v>
      </c>
      <c r="J214" s="23"/>
      <c r="K214" s="24">
        <v>0</v>
      </c>
      <c r="L214" s="23"/>
      <c r="M214" s="24">
        <v>2</v>
      </c>
      <c r="N214" s="23"/>
      <c r="O214" s="24">
        <v>0.01</v>
      </c>
      <c r="P214" s="23"/>
      <c r="Q214" s="12">
        <v>0</v>
      </c>
      <c r="R214" s="24">
        <v>0.01</v>
      </c>
      <c r="S214" s="23"/>
      <c r="T214" s="24">
        <v>0</v>
      </c>
      <c r="U214" s="23"/>
      <c r="V214" s="12">
        <v>2</v>
      </c>
    </row>
    <row r="215" spans="2:22" x14ac:dyDescent="0.2">
      <c r="B215" s="24" t="s">
        <v>2376</v>
      </c>
      <c r="C215" s="23"/>
      <c r="D215" s="24" t="s">
        <v>2377</v>
      </c>
      <c r="E215" s="25"/>
      <c r="F215" s="23"/>
      <c r="G215" s="24">
        <v>1</v>
      </c>
      <c r="H215" s="23"/>
      <c r="I215" s="24">
        <v>0</v>
      </c>
      <c r="J215" s="23"/>
      <c r="K215" s="24">
        <v>0</v>
      </c>
      <c r="L215" s="23"/>
      <c r="M215" s="24">
        <v>0</v>
      </c>
      <c r="N215" s="23"/>
      <c r="O215" s="24">
        <v>0</v>
      </c>
      <c r="P215" s="23"/>
      <c r="Q215" s="12">
        <v>0</v>
      </c>
      <c r="R215" s="24">
        <v>0</v>
      </c>
      <c r="S215" s="23"/>
      <c r="T215" s="24">
        <v>0</v>
      </c>
      <c r="U215" s="23"/>
      <c r="V215" s="12">
        <v>0</v>
      </c>
    </row>
    <row r="216" spans="2:22" x14ac:dyDescent="0.2">
      <c r="B216" s="24" t="s">
        <v>2378</v>
      </c>
      <c r="C216" s="23"/>
      <c r="D216" s="24" t="s">
        <v>2379</v>
      </c>
      <c r="E216" s="25"/>
      <c r="F216" s="23"/>
      <c r="G216" s="24">
        <v>2</v>
      </c>
      <c r="H216" s="23"/>
      <c r="I216" s="24">
        <v>0</v>
      </c>
      <c r="J216" s="23"/>
      <c r="K216" s="24">
        <v>0</v>
      </c>
      <c r="L216" s="23"/>
      <c r="M216" s="24">
        <v>0</v>
      </c>
      <c r="N216" s="23"/>
      <c r="O216" s="24">
        <v>0</v>
      </c>
      <c r="P216" s="23"/>
      <c r="Q216" s="12">
        <v>0</v>
      </c>
      <c r="R216" s="24">
        <v>0</v>
      </c>
      <c r="S216" s="23"/>
      <c r="T216" s="24">
        <v>0</v>
      </c>
      <c r="U216" s="23"/>
      <c r="V216" s="12">
        <v>0</v>
      </c>
    </row>
    <row r="217" spans="2:22" x14ac:dyDescent="0.2">
      <c r="B217" s="24" t="s">
        <v>2380</v>
      </c>
      <c r="C217" s="23"/>
      <c r="D217" s="24" t="s">
        <v>2381</v>
      </c>
      <c r="E217" s="25"/>
      <c r="F217" s="23"/>
      <c r="G217" s="24">
        <v>1</v>
      </c>
      <c r="H217" s="23"/>
      <c r="I217" s="24">
        <v>0</v>
      </c>
      <c r="J217" s="23"/>
      <c r="K217" s="24">
        <v>0</v>
      </c>
      <c r="L217" s="23"/>
      <c r="M217" s="24">
        <v>0</v>
      </c>
      <c r="N217" s="23"/>
      <c r="O217" s="24">
        <v>0</v>
      </c>
      <c r="P217" s="23"/>
      <c r="Q217" s="12">
        <v>0</v>
      </c>
      <c r="R217" s="24">
        <v>0</v>
      </c>
      <c r="S217" s="23"/>
      <c r="T217" s="24">
        <v>0</v>
      </c>
      <c r="U217" s="23"/>
      <c r="V217" s="12">
        <v>0</v>
      </c>
    </row>
    <row r="218" spans="2:22" x14ac:dyDescent="0.2">
      <c r="B218" s="24" t="s">
        <v>2382</v>
      </c>
      <c r="C218" s="23"/>
      <c r="D218" s="24" t="s">
        <v>2383</v>
      </c>
      <c r="E218" s="25"/>
      <c r="F218" s="23"/>
      <c r="G218" s="24">
        <v>3</v>
      </c>
      <c r="H218" s="23"/>
      <c r="I218" s="24">
        <v>0</v>
      </c>
      <c r="J218" s="23"/>
      <c r="K218" s="24">
        <v>0</v>
      </c>
      <c r="L218" s="23"/>
      <c r="M218" s="24">
        <v>0</v>
      </c>
      <c r="N218" s="23"/>
      <c r="O218" s="24">
        <v>0</v>
      </c>
      <c r="P218" s="23"/>
      <c r="Q218" s="12">
        <v>0</v>
      </c>
      <c r="R218" s="24">
        <v>0</v>
      </c>
      <c r="S218" s="23"/>
      <c r="T218" s="24">
        <v>0</v>
      </c>
      <c r="U218" s="23"/>
      <c r="V218" s="12">
        <v>0</v>
      </c>
    </row>
    <row r="219" spans="2:22" x14ac:dyDescent="0.2">
      <c r="B219" s="24" t="s">
        <v>2384</v>
      </c>
      <c r="C219" s="23"/>
      <c r="D219" s="24" t="s">
        <v>2385</v>
      </c>
      <c r="E219" s="25"/>
      <c r="F219" s="23"/>
      <c r="G219" s="24">
        <v>1</v>
      </c>
      <c r="H219" s="23"/>
      <c r="I219" s="24">
        <v>0</v>
      </c>
      <c r="J219" s="23"/>
      <c r="K219" s="24">
        <v>0</v>
      </c>
      <c r="L219" s="23"/>
      <c r="M219" s="24">
        <v>0</v>
      </c>
      <c r="N219" s="23"/>
      <c r="O219" s="24">
        <v>0</v>
      </c>
      <c r="P219" s="23"/>
      <c r="Q219" s="12">
        <v>0</v>
      </c>
      <c r="R219" s="24">
        <v>0</v>
      </c>
      <c r="S219" s="23"/>
      <c r="T219" s="24">
        <v>0</v>
      </c>
      <c r="U219" s="23"/>
      <c r="V219" s="12">
        <v>0</v>
      </c>
    </row>
    <row r="220" spans="2:22" x14ac:dyDescent="0.2">
      <c r="B220" s="24" t="s">
        <v>2386</v>
      </c>
      <c r="C220" s="23"/>
      <c r="D220" s="24" t="s">
        <v>2387</v>
      </c>
      <c r="E220" s="25"/>
      <c r="F220" s="23"/>
      <c r="G220" s="24">
        <v>1</v>
      </c>
      <c r="H220" s="23"/>
      <c r="I220" s="24">
        <v>0</v>
      </c>
      <c r="J220" s="23"/>
      <c r="K220" s="24">
        <v>0</v>
      </c>
      <c r="L220" s="23"/>
      <c r="M220" s="24">
        <v>0</v>
      </c>
      <c r="N220" s="23"/>
      <c r="O220" s="24">
        <v>0</v>
      </c>
      <c r="P220" s="23"/>
      <c r="Q220" s="12">
        <v>0</v>
      </c>
      <c r="R220" s="24">
        <v>0</v>
      </c>
      <c r="S220" s="23"/>
      <c r="T220" s="24">
        <v>0</v>
      </c>
      <c r="U220" s="23"/>
      <c r="V220" s="12">
        <v>0</v>
      </c>
    </row>
    <row r="221" spans="2:22" x14ac:dyDescent="0.2">
      <c r="B221" s="24" t="s">
        <v>2388</v>
      </c>
      <c r="C221" s="23"/>
      <c r="D221" s="24" t="s">
        <v>2389</v>
      </c>
      <c r="E221" s="25"/>
      <c r="F221" s="23"/>
      <c r="G221" s="24">
        <v>2</v>
      </c>
      <c r="H221" s="23"/>
      <c r="I221" s="24">
        <v>1</v>
      </c>
      <c r="J221" s="23"/>
      <c r="K221" s="24">
        <v>0</v>
      </c>
      <c r="L221" s="23"/>
      <c r="M221" s="24">
        <v>1</v>
      </c>
      <c r="N221" s="23"/>
      <c r="O221" s="24">
        <v>0</v>
      </c>
      <c r="P221" s="23"/>
      <c r="Q221" s="12">
        <v>0</v>
      </c>
      <c r="R221" s="24">
        <v>0</v>
      </c>
      <c r="S221" s="23"/>
      <c r="T221" s="24">
        <v>0</v>
      </c>
      <c r="U221" s="23"/>
      <c r="V221" s="12">
        <v>1</v>
      </c>
    </row>
    <row r="222" spans="2:22" x14ac:dyDescent="0.2">
      <c r="B222" s="24" t="s">
        <v>2390</v>
      </c>
      <c r="C222" s="23"/>
      <c r="D222" s="24" t="s">
        <v>2391</v>
      </c>
      <c r="E222" s="25"/>
      <c r="F222" s="23"/>
      <c r="G222" s="24">
        <v>2</v>
      </c>
      <c r="H222" s="23"/>
      <c r="I222" s="24">
        <v>0</v>
      </c>
      <c r="J222" s="23"/>
      <c r="K222" s="24">
        <v>0</v>
      </c>
      <c r="L222" s="23"/>
      <c r="M222" s="24">
        <v>0</v>
      </c>
      <c r="N222" s="23"/>
      <c r="O222" s="24">
        <v>0</v>
      </c>
      <c r="P222" s="23"/>
      <c r="Q222" s="12">
        <v>0</v>
      </c>
      <c r="R222" s="24">
        <v>0</v>
      </c>
      <c r="S222" s="23"/>
      <c r="T222" s="24">
        <v>0</v>
      </c>
      <c r="U222" s="23"/>
      <c r="V222" s="12">
        <v>0</v>
      </c>
    </row>
    <row r="223" spans="2:22" x14ac:dyDescent="0.2">
      <c r="B223" s="24" t="s">
        <v>2392</v>
      </c>
      <c r="C223" s="23"/>
      <c r="D223" s="24" t="s">
        <v>2393</v>
      </c>
      <c r="E223" s="25"/>
      <c r="F223" s="23"/>
      <c r="G223" s="24">
        <v>1</v>
      </c>
      <c r="H223" s="23"/>
      <c r="I223" s="24">
        <v>0</v>
      </c>
      <c r="J223" s="23"/>
      <c r="K223" s="24">
        <v>0</v>
      </c>
      <c r="L223" s="23"/>
      <c r="M223" s="24">
        <v>0</v>
      </c>
      <c r="N223" s="23"/>
      <c r="O223" s="24">
        <v>0</v>
      </c>
      <c r="P223" s="23"/>
      <c r="Q223" s="12">
        <v>0</v>
      </c>
      <c r="R223" s="24">
        <v>0</v>
      </c>
      <c r="S223" s="23"/>
      <c r="T223" s="24">
        <v>0</v>
      </c>
      <c r="U223" s="23"/>
      <c r="V223" s="12">
        <v>0</v>
      </c>
    </row>
    <row r="224" spans="2:22" x14ac:dyDescent="0.2">
      <c r="B224" s="24" t="s">
        <v>2394</v>
      </c>
      <c r="C224" s="23"/>
      <c r="D224" s="24" t="s">
        <v>2395</v>
      </c>
      <c r="E224" s="25"/>
      <c r="F224" s="23"/>
      <c r="G224" s="24">
        <v>7</v>
      </c>
      <c r="H224" s="23"/>
      <c r="I224" s="24">
        <v>2</v>
      </c>
      <c r="J224" s="23"/>
      <c r="K224" s="24">
        <v>0</v>
      </c>
      <c r="L224" s="23"/>
      <c r="M224" s="24">
        <v>2</v>
      </c>
      <c r="N224" s="23"/>
      <c r="O224" s="24">
        <v>0.01</v>
      </c>
      <c r="P224" s="23"/>
      <c r="Q224" s="12">
        <v>0</v>
      </c>
      <c r="R224" s="24">
        <v>0.01</v>
      </c>
      <c r="S224" s="23"/>
      <c r="T224" s="24">
        <v>0</v>
      </c>
      <c r="U224" s="23"/>
      <c r="V224" s="12">
        <v>2</v>
      </c>
    </row>
    <row r="225" spans="2:22" x14ac:dyDescent="0.2">
      <c r="B225" s="24" t="s">
        <v>2396</v>
      </c>
      <c r="C225" s="23"/>
      <c r="D225" s="24" t="s">
        <v>2397</v>
      </c>
      <c r="E225" s="25"/>
      <c r="F225" s="23"/>
      <c r="G225" s="24">
        <v>3</v>
      </c>
      <c r="H225" s="23"/>
      <c r="I225" s="24">
        <v>0</v>
      </c>
      <c r="J225" s="23"/>
      <c r="K225" s="24">
        <v>0</v>
      </c>
      <c r="L225" s="23"/>
      <c r="M225" s="24">
        <v>0</v>
      </c>
      <c r="N225" s="23"/>
      <c r="O225" s="24">
        <v>0</v>
      </c>
      <c r="P225" s="23"/>
      <c r="Q225" s="12">
        <v>0</v>
      </c>
      <c r="R225" s="24">
        <v>0</v>
      </c>
      <c r="S225" s="23"/>
      <c r="T225" s="24">
        <v>0</v>
      </c>
      <c r="U225" s="23"/>
      <c r="V225" s="12">
        <v>0</v>
      </c>
    </row>
    <row r="226" spans="2:22" x14ac:dyDescent="0.2">
      <c r="B226" s="24" t="s">
        <v>2398</v>
      </c>
      <c r="C226" s="23"/>
      <c r="D226" s="24" t="s">
        <v>2399</v>
      </c>
      <c r="E226" s="25"/>
      <c r="F226" s="23"/>
      <c r="G226" s="24">
        <v>5</v>
      </c>
      <c r="H226" s="23"/>
      <c r="I226" s="24">
        <v>4</v>
      </c>
      <c r="J226" s="23"/>
      <c r="K226" s="24">
        <v>0</v>
      </c>
      <c r="L226" s="23"/>
      <c r="M226" s="24">
        <v>4</v>
      </c>
      <c r="N226" s="23"/>
      <c r="O226" s="24">
        <v>0.01</v>
      </c>
      <c r="P226" s="23"/>
      <c r="Q226" s="12">
        <v>0</v>
      </c>
      <c r="R226" s="24">
        <v>0.01</v>
      </c>
      <c r="S226" s="23"/>
      <c r="T226" s="24">
        <v>0</v>
      </c>
      <c r="U226" s="23"/>
      <c r="V226" s="12">
        <v>4</v>
      </c>
    </row>
    <row r="227" spans="2:22" x14ac:dyDescent="0.2">
      <c r="B227" s="24" t="s">
        <v>2400</v>
      </c>
      <c r="C227" s="23"/>
      <c r="D227" s="24" t="s">
        <v>2401</v>
      </c>
      <c r="E227" s="25"/>
      <c r="F227" s="23"/>
      <c r="G227" s="24">
        <v>4</v>
      </c>
      <c r="H227" s="23"/>
      <c r="I227" s="24">
        <v>3</v>
      </c>
      <c r="J227" s="23"/>
      <c r="K227" s="24">
        <v>0</v>
      </c>
      <c r="L227" s="23"/>
      <c r="M227" s="24">
        <v>3</v>
      </c>
      <c r="N227" s="23"/>
      <c r="O227" s="24">
        <v>0.01</v>
      </c>
      <c r="P227" s="23"/>
      <c r="Q227" s="12">
        <v>0</v>
      </c>
      <c r="R227" s="24">
        <v>0.01</v>
      </c>
      <c r="S227" s="23"/>
      <c r="T227" s="24">
        <v>0</v>
      </c>
      <c r="U227" s="23"/>
      <c r="V227" s="12">
        <v>3</v>
      </c>
    </row>
    <row r="228" spans="2:22" x14ac:dyDescent="0.2">
      <c r="B228" s="24" t="s">
        <v>2402</v>
      </c>
      <c r="C228" s="23"/>
      <c r="D228" s="24" t="s">
        <v>2403</v>
      </c>
      <c r="E228" s="25"/>
      <c r="F228" s="23"/>
      <c r="G228" s="24">
        <v>1</v>
      </c>
      <c r="H228" s="23"/>
      <c r="I228" s="24">
        <v>0</v>
      </c>
      <c r="J228" s="23"/>
      <c r="K228" s="24">
        <v>0</v>
      </c>
      <c r="L228" s="23"/>
      <c r="M228" s="24">
        <v>0</v>
      </c>
      <c r="N228" s="23"/>
      <c r="O228" s="24">
        <v>0</v>
      </c>
      <c r="P228" s="23"/>
      <c r="Q228" s="12">
        <v>0</v>
      </c>
      <c r="R228" s="24">
        <v>0</v>
      </c>
      <c r="S228" s="23"/>
      <c r="T228" s="24">
        <v>0</v>
      </c>
      <c r="U228" s="23"/>
      <c r="V228" s="12">
        <v>0</v>
      </c>
    </row>
    <row r="229" spans="2:22" x14ac:dyDescent="0.2">
      <c r="B229" s="24" t="s">
        <v>2404</v>
      </c>
      <c r="C229" s="23"/>
      <c r="D229" s="24" t="s">
        <v>2405</v>
      </c>
      <c r="E229" s="25"/>
      <c r="F229" s="23"/>
      <c r="G229" s="24">
        <v>5</v>
      </c>
      <c r="H229" s="23"/>
      <c r="I229" s="24">
        <v>0</v>
      </c>
      <c r="J229" s="23"/>
      <c r="K229" s="24">
        <v>0</v>
      </c>
      <c r="L229" s="23"/>
      <c r="M229" s="24">
        <v>0</v>
      </c>
      <c r="N229" s="23"/>
      <c r="O229" s="24">
        <v>0</v>
      </c>
      <c r="P229" s="23"/>
      <c r="Q229" s="12">
        <v>0</v>
      </c>
      <c r="R229" s="24">
        <v>0</v>
      </c>
      <c r="S229" s="23"/>
      <c r="T229" s="24">
        <v>0</v>
      </c>
      <c r="U229" s="23"/>
      <c r="V229" s="12">
        <v>0</v>
      </c>
    </row>
    <row r="230" spans="2:22" x14ac:dyDescent="0.2">
      <c r="B230" s="24" t="s">
        <v>2406</v>
      </c>
      <c r="C230" s="23"/>
      <c r="D230" s="24" t="s">
        <v>2407</v>
      </c>
      <c r="E230" s="25"/>
      <c r="F230" s="23"/>
      <c r="G230" s="24">
        <v>1</v>
      </c>
      <c r="H230" s="23"/>
      <c r="I230" s="24">
        <v>0</v>
      </c>
      <c r="J230" s="23"/>
      <c r="K230" s="24">
        <v>0</v>
      </c>
      <c r="L230" s="23"/>
      <c r="M230" s="24">
        <v>0</v>
      </c>
      <c r="N230" s="23"/>
      <c r="O230" s="24">
        <v>0</v>
      </c>
      <c r="P230" s="23"/>
      <c r="Q230" s="12">
        <v>0</v>
      </c>
      <c r="R230" s="24">
        <v>0</v>
      </c>
      <c r="S230" s="23"/>
      <c r="T230" s="24">
        <v>0</v>
      </c>
      <c r="U230" s="23"/>
      <c r="V230" s="12">
        <v>0</v>
      </c>
    </row>
    <row r="231" spans="2:22" x14ac:dyDescent="0.2">
      <c r="B231" s="24" t="s">
        <v>2408</v>
      </c>
      <c r="C231" s="23"/>
      <c r="D231" s="24" t="s">
        <v>2409</v>
      </c>
      <c r="E231" s="25"/>
      <c r="F231" s="23"/>
      <c r="G231" s="24">
        <v>4</v>
      </c>
      <c r="H231" s="23"/>
      <c r="I231" s="24">
        <v>0</v>
      </c>
      <c r="J231" s="23"/>
      <c r="K231" s="24">
        <v>0</v>
      </c>
      <c r="L231" s="23"/>
      <c r="M231" s="24">
        <v>0</v>
      </c>
      <c r="N231" s="23"/>
      <c r="O231" s="24">
        <v>0</v>
      </c>
      <c r="P231" s="23"/>
      <c r="Q231" s="12">
        <v>0</v>
      </c>
      <c r="R231" s="24">
        <v>0</v>
      </c>
      <c r="S231" s="23"/>
      <c r="T231" s="24">
        <v>0</v>
      </c>
      <c r="U231" s="23"/>
      <c r="V231" s="12">
        <v>0</v>
      </c>
    </row>
    <row r="232" spans="2:22" x14ac:dyDescent="0.2">
      <c r="B232" s="24" t="s">
        <v>2410</v>
      </c>
      <c r="C232" s="23"/>
      <c r="D232" s="24" t="s">
        <v>2411</v>
      </c>
      <c r="E232" s="25"/>
      <c r="F232" s="23"/>
      <c r="G232" s="24">
        <v>3</v>
      </c>
      <c r="H232" s="23"/>
      <c r="I232" s="24">
        <v>0</v>
      </c>
      <c r="J232" s="23"/>
      <c r="K232" s="24">
        <v>0</v>
      </c>
      <c r="L232" s="23"/>
      <c r="M232" s="24">
        <v>0</v>
      </c>
      <c r="N232" s="23"/>
      <c r="O232" s="24">
        <v>0</v>
      </c>
      <c r="P232" s="23"/>
      <c r="Q232" s="12">
        <v>0</v>
      </c>
      <c r="R232" s="24">
        <v>0</v>
      </c>
      <c r="S232" s="23"/>
      <c r="T232" s="24">
        <v>0</v>
      </c>
      <c r="U232" s="23"/>
      <c r="V232" s="12">
        <v>0</v>
      </c>
    </row>
    <row r="233" spans="2:22" x14ac:dyDescent="0.2">
      <c r="B233" s="24" t="s">
        <v>2412</v>
      </c>
      <c r="C233" s="23"/>
      <c r="D233" s="24" t="s">
        <v>2413</v>
      </c>
      <c r="E233" s="25"/>
      <c r="F233" s="23"/>
      <c r="G233" s="24">
        <v>1</v>
      </c>
      <c r="H233" s="23"/>
      <c r="I233" s="24">
        <v>0</v>
      </c>
      <c r="J233" s="23"/>
      <c r="K233" s="24">
        <v>0</v>
      </c>
      <c r="L233" s="23"/>
      <c r="M233" s="24">
        <v>0</v>
      </c>
      <c r="N233" s="23"/>
      <c r="O233" s="24">
        <v>0</v>
      </c>
      <c r="P233" s="23"/>
      <c r="Q233" s="12">
        <v>0</v>
      </c>
      <c r="R233" s="24">
        <v>0</v>
      </c>
      <c r="S233" s="23"/>
      <c r="T233" s="24">
        <v>0</v>
      </c>
      <c r="U233" s="23"/>
      <c r="V233" s="12">
        <v>0</v>
      </c>
    </row>
    <row r="234" spans="2:22" x14ac:dyDescent="0.2">
      <c r="B234" s="24" t="s">
        <v>2414</v>
      </c>
      <c r="C234" s="23"/>
      <c r="D234" s="24" t="s">
        <v>2415</v>
      </c>
      <c r="E234" s="25"/>
      <c r="F234" s="23"/>
      <c r="G234" s="24">
        <v>2</v>
      </c>
      <c r="H234" s="23"/>
      <c r="I234" s="24">
        <v>0</v>
      </c>
      <c r="J234" s="23"/>
      <c r="K234" s="24">
        <v>0</v>
      </c>
      <c r="L234" s="23"/>
      <c r="M234" s="24">
        <v>0</v>
      </c>
      <c r="N234" s="23"/>
      <c r="O234" s="24">
        <v>0</v>
      </c>
      <c r="P234" s="23"/>
      <c r="Q234" s="12">
        <v>0</v>
      </c>
      <c r="R234" s="24">
        <v>0</v>
      </c>
      <c r="S234" s="23"/>
      <c r="T234" s="24">
        <v>0</v>
      </c>
      <c r="U234" s="23"/>
      <c r="V234" s="12">
        <v>0</v>
      </c>
    </row>
    <row r="235" spans="2:22" x14ac:dyDescent="0.2">
      <c r="B235" s="24" t="s">
        <v>2416</v>
      </c>
      <c r="C235" s="23"/>
      <c r="D235" s="24" t="s">
        <v>2417</v>
      </c>
      <c r="E235" s="25"/>
      <c r="F235" s="23"/>
      <c r="G235" s="24">
        <v>1</v>
      </c>
      <c r="H235" s="23"/>
      <c r="I235" s="24">
        <v>0</v>
      </c>
      <c r="J235" s="23"/>
      <c r="K235" s="24">
        <v>0</v>
      </c>
      <c r="L235" s="23"/>
      <c r="M235" s="24">
        <v>0</v>
      </c>
      <c r="N235" s="23"/>
      <c r="O235" s="24">
        <v>0</v>
      </c>
      <c r="P235" s="23"/>
      <c r="Q235" s="12">
        <v>0</v>
      </c>
      <c r="R235" s="24">
        <v>0</v>
      </c>
      <c r="S235" s="23"/>
      <c r="T235" s="24">
        <v>0</v>
      </c>
      <c r="U235" s="23"/>
      <c r="V235" s="12">
        <v>0</v>
      </c>
    </row>
    <row r="236" spans="2:22" x14ac:dyDescent="0.2">
      <c r="B236" s="24" t="s">
        <v>2418</v>
      </c>
      <c r="C236" s="23"/>
      <c r="D236" s="24" t="s">
        <v>2419</v>
      </c>
      <c r="E236" s="25"/>
      <c r="F236" s="23"/>
      <c r="G236" s="24">
        <v>3</v>
      </c>
      <c r="H236" s="23"/>
      <c r="I236" s="24">
        <v>0</v>
      </c>
      <c r="J236" s="23"/>
      <c r="K236" s="24">
        <v>0</v>
      </c>
      <c r="L236" s="23"/>
      <c r="M236" s="24">
        <v>0</v>
      </c>
      <c r="N236" s="23"/>
      <c r="O236" s="24">
        <v>0</v>
      </c>
      <c r="P236" s="23"/>
      <c r="Q236" s="12">
        <v>0</v>
      </c>
      <c r="R236" s="24">
        <v>0</v>
      </c>
      <c r="S236" s="23"/>
      <c r="T236" s="24">
        <v>0</v>
      </c>
      <c r="U236" s="23"/>
      <c r="V236" s="12">
        <v>0</v>
      </c>
    </row>
    <row r="237" spans="2:22" x14ac:dyDescent="0.2">
      <c r="B237" s="24" t="s">
        <v>2420</v>
      </c>
      <c r="C237" s="23"/>
      <c r="D237" s="24" t="s">
        <v>2421</v>
      </c>
      <c r="E237" s="25"/>
      <c r="F237" s="23"/>
      <c r="G237" s="24">
        <v>2</v>
      </c>
      <c r="H237" s="23"/>
      <c r="I237" s="24">
        <v>0</v>
      </c>
      <c r="J237" s="23"/>
      <c r="K237" s="24">
        <v>0</v>
      </c>
      <c r="L237" s="23"/>
      <c r="M237" s="24">
        <v>0</v>
      </c>
      <c r="N237" s="23"/>
      <c r="O237" s="24">
        <v>0</v>
      </c>
      <c r="P237" s="23"/>
      <c r="Q237" s="12">
        <v>0</v>
      </c>
      <c r="R237" s="24">
        <v>0</v>
      </c>
      <c r="S237" s="23"/>
      <c r="T237" s="24">
        <v>0</v>
      </c>
      <c r="U237" s="23"/>
      <c r="V237" s="12">
        <v>0</v>
      </c>
    </row>
    <row r="238" spans="2:22" x14ac:dyDescent="0.2">
      <c r="B238" s="24" t="s">
        <v>2422</v>
      </c>
      <c r="C238" s="23"/>
      <c r="D238" s="24" t="s">
        <v>2423</v>
      </c>
      <c r="E238" s="25"/>
      <c r="F238" s="23"/>
      <c r="G238" s="24">
        <v>2</v>
      </c>
      <c r="H238" s="23"/>
      <c r="I238" s="24">
        <v>0</v>
      </c>
      <c r="J238" s="23"/>
      <c r="K238" s="24">
        <v>0</v>
      </c>
      <c r="L238" s="23"/>
      <c r="M238" s="24">
        <v>0</v>
      </c>
      <c r="N238" s="23"/>
      <c r="O238" s="24">
        <v>0</v>
      </c>
      <c r="P238" s="23"/>
      <c r="Q238" s="12">
        <v>0</v>
      </c>
      <c r="R238" s="24">
        <v>0</v>
      </c>
      <c r="S238" s="23"/>
      <c r="T238" s="24">
        <v>0</v>
      </c>
      <c r="U238" s="23"/>
      <c r="V238" s="12">
        <v>0</v>
      </c>
    </row>
    <row r="239" spans="2:22" x14ac:dyDescent="0.2">
      <c r="B239" s="24" t="s">
        <v>2424</v>
      </c>
      <c r="C239" s="23"/>
      <c r="D239" s="24" t="s">
        <v>2425</v>
      </c>
      <c r="E239" s="25"/>
      <c r="F239" s="23"/>
      <c r="G239" s="24">
        <v>1</v>
      </c>
      <c r="H239" s="23"/>
      <c r="I239" s="24">
        <v>0</v>
      </c>
      <c r="J239" s="23"/>
      <c r="K239" s="24">
        <v>0</v>
      </c>
      <c r="L239" s="23"/>
      <c r="M239" s="24">
        <v>0</v>
      </c>
      <c r="N239" s="23"/>
      <c r="O239" s="24">
        <v>0</v>
      </c>
      <c r="P239" s="23"/>
      <c r="Q239" s="12">
        <v>0</v>
      </c>
      <c r="R239" s="24">
        <v>0</v>
      </c>
      <c r="S239" s="23"/>
      <c r="T239" s="24">
        <v>0</v>
      </c>
      <c r="U239" s="23"/>
      <c r="V239" s="12">
        <v>0</v>
      </c>
    </row>
    <row r="240" spans="2:22" x14ac:dyDescent="0.2">
      <c r="B240" s="24" t="s">
        <v>2426</v>
      </c>
      <c r="C240" s="23"/>
      <c r="D240" s="24" t="s">
        <v>2427</v>
      </c>
      <c r="E240" s="25"/>
      <c r="F240" s="23"/>
      <c r="G240" s="24">
        <v>1</v>
      </c>
      <c r="H240" s="23"/>
      <c r="I240" s="24">
        <v>0</v>
      </c>
      <c r="J240" s="23"/>
      <c r="K240" s="24">
        <v>0</v>
      </c>
      <c r="L240" s="23"/>
      <c r="M240" s="24">
        <v>0</v>
      </c>
      <c r="N240" s="23"/>
      <c r="O240" s="24">
        <v>0</v>
      </c>
      <c r="P240" s="23"/>
      <c r="Q240" s="12">
        <v>0</v>
      </c>
      <c r="R240" s="24">
        <v>0</v>
      </c>
      <c r="S240" s="23"/>
      <c r="T240" s="24">
        <v>0</v>
      </c>
      <c r="U240" s="23"/>
      <c r="V240" s="12">
        <v>0</v>
      </c>
    </row>
    <row r="241" spans="2:22" x14ac:dyDescent="0.2">
      <c r="B241" s="24" t="s">
        <v>2428</v>
      </c>
      <c r="C241" s="23"/>
      <c r="D241" s="24" t="s">
        <v>2429</v>
      </c>
      <c r="E241" s="25"/>
      <c r="F241" s="23"/>
      <c r="G241" s="24">
        <v>2</v>
      </c>
      <c r="H241" s="23"/>
      <c r="I241" s="24">
        <v>0</v>
      </c>
      <c r="J241" s="23"/>
      <c r="K241" s="24">
        <v>0</v>
      </c>
      <c r="L241" s="23"/>
      <c r="M241" s="24">
        <v>0</v>
      </c>
      <c r="N241" s="23"/>
      <c r="O241" s="24">
        <v>0</v>
      </c>
      <c r="P241" s="23"/>
      <c r="Q241" s="12">
        <v>0</v>
      </c>
      <c r="R241" s="24">
        <v>0</v>
      </c>
      <c r="S241" s="23"/>
      <c r="T241" s="24">
        <v>0</v>
      </c>
      <c r="U241" s="23"/>
      <c r="V241" s="12">
        <v>0</v>
      </c>
    </row>
    <row r="242" spans="2:22" x14ac:dyDescent="0.2">
      <c r="B242" s="24" t="s">
        <v>2430</v>
      </c>
      <c r="C242" s="23"/>
      <c r="D242" s="24" t="s">
        <v>2431</v>
      </c>
      <c r="E242" s="25"/>
      <c r="F242" s="23"/>
      <c r="G242" s="24">
        <v>10</v>
      </c>
      <c r="H242" s="23"/>
      <c r="I242" s="24">
        <v>0</v>
      </c>
      <c r="J242" s="23"/>
      <c r="K242" s="24">
        <v>0</v>
      </c>
      <c r="L242" s="23"/>
      <c r="M242" s="24">
        <v>0</v>
      </c>
      <c r="N242" s="23"/>
      <c r="O242" s="24">
        <v>0</v>
      </c>
      <c r="P242" s="23"/>
      <c r="Q242" s="12">
        <v>0</v>
      </c>
      <c r="R242" s="24">
        <v>0</v>
      </c>
      <c r="S242" s="23"/>
      <c r="T242" s="24">
        <v>0</v>
      </c>
      <c r="U242" s="23"/>
      <c r="V242" s="12">
        <v>0</v>
      </c>
    </row>
    <row r="243" spans="2:22" x14ac:dyDescent="0.2">
      <c r="B243" s="24" t="s">
        <v>2432</v>
      </c>
      <c r="C243" s="23"/>
      <c r="D243" s="24" t="s">
        <v>2433</v>
      </c>
      <c r="E243" s="25"/>
      <c r="F243" s="23"/>
      <c r="G243" s="24">
        <v>1</v>
      </c>
      <c r="H243" s="23"/>
      <c r="I243" s="24">
        <v>0</v>
      </c>
      <c r="J243" s="23"/>
      <c r="K243" s="24">
        <v>0</v>
      </c>
      <c r="L243" s="23"/>
      <c r="M243" s="24">
        <v>0</v>
      </c>
      <c r="N243" s="23"/>
      <c r="O243" s="24">
        <v>0</v>
      </c>
      <c r="P243" s="23"/>
      <c r="Q243" s="12">
        <v>0</v>
      </c>
      <c r="R243" s="24">
        <v>0</v>
      </c>
      <c r="S243" s="23"/>
      <c r="T243" s="24">
        <v>0</v>
      </c>
      <c r="U243" s="23"/>
      <c r="V243" s="12">
        <v>0</v>
      </c>
    </row>
    <row r="244" spans="2:22" x14ac:dyDescent="0.2">
      <c r="B244" s="24" t="s">
        <v>2434</v>
      </c>
      <c r="C244" s="23"/>
      <c r="D244" s="24" t="s">
        <v>2435</v>
      </c>
      <c r="E244" s="25"/>
      <c r="F244" s="23"/>
      <c r="G244" s="24">
        <v>1</v>
      </c>
      <c r="H244" s="23"/>
      <c r="I244" s="24">
        <v>0</v>
      </c>
      <c r="J244" s="23"/>
      <c r="K244" s="24">
        <v>0</v>
      </c>
      <c r="L244" s="23"/>
      <c r="M244" s="24">
        <v>0</v>
      </c>
      <c r="N244" s="23"/>
      <c r="O244" s="24">
        <v>0</v>
      </c>
      <c r="P244" s="23"/>
      <c r="Q244" s="12">
        <v>0</v>
      </c>
      <c r="R244" s="24">
        <v>0</v>
      </c>
      <c r="S244" s="23"/>
      <c r="T244" s="24">
        <v>0</v>
      </c>
      <c r="U244" s="23"/>
      <c r="V244" s="12">
        <v>0</v>
      </c>
    </row>
    <row r="245" spans="2:22" x14ac:dyDescent="0.2">
      <c r="B245" s="24" t="s">
        <v>2436</v>
      </c>
      <c r="C245" s="23"/>
      <c r="D245" s="24" t="s">
        <v>2437</v>
      </c>
      <c r="E245" s="25"/>
      <c r="F245" s="23"/>
      <c r="G245" s="24">
        <v>4</v>
      </c>
      <c r="H245" s="23"/>
      <c r="I245" s="24">
        <v>0</v>
      </c>
      <c r="J245" s="23"/>
      <c r="K245" s="24">
        <v>0</v>
      </c>
      <c r="L245" s="23"/>
      <c r="M245" s="24">
        <v>0</v>
      </c>
      <c r="N245" s="23"/>
      <c r="O245" s="24">
        <v>0</v>
      </c>
      <c r="P245" s="23"/>
      <c r="Q245" s="12">
        <v>0</v>
      </c>
      <c r="R245" s="24">
        <v>0</v>
      </c>
      <c r="S245" s="23"/>
      <c r="T245" s="24">
        <v>0</v>
      </c>
      <c r="U245" s="23"/>
      <c r="V245" s="12">
        <v>0</v>
      </c>
    </row>
    <row r="246" spans="2:22" x14ac:dyDescent="0.2">
      <c r="B246" s="24" t="s">
        <v>2438</v>
      </c>
      <c r="C246" s="23"/>
      <c r="D246" s="24" t="s">
        <v>2439</v>
      </c>
      <c r="E246" s="25"/>
      <c r="F246" s="23"/>
      <c r="G246" s="24">
        <v>2</v>
      </c>
      <c r="H246" s="23"/>
      <c r="I246" s="24">
        <v>0</v>
      </c>
      <c r="J246" s="23"/>
      <c r="K246" s="24">
        <v>0</v>
      </c>
      <c r="L246" s="23"/>
      <c r="M246" s="24">
        <v>0</v>
      </c>
      <c r="N246" s="23"/>
      <c r="O246" s="24">
        <v>0</v>
      </c>
      <c r="P246" s="23"/>
      <c r="Q246" s="12">
        <v>0</v>
      </c>
      <c r="R246" s="24">
        <v>0</v>
      </c>
      <c r="S246" s="23"/>
      <c r="T246" s="24">
        <v>0</v>
      </c>
      <c r="U246" s="23"/>
      <c r="V246" s="12">
        <v>0</v>
      </c>
    </row>
    <row r="247" spans="2:22" x14ac:dyDescent="0.2">
      <c r="B247" s="24" t="s">
        <v>2440</v>
      </c>
      <c r="C247" s="23"/>
      <c r="D247" s="24" t="s">
        <v>2441</v>
      </c>
      <c r="E247" s="25"/>
      <c r="F247" s="23"/>
      <c r="G247" s="24">
        <v>2</v>
      </c>
      <c r="H247" s="23"/>
      <c r="I247" s="24">
        <v>0</v>
      </c>
      <c r="J247" s="23"/>
      <c r="K247" s="24">
        <v>0</v>
      </c>
      <c r="L247" s="23"/>
      <c r="M247" s="24">
        <v>0</v>
      </c>
      <c r="N247" s="23"/>
      <c r="O247" s="24">
        <v>0</v>
      </c>
      <c r="P247" s="23"/>
      <c r="Q247" s="12">
        <v>0</v>
      </c>
      <c r="R247" s="24">
        <v>0</v>
      </c>
      <c r="S247" s="23"/>
      <c r="T247" s="24">
        <v>0</v>
      </c>
      <c r="U247" s="23"/>
      <c r="V247" s="12">
        <v>0</v>
      </c>
    </row>
    <row r="248" spans="2:22" x14ac:dyDescent="0.2">
      <c r="B248" s="24" t="s">
        <v>2442</v>
      </c>
      <c r="C248" s="23"/>
      <c r="D248" s="24" t="s">
        <v>2443</v>
      </c>
      <c r="E248" s="25"/>
      <c r="F248" s="23"/>
      <c r="G248" s="24">
        <v>3</v>
      </c>
      <c r="H248" s="23"/>
      <c r="I248" s="24">
        <v>0</v>
      </c>
      <c r="J248" s="23"/>
      <c r="K248" s="24">
        <v>0</v>
      </c>
      <c r="L248" s="23"/>
      <c r="M248" s="24">
        <v>0</v>
      </c>
      <c r="N248" s="23"/>
      <c r="O248" s="24">
        <v>0</v>
      </c>
      <c r="P248" s="23"/>
      <c r="Q248" s="12">
        <v>0</v>
      </c>
      <c r="R248" s="24">
        <v>0</v>
      </c>
      <c r="S248" s="23"/>
      <c r="T248" s="24">
        <v>0</v>
      </c>
      <c r="U248" s="23"/>
      <c r="V248" s="12">
        <v>0</v>
      </c>
    </row>
    <row r="249" spans="2:22" x14ac:dyDescent="0.2">
      <c r="B249" s="24" t="s">
        <v>2444</v>
      </c>
      <c r="C249" s="23"/>
      <c r="D249" s="24" t="s">
        <v>2445</v>
      </c>
      <c r="E249" s="25"/>
      <c r="F249" s="23"/>
      <c r="G249" s="24">
        <v>5</v>
      </c>
      <c r="H249" s="23"/>
      <c r="I249" s="24">
        <v>0</v>
      </c>
      <c r="J249" s="23"/>
      <c r="K249" s="24">
        <v>0</v>
      </c>
      <c r="L249" s="23"/>
      <c r="M249" s="24">
        <v>0</v>
      </c>
      <c r="N249" s="23"/>
      <c r="O249" s="24">
        <v>0</v>
      </c>
      <c r="P249" s="23"/>
      <c r="Q249" s="12">
        <v>0</v>
      </c>
      <c r="R249" s="24">
        <v>0</v>
      </c>
      <c r="S249" s="23"/>
      <c r="T249" s="24">
        <v>0</v>
      </c>
      <c r="U249" s="23"/>
      <c r="V249" s="12">
        <v>0</v>
      </c>
    </row>
    <row r="250" spans="2:22" x14ac:dyDescent="0.2">
      <c r="B250" s="24" t="s">
        <v>2446</v>
      </c>
      <c r="C250" s="23"/>
      <c r="D250" s="24" t="s">
        <v>2447</v>
      </c>
      <c r="E250" s="25"/>
      <c r="F250" s="23"/>
      <c r="G250" s="24">
        <v>4</v>
      </c>
      <c r="H250" s="23"/>
      <c r="I250" s="24">
        <v>0</v>
      </c>
      <c r="J250" s="23"/>
      <c r="K250" s="24">
        <v>0</v>
      </c>
      <c r="L250" s="23"/>
      <c r="M250" s="24">
        <v>0</v>
      </c>
      <c r="N250" s="23"/>
      <c r="O250" s="24">
        <v>0</v>
      </c>
      <c r="P250" s="23"/>
      <c r="Q250" s="12">
        <v>0</v>
      </c>
      <c r="R250" s="24">
        <v>0</v>
      </c>
      <c r="S250" s="23"/>
      <c r="T250" s="24">
        <v>0</v>
      </c>
      <c r="U250" s="23"/>
      <c r="V250" s="12">
        <v>0</v>
      </c>
    </row>
    <row r="251" spans="2:22" x14ac:dyDescent="0.2">
      <c r="B251" s="24" t="s">
        <v>2448</v>
      </c>
      <c r="C251" s="23"/>
      <c r="D251" s="24" t="s">
        <v>2449</v>
      </c>
      <c r="E251" s="25"/>
      <c r="F251" s="23"/>
      <c r="G251" s="24">
        <v>1</v>
      </c>
      <c r="H251" s="23"/>
      <c r="I251" s="24">
        <v>0</v>
      </c>
      <c r="J251" s="23"/>
      <c r="K251" s="24">
        <v>0</v>
      </c>
      <c r="L251" s="23"/>
      <c r="M251" s="24">
        <v>0</v>
      </c>
      <c r="N251" s="23"/>
      <c r="O251" s="24">
        <v>0</v>
      </c>
      <c r="P251" s="23"/>
      <c r="Q251" s="12">
        <v>0</v>
      </c>
      <c r="R251" s="24">
        <v>0</v>
      </c>
      <c r="S251" s="23"/>
      <c r="T251" s="24">
        <v>0</v>
      </c>
      <c r="U251" s="23"/>
      <c r="V251" s="12">
        <v>0</v>
      </c>
    </row>
    <row r="252" spans="2:22" x14ac:dyDescent="0.2">
      <c r="B252" s="24" t="s">
        <v>2450</v>
      </c>
      <c r="C252" s="23"/>
      <c r="D252" s="24" t="s">
        <v>2451</v>
      </c>
      <c r="E252" s="25"/>
      <c r="F252" s="23"/>
      <c r="G252" s="24">
        <v>2</v>
      </c>
      <c r="H252" s="23"/>
      <c r="I252" s="24">
        <v>0</v>
      </c>
      <c r="J252" s="23"/>
      <c r="K252" s="24">
        <v>0</v>
      </c>
      <c r="L252" s="23"/>
      <c r="M252" s="24">
        <v>0</v>
      </c>
      <c r="N252" s="23"/>
      <c r="O252" s="24">
        <v>0</v>
      </c>
      <c r="P252" s="23"/>
      <c r="Q252" s="12">
        <v>0</v>
      </c>
      <c r="R252" s="24">
        <v>0</v>
      </c>
      <c r="S252" s="23"/>
      <c r="T252" s="24">
        <v>0</v>
      </c>
      <c r="U252" s="23"/>
      <c r="V252" s="12">
        <v>0</v>
      </c>
    </row>
    <row r="253" spans="2:22" x14ac:dyDescent="0.2">
      <c r="B253" s="24" t="s">
        <v>2452</v>
      </c>
      <c r="C253" s="23"/>
      <c r="D253" s="24" t="s">
        <v>2453</v>
      </c>
      <c r="E253" s="25"/>
      <c r="F253" s="23"/>
      <c r="G253" s="24">
        <v>3</v>
      </c>
      <c r="H253" s="23"/>
      <c r="I253" s="24">
        <v>0</v>
      </c>
      <c r="J253" s="23"/>
      <c r="K253" s="24">
        <v>0</v>
      </c>
      <c r="L253" s="23"/>
      <c r="M253" s="24">
        <v>0</v>
      </c>
      <c r="N253" s="23"/>
      <c r="O253" s="24">
        <v>0</v>
      </c>
      <c r="P253" s="23"/>
      <c r="Q253" s="12">
        <v>0</v>
      </c>
      <c r="R253" s="24">
        <v>0</v>
      </c>
      <c r="S253" s="23"/>
      <c r="T253" s="24">
        <v>0</v>
      </c>
      <c r="U253" s="23"/>
      <c r="V253" s="12">
        <v>0</v>
      </c>
    </row>
    <row r="254" spans="2:22" x14ac:dyDescent="0.2">
      <c r="B254" s="24" t="s">
        <v>2454</v>
      </c>
      <c r="C254" s="23"/>
      <c r="D254" s="24" t="s">
        <v>2455</v>
      </c>
      <c r="E254" s="25"/>
      <c r="F254" s="23"/>
      <c r="G254" s="24">
        <v>1</v>
      </c>
      <c r="H254" s="23"/>
      <c r="I254" s="24">
        <v>1</v>
      </c>
      <c r="J254" s="23"/>
      <c r="K254" s="24">
        <v>0</v>
      </c>
      <c r="L254" s="23"/>
      <c r="M254" s="24">
        <v>1</v>
      </c>
      <c r="N254" s="23"/>
      <c r="O254" s="24">
        <v>0</v>
      </c>
      <c r="P254" s="23"/>
      <c r="Q254" s="12">
        <v>0</v>
      </c>
      <c r="R254" s="24">
        <v>0</v>
      </c>
      <c r="S254" s="23"/>
      <c r="T254" s="24">
        <v>0</v>
      </c>
      <c r="U254" s="23"/>
      <c r="V254" s="12">
        <v>1</v>
      </c>
    </row>
    <row r="255" spans="2:22" x14ac:dyDescent="0.2">
      <c r="B255" s="24" t="s">
        <v>2456</v>
      </c>
      <c r="C255" s="23"/>
      <c r="D255" s="24" t="s">
        <v>2457</v>
      </c>
      <c r="E255" s="25"/>
      <c r="F255" s="23"/>
      <c r="G255" s="24">
        <v>3</v>
      </c>
      <c r="H255" s="23"/>
      <c r="I255" s="24">
        <v>0</v>
      </c>
      <c r="J255" s="23"/>
      <c r="K255" s="24">
        <v>0</v>
      </c>
      <c r="L255" s="23"/>
      <c r="M255" s="24">
        <v>0</v>
      </c>
      <c r="N255" s="23"/>
      <c r="O255" s="24">
        <v>0</v>
      </c>
      <c r="P255" s="23"/>
      <c r="Q255" s="12">
        <v>0</v>
      </c>
      <c r="R255" s="24">
        <v>0</v>
      </c>
      <c r="S255" s="23"/>
      <c r="T255" s="24">
        <v>0</v>
      </c>
      <c r="U255" s="23"/>
      <c r="V255" s="12">
        <v>0</v>
      </c>
    </row>
    <row r="256" spans="2:22" x14ac:dyDescent="0.2">
      <c r="B256" s="24" t="s">
        <v>2458</v>
      </c>
      <c r="C256" s="23"/>
      <c r="D256" s="24" t="s">
        <v>2459</v>
      </c>
      <c r="E256" s="25"/>
      <c r="F256" s="23"/>
      <c r="G256" s="24">
        <v>3</v>
      </c>
      <c r="H256" s="23"/>
      <c r="I256" s="24">
        <v>0</v>
      </c>
      <c r="J256" s="23"/>
      <c r="K256" s="24">
        <v>0</v>
      </c>
      <c r="L256" s="23"/>
      <c r="M256" s="24">
        <v>0</v>
      </c>
      <c r="N256" s="23"/>
      <c r="O256" s="24">
        <v>0</v>
      </c>
      <c r="P256" s="23"/>
      <c r="Q256" s="12">
        <v>0</v>
      </c>
      <c r="R256" s="24">
        <v>0</v>
      </c>
      <c r="S256" s="23"/>
      <c r="T256" s="24">
        <v>0</v>
      </c>
      <c r="U256" s="23"/>
      <c r="V256" s="12">
        <v>0</v>
      </c>
    </row>
    <row r="257" spans="2:22" x14ac:dyDescent="0.2">
      <c r="B257" s="24" t="s">
        <v>2460</v>
      </c>
      <c r="C257" s="23"/>
      <c r="D257" s="24" t="s">
        <v>2461</v>
      </c>
      <c r="E257" s="25"/>
      <c r="F257" s="23"/>
      <c r="G257" s="24">
        <v>2</v>
      </c>
      <c r="H257" s="23"/>
      <c r="I257" s="24">
        <v>0</v>
      </c>
      <c r="J257" s="23"/>
      <c r="K257" s="24">
        <v>0</v>
      </c>
      <c r="L257" s="23"/>
      <c r="M257" s="24">
        <v>0</v>
      </c>
      <c r="N257" s="23"/>
      <c r="O257" s="24">
        <v>0</v>
      </c>
      <c r="P257" s="23"/>
      <c r="Q257" s="12">
        <v>0</v>
      </c>
      <c r="R257" s="24">
        <v>0</v>
      </c>
      <c r="S257" s="23"/>
      <c r="T257" s="24">
        <v>0</v>
      </c>
      <c r="U257" s="23"/>
      <c r="V257" s="12">
        <v>0</v>
      </c>
    </row>
    <row r="258" spans="2:22" x14ac:dyDescent="0.2">
      <c r="B258" s="24" t="s">
        <v>2462</v>
      </c>
      <c r="C258" s="23"/>
      <c r="D258" s="24" t="s">
        <v>2463</v>
      </c>
      <c r="E258" s="25"/>
      <c r="F258" s="23"/>
      <c r="G258" s="24">
        <v>4</v>
      </c>
      <c r="H258" s="23"/>
      <c r="I258" s="24">
        <v>0</v>
      </c>
      <c r="J258" s="23"/>
      <c r="K258" s="24">
        <v>0</v>
      </c>
      <c r="L258" s="23"/>
      <c r="M258" s="24">
        <v>0</v>
      </c>
      <c r="N258" s="23"/>
      <c r="O258" s="24">
        <v>0</v>
      </c>
      <c r="P258" s="23"/>
      <c r="Q258" s="12">
        <v>0</v>
      </c>
      <c r="R258" s="24">
        <v>0</v>
      </c>
      <c r="S258" s="23"/>
      <c r="T258" s="24">
        <v>0</v>
      </c>
      <c r="U258" s="23"/>
      <c r="V258" s="12">
        <v>0</v>
      </c>
    </row>
    <row r="259" spans="2:22" x14ac:dyDescent="0.2">
      <c r="B259" s="24" t="s">
        <v>2464</v>
      </c>
      <c r="C259" s="23"/>
      <c r="D259" s="24" t="s">
        <v>2465</v>
      </c>
      <c r="E259" s="25"/>
      <c r="F259" s="23"/>
      <c r="G259" s="24">
        <v>5</v>
      </c>
      <c r="H259" s="23"/>
      <c r="I259" s="24">
        <v>0</v>
      </c>
      <c r="J259" s="23"/>
      <c r="K259" s="24">
        <v>0</v>
      </c>
      <c r="L259" s="23"/>
      <c r="M259" s="24">
        <v>0</v>
      </c>
      <c r="N259" s="23"/>
      <c r="O259" s="24">
        <v>0</v>
      </c>
      <c r="P259" s="23"/>
      <c r="Q259" s="12">
        <v>0</v>
      </c>
      <c r="R259" s="24">
        <v>0</v>
      </c>
      <c r="S259" s="23"/>
      <c r="T259" s="24">
        <v>0</v>
      </c>
      <c r="U259" s="23"/>
      <c r="V259" s="12">
        <v>0</v>
      </c>
    </row>
    <row r="260" spans="2:22" x14ac:dyDescent="0.2">
      <c r="B260" s="24" t="s">
        <v>2466</v>
      </c>
      <c r="C260" s="23"/>
      <c r="D260" s="24" t="s">
        <v>2467</v>
      </c>
      <c r="E260" s="25"/>
      <c r="F260" s="23"/>
      <c r="G260" s="24">
        <v>1</v>
      </c>
      <c r="H260" s="23"/>
      <c r="I260" s="24">
        <v>0</v>
      </c>
      <c r="J260" s="23"/>
      <c r="K260" s="24">
        <v>0</v>
      </c>
      <c r="L260" s="23"/>
      <c r="M260" s="24">
        <v>0</v>
      </c>
      <c r="N260" s="23"/>
      <c r="O260" s="24">
        <v>0</v>
      </c>
      <c r="P260" s="23"/>
      <c r="Q260" s="12">
        <v>0</v>
      </c>
      <c r="R260" s="24">
        <v>0</v>
      </c>
      <c r="S260" s="23"/>
      <c r="T260" s="24">
        <v>0</v>
      </c>
      <c r="U260" s="23"/>
      <c r="V260" s="12">
        <v>0</v>
      </c>
    </row>
    <row r="261" spans="2:22" x14ac:dyDescent="0.2">
      <c r="B261" s="24" t="s">
        <v>2468</v>
      </c>
      <c r="C261" s="23"/>
      <c r="D261" s="24" t="s">
        <v>2469</v>
      </c>
      <c r="E261" s="25"/>
      <c r="F261" s="23"/>
      <c r="G261" s="24">
        <v>2</v>
      </c>
      <c r="H261" s="23"/>
      <c r="I261" s="24">
        <v>0</v>
      </c>
      <c r="J261" s="23"/>
      <c r="K261" s="24">
        <v>0</v>
      </c>
      <c r="L261" s="23"/>
      <c r="M261" s="24">
        <v>0</v>
      </c>
      <c r="N261" s="23"/>
      <c r="O261" s="24">
        <v>0</v>
      </c>
      <c r="P261" s="23"/>
      <c r="Q261" s="12">
        <v>0</v>
      </c>
      <c r="R261" s="24">
        <v>0</v>
      </c>
      <c r="S261" s="23"/>
      <c r="T261" s="24">
        <v>0</v>
      </c>
      <c r="U261" s="23"/>
      <c r="V261" s="12">
        <v>0</v>
      </c>
    </row>
    <row r="262" spans="2:22" x14ac:dyDescent="0.2">
      <c r="B262" s="24" t="s">
        <v>2470</v>
      </c>
      <c r="C262" s="23"/>
      <c r="D262" s="24" t="s">
        <v>2471</v>
      </c>
      <c r="E262" s="25"/>
      <c r="F262" s="23"/>
      <c r="G262" s="24">
        <v>2</v>
      </c>
      <c r="H262" s="23"/>
      <c r="I262" s="24">
        <v>0</v>
      </c>
      <c r="J262" s="23"/>
      <c r="K262" s="24">
        <v>0</v>
      </c>
      <c r="L262" s="23"/>
      <c r="M262" s="24">
        <v>0</v>
      </c>
      <c r="N262" s="23"/>
      <c r="O262" s="24">
        <v>0</v>
      </c>
      <c r="P262" s="23"/>
      <c r="Q262" s="12">
        <v>0</v>
      </c>
      <c r="R262" s="24">
        <v>0</v>
      </c>
      <c r="S262" s="23"/>
      <c r="T262" s="24">
        <v>0</v>
      </c>
      <c r="U262" s="23"/>
      <c r="V262" s="12">
        <v>0</v>
      </c>
    </row>
    <row r="263" spans="2:22" x14ac:dyDescent="0.2">
      <c r="B263" s="24" t="s">
        <v>2472</v>
      </c>
      <c r="C263" s="23"/>
      <c r="D263" s="24" t="s">
        <v>2473</v>
      </c>
      <c r="E263" s="25"/>
      <c r="F263" s="23"/>
      <c r="G263" s="24">
        <v>2</v>
      </c>
      <c r="H263" s="23"/>
      <c r="I263" s="24">
        <v>0</v>
      </c>
      <c r="J263" s="23"/>
      <c r="K263" s="24">
        <v>0</v>
      </c>
      <c r="L263" s="23"/>
      <c r="M263" s="24">
        <v>0</v>
      </c>
      <c r="N263" s="23"/>
      <c r="O263" s="24">
        <v>0</v>
      </c>
      <c r="P263" s="23"/>
      <c r="Q263" s="12">
        <v>0</v>
      </c>
      <c r="R263" s="24">
        <v>0</v>
      </c>
      <c r="S263" s="23"/>
      <c r="T263" s="24">
        <v>0</v>
      </c>
      <c r="U263" s="23"/>
      <c r="V263" s="12">
        <v>0</v>
      </c>
    </row>
    <row r="264" spans="2:22" x14ac:dyDescent="0.2">
      <c r="B264" s="24" t="s">
        <v>2474</v>
      </c>
      <c r="C264" s="23"/>
      <c r="D264" s="24" t="s">
        <v>2475</v>
      </c>
      <c r="E264" s="25"/>
      <c r="F264" s="23"/>
      <c r="G264" s="24">
        <v>3</v>
      </c>
      <c r="H264" s="23"/>
      <c r="I264" s="24">
        <v>0</v>
      </c>
      <c r="J264" s="23"/>
      <c r="K264" s="24">
        <v>0</v>
      </c>
      <c r="L264" s="23"/>
      <c r="M264" s="24">
        <v>0</v>
      </c>
      <c r="N264" s="23"/>
      <c r="O264" s="24">
        <v>0</v>
      </c>
      <c r="P264" s="23"/>
      <c r="Q264" s="12">
        <v>0</v>
      </c>
      <c r="R264" s="24">
        <v>0</v>
      </c>
      <c r="S264" s="23"/>
      <c r="T264" s="24">
        <v>0</v>
      </c>
      <c r="U264" s="23"/>
      <c r="V264" s="12">
        <v>0</v>
      </c>
    </row>
    <row r="265" spans="2:22" x14ac:dyDescent="0.2">
      <c r="B265" s="24" t="s">
        <v>2476</v>
      </c>
      <c r="C265" s="23"/>
      <c r="D265" s="24" t="s">
        <v>2477</v>
      </c>
      <c r="E265" s="25"/>
      <c r="F265" s="23"/>
      <c r="G265" s="24">
        <v>2</v>
      </c>
      <c r="H265" s="23"/>
      <c r="I265" s="24">
        <v>0</v>
      </c>
      <c r="J265" s="23"/>
      <c r="K265" s="24">
        <v>0</v>
      </c>
      <c r="L265" s="23"/>
      <c r="M265" s="24">
        <v>0</v>
      </c>
      <c r="N265" s="23"/>
      <c r="O265" s="24">
        <v>0</v>
      </c>
      <c r="P265" s="23"/>
      <c r="Q265" s="12">
        <v>0</v>
      </c>
      <c r="R265" s="24">
        <v>0</v>
      </c>
      <c r="S265" s="23"/>
      <c r="T265" s="24">
        <v>0</v>
      </c>
      <c r="U265" s="23"/>
      <c r="V265" s="12">
        <v>0</v>
      </c>
    </row>
    <row r="266" spans="2:22" x14ac:dyDescent="0.2">
      <c r="B266" s="24" t="s">
        <v>2478</v>
      </c>
      <c r="C266" s="23"/>
      <c r="D266" s="24" t="s">
        <v>2479</v>
      </c>
      <c r="E266" s="25"/>
      <c r="F266" s="23"/>
      <c r="G266" s="24">
        <v>2</v>
      </c>
      <c r="H266" s="23"/>
      <c r="I266" s="24">
        <v>0</v>
      </c>
      <c r="J266" s="23"/>
      <c r="K266" s="24">
        <v>0</v>
      </c>
      <c r="L266" s="23"/>
      <c r="M266" s="24">
        <v>0</v>
      </c>
      <c r="N266" s="23"/>
      <c r="O266" s="24">
        <v>0</v>
      </c>
      <c r="P266" s="23"/>
      <c r="Q266" s="12">
        <v>0</v>
      </c>
      <c r="R266" s="24">
        <v>0</v>
      </c>
      <c r="S266" s="23"/>
      <c r="T266" s="24">
        <v>0</v>
      </c>
      <c r="U266" s="23"/>
      <c r="V266" s="12">
        <v>0</v>
      </c>
    </row>
    <row r="267" spans="2:22" x14ac:dyDescent="0.2">
      <c r="B267" s="24" t="s">
        <v>2480</v>
      </c>
      <c r="C267" s="23"/>
      <c r="D267" s="24" t="s">
        <v>2481</v>
      </c>
      <c r="E267" s="25"/>
      <c r="F267" s="23"/>
      <c r="G267" s="24">
        <v>1</v>
      </c>
      <c r="H267" s="23"/>
      <c r="I267" s="24">
        <v>0</v>
      </c>
      <c r="J267" s="23"/>
      <c r="K267" s="24">
        <v>0</v>
      </c>
      <c r="L267" s="23"/>
      <c r="M267" s="24">
        <v>0</v>
      </c>
      <c r="N267" s="23"/>
      <c r="O267" s="24">
        <v>0</v>
      </c>
      <c r="P267" s="23"/>
      <c r="Q267" s="12">
        <v>0</v>
      </c>
      <c r="R267" s="24">
        <v>0</v>
      </c>
      <c r="S267" s="23"/>
      <c r="T267" s="24">
        <v>0</v>
      </c>
      <c r="U267" s="23"/>
      <c r="V267" s="12">
        <v>0</v>
      </c>
    </row>
    <row r="268" spans="2:22" x14ac:dyDescent="0.2">
      <c r="B268" s="24" t="s">
        <v>2482</v>
      </c>
      <c r="C268" s="23"/>
      <c r="D268" s="24" t="s">
        <v>2483</v>
      </c>
      <c r="E268" s="25"/>
      <c r="F268" s="23"/>
      <c r="G268" s="24">
        <v>2</v>
      </c>
      <c r="H268" s="23"/>
      <c r="I268" s="24">
        <v>0</v>
      </c>
      <c r="J268" s="23"/>
      <c r="K268" s="24">
        <v>0</v>
      </c>
      <c r="L268" s="23"/>
      <c r="M268" s="24">
        <v>0</v>
      </c>
      <c r="N268" s="23"/>
      <c r="O268" s="24">
        <v>0</v>
      </c>
      <c r="P268" s="23"/>
      <c r="Q268" s="12">
        <v>0</v>
      </c>
      <c r="R268" s="24">
        <v>0</v>
      </c>
      <c r="S268" s="23"/>
      <c r="T268" s="24">
        <v>0</v>
      </c>
      <c r="U268" s="23"/>
      <c r="V268" s="12">
        <v>0</v>
      </c>
    </row>
    <row r="269" spans="2:22" x14ac:dyDescent="0.2">
      <c r="B269" s="24" t="s">
        <v>2484</v>
      </c>
      <c r="C269" s="23"/>
      <c r="D269" s="24" t="s">
        <v>2485</v>
      </c>
      <c r="E269" s="25"/>
      <c r="F269" s="23"/>
      <c r="G269" s="24">
        <v>2</v>
      </c>
      <c r="H269" s="23"/>
      <c r="I269" s="24">
        <v>0</v>
      </c>
      <c r="J269" s="23"/>
      <c r="K269" s="24">
        <v>0</v>
      </c>
      <c r="L269" s="23"/>
      <c r="M269" s="24">
        <v>0</v>
      </c>
      <c r="N269" s="23"/>
      <c r="O269" s="24">
        <v>0</v>
      </c>
      <c r="P269" s="23"/>
      <c r="Q269" s="12">
        <v>0</v>
      </c>
      <c r="R269" s="24">
        <v>0</v>
      </c>
      <c r="S269" s="23"/>
      <c r="T269" s="24">
        <v>0</v>
      </c>
      <c r="U269" s="23"/>
      <c r="V269" s="12">
        <v>0</v>
      </c>
    </row>
    <row r="270" spans="2:22" x14ac:dyDescent="0.2">
      <c r="B270" s="24" t="s">
        <v>2486</v>
      </c>
      <c r="C270" s="23"/>
      <c r="D270" s="24" t="s">
        <v>2487</v>
      </c>
      <c r="E270" s="25"/>
      <c r="F270" s="23"/>
      <c r="G270" s="24">
        <v>2</v>
      </c>
      <c r="H270" s="23"/>
      <c r="I270" s="24">
        <v>0</v>
      </c>
      <c r="J270" s="23"/>
      <c r="K270" s="24">
        <v>0</v>
      </c>
      <c r="L270" s="23"/>
      <c r="M270" s="24">
        <v>0</v>
      </c>
      <c r="N270" s="23"/>
      <c r="O270" s="24">
        <v>0</v>
      </c>
      <c r="P270" s="23"/>
      <c r="Q270" s="12">
        <v>0</v>
      </c>
      <c r="R270" s="24">
        <v>0</v>
      </c>
      <c r="S270" s="23"/>
      <c r="T270" s="24">
        <v>0</v>
      </c>
      <c r="U270" s="23"/>
      <c r="V270" s="12">
        <v>0</v>
      </c>
    </row>
    <row r="271" spans="2:22" x14ac:dyDescent="0.2">
      <c r="B271" s="24" t="s">
        <v>2488</v>
      </c>
      <c r="C271" s="23"/>
      <c r="D271" s="24" t="s">
        <v>2489</v>
      </c>
      <c r="E271" s="25"/>
      <c r="F271" s="23"/>
      <c r="G271" s="24">
        <v>3</v>
      </c>
      <c r="H271" s="23"/>
      <c r="I271" s="24">
        <v>0</v>
      </c>
      <c r="J271" s="23"/>
      <c r="K271" s="24">
        <v>0</v>
      </c>
      <c r="L271" s="23"/>
      <c r="M271" s="24">
        <v>0</v>
      </c>
      <c r="N271" s="23"/>
      <c r="O271" s="24">
        <v>0</v>
      </c>
      <c r="P271" s="23"/>
      <c r="Q271" s="12">
        <v>0</v>
      </c>
      <c r="R271" s="24">
        <v>0</v>
      </c>
      <c r="S271" s="23"/>
      <c r="T271" s="24">
        <v>0</v>
      </c>
      <c r="U271" s="23"/>
      <c r="V271" s="12">
        <v>0</v>
      </c>
    </row>
    <row r="272" spans="2:22" x14ac:dyDescent="0.2">
      <c r="B272" s="24" t="s">
        <v>2490</v>
      </c>
      <c r="C272" s="23"/>
      <c r="D272" s="24" t="s">
        <v>2491</v>
      </c>
      <c r="E272" s="25"/>
      <c r="F272" s="23"/>
      <c r="G272" s="24">
        <v>3</v>
      </c>
      <c r="H272" s="23"/>
      <c r="I272" s="24">
        <v>0</v>
      </c>
      <c r="J272" s="23"/>
      <c r="K272" s="24">
        <v>0</v>
      </c>
      <c r="L272" s="23"/>
      <c r="M272" s="24">
        <v>0</v>
      </c>
      <c r="N272" s="23"/>
      <c r="O272" s="24">
        <v>0</v>
      </c>
      <c r="P272" s="23"/>
      <c r="Q272" s="12">
        <v>0</v>
      </c>
      <c r="R272" s="24">
        <v>0</v>
      </c>
      <c r="S272" s="23"/>
      <c r="T272" s="24">
        <v>0</v>
      </c>
      <c r="U272" s="23"/>
      <c r="V272" s="12">
        <v>0</v>
      </c>
    </row>
    <row r="273" spans="2:22" x14ac:dyDescent="0.2">
      <c r="B273" s="24" t="s">
        <v>2492</v>
      </c>
      <c r="C273" s="23"/>
      <c r="D273" s="24" t="s">
        <v>2493</v>
      </c>
      <c r="E273" s="25"/>
      <c r="F273" s="23"/>
      <c r="G273" s="24">
        <v>1</v>
      </c>
      <c r="H273" s="23"/>
      <c r="I273" s="24">
        <v>0</v>
      </c>
      <c r="J273" s="23"/>
      <c r="K273" s="24">
        <v>0</v>
      </c>
      <c r="L273" s="23"/>
      <c r="M273" s="24">
        <v>0</v>
      </c>
      <c r="N273" s="23"/>
      <c r="O273" s="24">
        <v>0</v>
      </c>
      <c r="P273" s="23"/>
      <c r="Q273" s="12">
        <v>0</v>
      </c>
      <c r="R273" s="24">
        <v>0</v>
      </c>
      <c r="S273" s="23"/>
      <c r="T273" s="24">
        <v>0</v>
      </c>
      <c r="U273" s="23"/>
      <c r="V273" s="12">
        <v>0</v>
      </c>
    </row>
    <row r="274" spans="2:22" x14ac:dyDescent="0.2">
      <c r="B274" s="24" t="s">
        <v>2494</v>
      </c>
      <c r="C274" s="23"/>
      <c r="D274" s="24" t="s">
        <v>2495</v>
      </c>
      <c r="E274" s="25"/>
      <c r="F274" s="23"/>
      <c r="G274" s="24">
        <v>2</v>
      </c>
      <c r="H274" s="23"/>
      <c r="I274" s="24">
        <v>0</v>
      </c>
      <c r="J274" s="23"/>
      <c r="K274" s="24">
        <v>0</v>
      </c>
      <c r="L274" s="23"/>
      <c r="M274" s="24">
        <v>0</v>
      </c>
      <c r="N274" s="23"/>
      <c r="O274" s="24">
        <v>0</v>
      </c>
      <c r="P274" s="23"/>
      <c r="Q274" s="12">
        <v>0</v>
      </c>
      <c r="R274" s="24">
        <v>0</v>
      </c>
      <c r="S274" s="23"/>
      <c r="T274" s="24">
        <v>0</v>
      </c>
      <c r="U274" s="23"/>
      <c r="V274" s="12">
        <v>0</v>
      </c>
    </row>
    <row r="275" spans="2:22" x14ac:dyDescent="0.2">
      <c r="B275" s="24" t="s">
        <v>2496</v>
      </c>
      <c r="C275" s="23"/>
      <c r="D275" s="24" t="s">
        <v>2497</v>
      </c>
      <c r="E275" s="25"/>
      <c r="F275" s="23"/>
      <c r="G275" s="24">
        <v>3</v>
      </c>
      <c r="H275" s="23"/>
      <c r="I275" s="24">
        <v>0</v>
      </c>
      <c r="J275" s="23"/>
      <c r="K275" s="24">
        <v>0</v>
      </c>
      <c r="L275" s="23"/>
      <c r="M275" s="24">
        <v>0</v>
      </c>
      <c r="N275" s="23"/>
      <c r="O275" s="24">
        <v>0</v>
      </c>
      <c r="P275" s="23"/>
      <c r="Q275" s="12">
        <v>0</v>
      </c>
      <c r="R275" s="24">
        <v>0</v>
      </c>
      <c r="S275" s="23"/>
      <c r="T275" s="24">
        <v>0</v>
      </c>
      <c r="U275" s="23"/>
      <c r="V275" s="12">
        <v>0</v>
      </c>
    </row>
    <row r="276" spans="2:22" x14ac:dyDescent="0.2">
      <c r="B276" s="24" t="s">
        <v>2498</v>
      </c>
      <c r="C276" s="23"/>
      <c r="D276" s="24" t="s">
        <v>2499</v>
      </c>
      <c r="E276" s="25"/>
      <c r="F276" s="23"/>
      <c r="G276" s="24">
        <v>1</v>
      </c>
      <c r="H276" s="23"/>
      <c r="I276" s="24">
        <v>0</v>
      </c>
      <c r="J276" s="23"/>
      <c r="K276" s="24">
        <v>0</v>
      </c>
      <c r="L276" s="23"/>
      <c r="M276" s="24">
        <v>0</v>
      </c>
      <c r="N276" s="23"/>
      <c r="O276" s="24">
        <v>0</v>
      </c>
      <c r="P276" s="23"/>
      <c r="Q276" s="12">
        <v>0</v>
      </c>
      <c r="R276" s="24">
        <v>0</v>
      </c>
      <c r="S276" s="23"/>
      <c r="T276" s="24">
        <v>0</v>
      </c>
      <c r="U276" s="23"/>
      <c r="V276" s="12">
        <v>0</v>
      </c>
    </row>
    <row r="277" spans="2:22" x14ac:dyDescent="0.2">
      <c r="B277" s="24" t="s">
        <v>2500</v>
      </c>
      <c r="C277" s="23"/>
      <c r="D277" s="24" t="s">
        <v>2501</v>
      </c>
      <c r="E277" s="25"/>
      <c r="F277" s="23"/>
      <c r="G277" s="24">
        <v>3</v>
      </c>
      <c r="H277" s="23"/>
      <c r="I277" s="24">
        <v>0</v>
      </c>
      <c r="J277" s="23"/>
      <c r="K277" s="24">
        <v>0</v>
      </c>
      <c r="L277" s="23"/>
      <c r="M277" s="24">
        <v>0</v>
      </c>
      <c r="N277" s="23"/>
      <c r="O277" s="24">
        <v>0</v>
      </c>
      <c r="P277" s="23"/>
      <c r="Q277" s="12">
        <v>0</v>
      </c>
      <c r="R277" s="24">
        <v>0</v>
      </c>
      <c r="S277" s="23"/>
      <c r="T277" s="24">
        <v>0</v>
      </c>
      <c r="U277" s="23"/>
      <c r="V277" s="12">
        <v>0</v>
      </c>
    </row>
    <row r="278" spans="2:22" x14ac:dyDescent="0.2">
      <c r="B278" s="24" t="s">
        <v>2502</v>
      </c>
      <c r="C278" s="23"/>
      <c r="D278" s="24" t="s">
        <v>2503</v>
      </c>
      <c r="E278" s="25"/>
      <c r="F278" s="23"/>
      <c r="G278" s="24">
        <v>1</v>
      </c>
      <c r="H278" s="23"/>
      <c r="I278" s="24">
        <v>0</v>
      </c>
      <c r="J278" s="23"/>
      <c r="K278" s="24">
        <v>0</v>
      </c>
      <c r="L278" s="23"/>
      <c r="M278" s="24">
        <v>0</v>
      </c>
      <c r="N278" s="23"/>
      <c r="O278" s="24">
        <v>0</v>
      </c>
      <c r="P278" s="23"/>
      <c r="Q278" s="12">
        <v>0</v>
      </c>
      <c r="R278" s="24">
        <v>0</v>
      </c>
      <c r="S278" s="23"/>
      <c r="T278" s="24">
        <v>0</v>
      </c>
      <c r="U278" s="23"/>
      <c r="V278" s="12">
        <v>0</v>
      </c>
    </row>
    <row r="279" spans="2:22" x14ac:dyDescent="0.2">
      <c r="B279" s="24" t="s">
        <v>2504</v>
      </c>
      <c r="C279" s="23"/>
      <c r="D279" s="24" t="s">
        <v>2505</v>
      </c>
      <c r="E279" s="25"/>
      <c r="F279" s="23"/>
      <c r="G279" s="24">
        <v>3</v>
      </c>
      <c r="H279" s="23"/>
      <c r="I279" s="24">
        <v>0</v>
      </c>
      <c r="J279" s="23"/>
      <c r="K279" s="24">
        <v>0</v>
      </c>
      <c r="L279" s="23"/>
      <c r="M279" s="24">
        <v>0</v>
      </c>
      <c r="N279" s="23"/>
      <c r="O279" s="24">
        <v>0</v>
      </c>
      <c r="P279" s="23"/>
      <c r="Q279" s="12">
        <v>0</v>
      </c>
      <c r="R279" s="24">
        <v>0</v>
      </c>
      <c r="S279" s="23"/>
      <c r="T279" s="24">
        <v>0</v>
      </c>
      <c r="U279" s="23"/>
      <c r="V279" s="12">
        <v>0</v>
      </c>
    </row>
    <row r="280" spans="2:22" x14ac:dyDescent="0.2">
      <c r="B280" s="24" t="s">
        <v>2506</v>
      </c>
      <c r="C280" s="23"/>
      <c r="D280" s="24" t="s">
        <v>2507</v>
      </c>
      <c r="E280" s="25"/>
      <c r="F280" s="23"/>
      <c r="G280" s="24">
        <v>2</v>
      </c>
      <c r="H280" s="23"/>
      <c r="I280" s="24">
        <v>0</v>
      </c>
      <c r="J280" s="23"/>
      <c r="K280" s="24">
        <v>0</v>
      </c>
      <c r="L280" s="23"/>
      <c r="M280" s="24">
        <v>0</v>
      </c>
      <c r="N280" s="23"/>
      <c r="O280" s="24">
        <v>0</v>
      </c>
      <c r="P280" s="23"/>
      <c r="Q280" s="12">
        <v>0</v>
      </c>
      <c r="R280" s="24">
        <v>0</v>
      </c>
      <c r="S280" s="23"/>
      <c r="T280" s="24">
        <v>0</v>
      </c>
      <c r="U280" s="23"/>
      <c r="V280" s="12">
        <v>0</v>
      </c>
    </row>
    <row r="281" spans="2:22" x14ac:dyDescent="0.2">
      <c r="B281" s="24" t="s">
        <v>2508</v>
      </c>
      <c r="C281" s="23"/>
      <c r="D281" s="24" t="s">
        <v>2509</v>
      </c>
      <c r="E281" s="25"/>
      <c r="F281" s="23"/>
      <c r="G281" s="24">
        <v>4</v>
      </c>
      <c r="H281" s="23"/>
      <c r="I281" s="24">
        <v>0</v>
      </c>
      <c r="J281" s="23"/>
      <c r="K281" s="24">
        <v>0</v>
      </c>
      <c r="L281" s="23"/>
      <c r="M281" s="24">
        <v>0</v>
      </c>
      <c r="N281" s="23"/>
      <c r="O281" s="24">
        <v>0</v>
      </c>
      <c r="P281" s="23"/>
      <c r="Q281" s="12">
        <v>0</v>
      </c>
      <c r="R281" s="24">
        <v>0</v>
      </c>
      <c r="S281" s="23"/>
      <c r="T281" s="24">
        <v>0</v>
      </c>
      <c r="U281" s="23"/>
      <c r="V281" s="12">
        <v>0</v>
      </c>
    </row>
    <row r="282" spans="2:22" x14ac:dyDescent="0.2">
      <c r="B282" s="24" t="s">
        <v>2510</v>
      </c>
      <c r="C282" s="23"/>
      <c r="D282" s="24" t="s">
        <v>2511</v>
      </c>
      <c r="E282" s="25"/>
      <c r="F282" s="23"/>
      <c r="G282" s="24">
        <v>1</v>
      </c>
      <c r="H282" s="23"/>
      <c r="I282" s="24">
        <v>0</v>
      </c>
      <c r="J282" s="23"/>
      <c r="K282" s="24">
        <v>0</v>
      </c>
      <c r="L282" s="23"/>
      <c r="M282" s="24">
        <v>0</v>
      </c>
      <c r="N282" s="23"/>
      <c r="O282" s="24">
        <v>0</v>
      </c>
      <c r="P282" s="23"/>
      <c r="Q282" s="12">
        <v>0</v>
      </c>
      <c r="R282" s="24">
        <v>0</v>
      </c>
      <c r="S282" s="23"/>
      <c r="T282" s="24">
        <v>0</v>
      </c>
      <c r="U282" s="23"/>
      <c r="V282" s="12">
        <v>0</v>
      </c>
    </row>
    <row r="283" spans="2:22" x14ac:dyDescent="0.2">
      <c r="B283" s="24" t="s">
        <v>2512</v>
      </c>
      <c r="C283" s="23"/>
      <c r="D283" s="24" t="s">
        <v>2513</v>
      </c>
      <c r="E283" s="25"/>
      <c r="F283" s="23"/>
      <c r="G283" s="24">
        <v>1</v>
      </c>
      <c r="H283" s="23"/>
      <c r="I283" s="24">
        <v>0</v>
      </c>
      <c r="J283" s="23"/>
      <c r="K283" s="24">
        <v>0</v>
      </c>
      <c r="L283" s="23"/>
      <c r="M283" s="24">
        <v>0</v>
      </c>
      <c r="N283" s="23"/>
      <c r="O283" s="24">
        <v>0</v>
      </c>
      <c r="P283" s="23"/>
      <c r="Q283" s="12">
        <v>0</v>
      </c>
      <c r="R283" s="24">
        <v>0</v>
      </c>
      <c r="S283" s="23"/>
      <c r="T283" s="24">
        <v>0</v>
      </c>
      <c r="U283" s="23"/>
      <c r="V283" s="12">
        <v>0</v>
      </c>
    </row>
    <row r="284" spans="2:22" x14ac:dyDescent="0.2">
      <c r="B284" s="24" t="s">
        <v>2514</v>
      </c>
      <c r="C284" s="23"/>
      <c r="D284" s="24" t="s">
        <v>2515</v>
      </c>
      <c r="E284" s="25"/>
      <c r="F284" s="23"/>
      <c r="G284" s="24">
        <v>4</v>
      </c>
      <c r="H284" s="23"/>
      <c r="I284" s="24">
        <v>0</v>
      </c>
      <c r="J284" s="23"/>
      <c r="K284" s="24">
        <v>0</v>
      </c>
      <c r="L284" s="23"/>
      <c r="M284" s="24">
        <v>0</v>
      </c>
      <c r="N284" s="23"/>
      <c r="O284" s="24">
        <v>0</v>
      </c>
      <c r="P284" s="23"/>
      <c r="Q284" s="12">
        <v>0</v>
      </c>
      <c r="R284" s="24">
        <v>0</v>
      </c>
      <c r="S284" s="23"/>
      <c r="T284" s="24">
        <v>0</v>
      </c>
      <c r="U284" s="23"/>
      <c r="V284" s="12">
        <v>0</v>
      </c>
    </row>
    <row r="285" spans="2:22" x14ac:dyDescent="0.2">
      <c r="B285" s="24" t="s">
        <v>2516</v>
      </c>
      <c r="C285" s="23"/>
      <c r="D285" s="24" t="s">
        <v>2517</v>
      </c>
      <c r="E285" s="25"/>
      <c r="F285" s="23"/>
      <c r="G285" s="24">
        <v>1</v>
      </c>
      <c r="H285" s="23"/>
      <c r="I285" s="24">
        <v>0</v>
      </c>
      <c r="J285" s="23"/>
      <c r="K285" s="24">
        <v>0</v>
      </c>
      <c r="L285" s="23"/>
      <c r="M285" s="24">
        <v>0</v>
      </c>
      <c r="N285" s="23"/>
      <c r="O285" s="24">
        <v>0</v>
      </c>
      <c r="P285" s="23"/>
      <c r="Q285" s="12">
        <v>0</v>
      </c>
      <c r="R285" s="24">
        <v>0</v>
      </c>
      <c r="S285" s="23"/>
      <c r="T285" s="24">
        <v>0</v>
      </c>
      <c r="U285" s="23"/>
      <c r="V285" s="12">
        <v>0</v>
      </c>
    </row>
    <row r="286" spans="2:22" x14ac:dyDescent="0.2">
      <c r="B286" s="24" t="s">
        <v>2518</v>
      </c>
      <c r="C286" s="23"/>
      <c r="D286" s="24" t="s">
        <v>2519</v>
      </c>
      <c r="E286" s="25"/>
      <c r="F286" s="23"/>
      <c r="G286" s="24">
        <v>1</v>
      </c>
      <c r="H286" s="23"/>
      <c r="I286" s="24">
        <v>0</v>
      </c>
      <c r="J286" s="23"/>
      <c r="K286" s="24">
        <v>0</v>
      </c>
      <c r="L286" s="23"/>
      <c r="M286" s="24">
        <v>0</v>
      </c>
      <c r="N286" s="23"/>
      <c r="O286" s="24">
        <v>0</v>
      </c>
      <c r="P286" s="23"/>
      <c r="Q286" s="12">
        <v>0</v>
      </c>
      <c r="R286" s="24">
        <v>0</v>
      </c>
      <c r="S286" s="23"/>
      <c r="T286" s="24">
        <v>0</v>
      </c>
      <c r="U286" s="23"/>
      <c r="V286" s="12">
        <v>0</v>
      </c>
    </row>
    <row r="287" spans="2:22" x14ac:dyDescent="0.2">
      <c r="B287" s="24" t="s">
        <v>2520</v>
      </c>
      <c r="C287" s="23"/>
      <c r="D287" s="24" t="s">
        <v>2521</v>
      </c>
      <c r="E287" s="25"/>
      <c r="F287" s="23"/>
      <c r="G287" s="24">
        <v>4</v>
      </c>
      <c r="H287" s="23"/>
      <c r="I287" s="24">
        <v>0</v>
      </c>
      <c r="J287" s="23"/>
      <c r="K287" s="24">
        <v>0</v>
      </c>
      <c r="L287" s="23"/>
      <c r="M287" s="24">
        <v>0</v>
      </c>
      <c r="N287" s="23"/>
      <c r="O287" s="24">
        <v>0</v>
      </c>
      <c r="P287" s="23"/>
      <c r="Q287" s="12">
        <v>0</v>
      </c>
      <c r="R287" s="24">
        <v>0</v>
      </c>
      <c r="S287" s="23"/>
      <c r="T287" s="24">
        <v>0</v>
      </c>
      <c r="U287" s="23"/>
      <c r="V287" s="12">
        <v>0</v>
      </c>
    </row>
    <row r="288" spans="2:22" x14ac:dyDescent="0.2">
      <c r="B288" s="24" t="s">
        <v>2522</v>
      </c>
      <c r="C288" s="23"/>
      <c r="D288" s="24" t="s">
        <v>2523</v>
      </c>
      <c r="E288" s="25"/>
      <c r="F288" s="23"/>
      <c r="G288" s="24">
        <v>1</v>
      </c>
      <c r="H288" s="23"/>
      <c r="I288" s="24">
        <v>0</v>
      </c>
      <c r="J288" s="23"/>
      <c r="K288" s="24">
        <v>0</v>
      </c>
      <c r="L288" s="23"/>
      <c r="M288" s="24">
        <v>0</v>
      </c>
      <c r="N288" s="23"/>
      <c r="O288" s="24">
        <v>0</v>
      </c>
      <c r="P288" s="23"/>
      <c r="Q288" s="12">
        <v>0</v>
      </c>
      <c r="R288" s="24">
        <v>0</v>
      </c>
      <c r="S288" s="23"/>
      <c r="T288" s="24">
        <v>0</v>
      </c>
      <c r="U288" s="23"/>
      <c r="V288" s="12">
        <v>0</v>
      </c>
    </row>
    <row r="289" spans="2:22" x14ac:dyDescent="0.2">
      <c r="B289" s="24" t="s">
        <v>2524</v>
      </c>
      <c r="C289" s="23"/>
      <c r="D289" s="24" t="s">
        <v>2525</v>
      </c>
      <c r="E289" s="25"/>
      <c r="F289" s="23"/>
      <c r="G289" s="24">
        <v>3</v>
      </c>
      <c r="H289" s="23"/>
      <c r="I289" s="24">
        <v>0</v>
      </c>
      <c r="J289" s="23"/>
      <c r="K289" s="24">
        <v>0</v>
      </c>
      <c r="L289" s="23"/>
      <c r="M289" s="24">
        <v>0</v>
      </c>
      <c r="N289" s="23"/>
      <c r="O289" s="24">
        <v>0</v>
      </c>
      <c r="P289" s="23"/>
      <c r="Q289" s="12">
        <v>0</v>
      </c>
      <c r="R289" s="24">
        <v>0</v>
      </c>
      <c r="S289" s="23"/>
      <c r="T289" s="24">
        <v>0</v>
      </c>
      <c r="U289" s="23"/>
      <c r="V289" s="12">
        <v>0</v>
      </c>
    </row>
    <row r="290" spans="2:22" x14ac:dyDescent="0.2">
      <c r="B290" s="24" t="s">
        <v>2526</v>
      </c>
      <c r="C290" s="23"/>
      <c r="D290" s="24" t="s">
        <v>2527</v>
      </c>
      <c r="E290" s="25"/>
      <c r="F290" s="23"/>
      <c r="G290" s="24">
        <v>1</v>
      </c>
      <c r="H290" s="23"/>
      <c r="I290" s="24">
        <v>0</v>
      </c>
      <c r="J290" s="23"/>
      <c r="K290" s="24">
        <v>0</v>
      </c>
      <c r="L290" s="23"/>
      <c r="M290" s="24">
        <v>0</v>
      </c>
      <c r="N290" s="23"/>
      <c r="O290" s="24">
        <v>0</v>
      </c>
      <c r="P290" s="23"/>
      <c r="Q290" s="12">
        <v>0</v>
      </c>
      <c r="R290" s="24">
        <v>0</v>
      </c>
      <c r="S290" s="23"/>
      <c r="T290" s="24">
        <v>0</v>
      </c>
      <c r="U290" s="23"/>
      <c r="V290" s="12">
        <v>0</v>
      </c>
    </row>
    <row r="291" spans="2:22" x14ac:dyDescent="0.2">
      <c r="B291" s="24" t="s">
        <v>2528</v>
      </c>
      <c r="C291" s="23"/>
      <c r="D291" s="24" t="s">
        <v>2529</v>
      </c>
      <c r="E291" s="25"/>
      <c r="F291" s="23"/>
      <c r="G291" s="24">
        <v>3</v>
      </c>
      <c r="H291" s="23"/>
      <c r="I291" s="24">
        <v>0</v>
      </c>
      <c r="J291" s="23"/>
      <c r="K291" s="24">
        <v>0</v>
      </c>
      <c r="L291" s="23"/>
      <c r="M291" s="24">
        <v>0</v>
      </c>
      <c r="N291" s="23"/>
      <c r="O291" s="24">
        <v>0</v>
      </c>
      <c r="P291" s="23"/>
      <c r="Q291" s="12">
        <v>0</v>
      </c>
      <c r="R291" s="24">
        <v>0</v>
      </c>
      <c r="S291" s="23"/>
      <c r="T291" s="24">
        <v>0</v>
      </c>
      <c r="U291" s="23"/>
      <c r="V291" s="12">
        <v>0</v>
      </c>
    </row>
    <row r="292" spans="2:22" x14ac:dyDescent="0.2">
      <c r="B292" s="24" t="s">
        <v>2530</v>
      </c>
      <c r="C292" s="23"/>
      <c r="D292" s="24" t="s">
        <v>2531</v>
      </c>
      <c r="E292" s="25"/>
      <c r="F292" s="23"/>
      <c r="G292" s="24">
        <v>4</v>
      </c>
      <c r="H292" s="23"/>
      <c r="I292" s="24">
        <v>0</v>
      </c>
      <c r="J292" s="23"/>
      <c r="K292" s="24">
        <v>0</v>
      </c>
      <c r="L292" s="23"/>
      <c r="M292" s="24">
        <v>0</v>
      </c>
      <c r="N292" s="23"/>
      <c r="O292" s="24">
        <v>0</v>
      </c>
      <c r="P292" s="23"/>
      <c r="Q292" s="12">
        <v>0</v>
      </c>
      <c r="R292" s="24">
        <v>0</v>
      </c>
      <c r="S292" s="23"/>
      <c r="T292" s="24">
        <v>0</v>
      </c>
      <c r="U292" s="23"/>
      <c r="V292" s="12">
        <v>0</v>
      </c>
    </row>
    <row r="293" spans="2:22" x14ac:dyDescent="0.2">
      <c r="B293" s="24" t="s">
        <v>2532</v>
      </c>
      <c r="C293" s="23"/>
      <c r="D293" s="24" t="s">
        <v>2533</v>
      </c>
      <c r="E293" s="25"/>
      <c r="F293" s="23"/>
      <c r="G293" s="24">
        <v>2</v>
      </c>
      <c r="H293" s="23"/>
      <c r="I293" s="24">
        <v>0</v>
      </c>
      <c r="J293" s="23"/>
      <c r="K293" s="24">
        <v>0</v>
      </c>
      <c r="L293" s="23"/>
      <c r="M293" s="24">
        <v>0</v>
      </c>
      <c r="N293" s="23"/>
      <c r="O293" s="24">
        <v>0</v>
      </c>
      <c r="P293" s="23"/>
      <c r="Q293" s="12">
        <v>0</v>
      </c>
      <c r="R293" s="24">
        <v>0</v>
      </c>
      <c r="S293" s="23"/>
      <c r="T293" s="24">
        <v>0</v>
      </c>
      <c r="U293" s="23"/>
      <c r="V293" s="12">
        <v>0</v>
      </c>
    </row>
    <row r="294" spans="2:22" x14ac:dyDescent="0.2">
      <c r="B294" s="24" t="s">
        <v>2534</v>
      </c>
      <c r="C294" s="23"/>
      <c r="D294" s="24" t="s">
        <v>2535</v>
      </c>
      <c r="E294" s="25"/>
      <c r="F294" s="23"/>
      <c r="G294" s="24">
        <v>1</v>
      </c>
      <c r="H294" s="23"/>
      <c r="I294" s="24">
        <v>0</v>
      </c>
      <c r="J294" s="23"/>
      <c r="K294" s="24">
        <v>0</v>
      </c>
      <c r="L294" s="23"/>
      <c r="M294" s="24">
        <v>0</v>
      </c>
      <c r="N294" s="23"/>
      <c r="O294" s="24">
        <v>0</v>
      </c>
      <c r="P294" s="23"/>
      <c r="Q294" s="12">
        <v>0</v>
      </c>
      <c r="R294" s="24">
        <v>0</v>
      </c>
      <c r="S294" s="23"/>
      <c r="T294" s="24">
        <v>0</v>
      </c>
      <c r="U294" s="23"/>
      <c r="V294" s="12">
        <v>0</v>
      </c>
    </row>
    <row r="295" spans="2:22" x14ac:dyDescent="0.2">
      <c r="B295" s="24" t="s">
        <v>2536</v>
      </c>
      <c r="C295" s="23"/>
      <c r="D295" s="24" t="s">
        <v>2537</v>
      </c>
      <c r="E295" s="25"/>
      <c r="F295" s="23"/>
      <c r="G295" s="24">
        <v>1</v>
      </c>
      <c r="H295" s="23"/>
      <c r="I295" s="24">
        <v>0</v>
      </c>
      <c r="J295" s="23"/>
      <c r="K295" s="24">
        <v>0</v>
      </c>
      <c r="L295" s="23"/>
      <c r="M295" s="24">
        <v>0</v>
      </c>
      <c r="N295" s="23"/>
      <c r="O295" s="24">
        <v>0</v>
      </c>
      <c r="P295" s="23"/>
      <c r="Q295" s="12">
        <v>0</v>
      </c>
      <c r="R295" s="24">
        <v>0</v>
      </c>
      <c r="S295" s="23"/>
      <c r="T295" s="24">
        <v>0</v>
      </c>
      <c r="U295" s="23"/>
      <c r="V295" s="12">
        <v>0</v>
      </c>
    </row>
    <row r="296" spans="2:22" x14ac:dyDescent="0.2">
      <c r="B296" s="24" t="s">
        <v>2538</v>
      </c>
      <c r="C296" s="23"/>
      <c r="D296" s="24" t="s">
        <v>2539</v>
      </c>
      <c r="E296" s="25"/>
      <c r="F296" s="23"/>
      <c r="G296" s="24">
        <v>8</v>
      </c>
      <c r="H296" s="23"/>
      <c r="I296" s="24">
        <v>6</v>
      </c>
      <c r="J296" s="23"/>
      <c r="K296" s="24">
        <v>0</v>
      </c>
      <c r="L296" s="23"/>
      <c r="M296" s="24">
        <v>6</v>
      </c>
      <c r="N296" s="23"/>
      <c r="O296" s="24">
        <v>0.02</v>
      </c>
      <c r="P296" s="23"/>
      <c r="Q296" s="12">
        <v>0</v>
      </c>
      <c r="R296" s="24">
        <v>0.02</v>
      </c>
      <c r="S296" s="23"/>
      <c r="T296" s="24">
        <v>0</v>
      </c>
      <c r="U296" s="23"/>
      <c r="V296" s="12">
        <v>6</v>
      </c>
    </row>
    <row r="297" spans="2:22" x14ac:dyDescent="0.2">
      <c r="B297" s="24" t="s">
        <v>2540</v>
      </c>
      <c r="C297" s="23"/>
      <c r="D297" s="24" t="s">
        <v>2541</v>
      </c>
      <c r="E297" s="25"/>
      <c r="F297" s="23"/>
      <c r="G297" s="24">
        <v>2</v>
      </c>
      <c r="H297" s="23"/>
      <c r="I297" s="24">
        <v>0</v>
      </c>
      <c r="J297" s="23"/>
      <c r="K297" s="24">
        <v>0</v>
      </c>
      <c r="L297" s="23"/>
      <c r="M297" s="24">
        <v>0</v>
      </c>
      <c r="N297" s="23"/>
      <c r="O297" s="24">
        <v>0</v>
      </c>
      <c r="P297" s="23"/>
      <c r="Q297" s="12">
        <v>0</v>
      </c>
      <c r="R297" s="24">
        <v>0</v>
      </c>
      <c r="S297" s="23"/>
      <c r="T297" s="24">
        <v>0</v>
      </c>
      <c r="U297" s="23"/>
      <c r="V297" s="12">
        <v>0</v>
      </c>
    </row>
    <row r="298" spans="2:22" x14ac:dyDescent="0.2">
      <c r="B298" s="24" t="s">
        <v>2542</v>
      </c>
      <c r="C298" s="23"/>
      <c r="D298" s="24" t="s">
        <v>2543</v>
      </c>
      <c r="E298" s="25"/>
      <c r="F298" s="23"/>
      <c r="G298" s="24">
        <v>4</v>
      </c>
      <c r="H298" s="23"/>
      <c r="I298" s="24">
        <v>0</v>
      </c>
      <c r="J298" s="23"/>
      <c r="K298" s="24">
        <v>0</v>
      </c>
      <c r="L298" s="23"/>
      <c r="M298" s="24">
        <v>0</v>
      </c>
      <c r="N298" s="23"/>
      <c r="O298" s="24">
        <v>0</v>
      </c>
      <c r="P298" s="23"/>
      <c r="Q298" s="12">
        <v>0</v>
      </c>
      <c r="R298" s="24">
        <v>0</v>
      </c>
      <c r="S298" s="23"/>
      <c r="T298" s="24">
        <v>0</v>
      </c>
      <c r="U298" s="23"/>
      <c r="V298" s="12">
        <v>0</v>
      </c>
    </row>
    <row r="299" spans="2:22" x14ac:dyDescent="0.2">
      <c r="B299" s="24" t="s">
        <v>2544</v>
      </c>
      <c r="C299" s="23"/>
      <c r="D299" s="24" t="s">
        <v>2545</v>
      </c>
      <c r="E299" s="25"/>
      <c r="F299" s="23"/>
      <c r="G299" s="24">
        <v>1</v>
      </c>
      <c r="H299" s="23"/>
      <c r="I299" s="24">
        <v>0</v>
      </c>
      <c r="J299" s="23"/>
      <c r="K299" s="24">
        <v>0</v>
      </c>
      <c r="L299" s="23"/>
      <c r="M299" s="24">
        <v>0</v>
      </c>
      <c r="N299" s="23"/>
      <c r="O299" s="24">
        <v>0</v>
      </c>
      <c r="P299" s="23"/>
      <c r="Q299" s="12">
        <v>0</v>
      </c>
      <c r="R299" s="24">
        <v>0</v>
      </c>
      <c r="S299" s="23"/>
      <c r="T299" s="24">
        <v>0</v>
      </c>
      <c r="U299" s="23"/>
      <c r="V299" s="12">
        <v>0</v>
      </c>
    </row>
    <row r="300" spans="2:22" x14ac:dyDescent="0.2">
      <c r="B300" s="24" t="s">
        <v>2546</v>
      </c>
      <c r="C300" s="23"/>
      <c r="D300" s="24" t="s">
        <v>2547</v>
      </c>
      <c r="E300" s="25"/>
      <c r="F300" s="23"/>
      <c r="G300" s="24">
        <v>3</v>
      </c>
      <c r="H300" s="23"/>
      <c r="I300" s="24">
        <v>0</v>
      </c>
      <c r="J300" s="23"/>
      <c r="K300" s="24">
        <v>0</v>
      </c>
      <c r="L300" s="23"/>
      <c r="M300" s="24">
        <v>0</v>
      </c>
      <c r="N300" s="23"/>
      <c r="O300" s="24">
        <v>0</v>
      </c>
      <c r="P300" s="23"/>
      <c r="Q300" s="12">
        <v>0</v>
      </c>
      <c r="R300" s="24">
        <v>0</v>
      </c>
      <c r="S300" s="23"/>
      <c r="T300" s="24">
        <v>0</v>
      </c>
      <c r="U300" s="23"/>
      <c r="V300" s="12">
        <v>0</v>
      </c>
    </row>
    <row r="301" spans="2:22" x14ac:dyDescent="0.2">
      <c r="B301" s="24" t="s">
        <v>2548</v>
      </c>
      <c r="C301" s="23"/>
      <c r="D301" s="24" t="s">
        <v>2549</v>
      </c>
      <c r="E301" s="25"/>
      <c r="F301" s="23"/>
      <c r="G301" s="24">
        <v>1</v>
      </c>
      <c r="H301" s="23"/>
      <c r="I301" s="24">
        <v>0</v>
      </c>
      <c r="J301" s="23"/>
      <c r="K301" s="24">
        <v>0</v>
      </c>
      <c r="L301" s="23"/>
      <c r="M301" s="24">
        <v>0</v>
      </c>
      <c r="N301" s="23"/>
      <c r="O301" s="24">
        <v>0</v>
      </c>
      <c r="P301" s="23"/>
      <c r="Q301" s="12">
        <v>0</v>
      </c>
      <c r="R301" s="24">
        <v>0</v>
      </c>
      <c r="S301" s="23"/>
      <c r="T301" s="24">
        <v>0</v>
      </c>
      <c r="U301" s="23"/>
      <c r="V301" s="12">
        <v>0</v>
      </c>
    </row>
    <row r="302" spans="2:22" x14ac:dyDescent="0.2">
      <c r="B302" s="24" t="s">
        <v>2550</v>
      </c>
      <c r="C302" s="23"/>
      <c r="D302" s="24" t="s">
        <v>2551</v>
      </c>
      <c r="E302" s="25"/>
      <c r="F302" s="23"/>
      <c r="G302" s="24">
        <v>1</v>
      </c>
      <c r="H302" s="23"/>
      <c r="I302" s="24">
        <v>0</v>
      </c>
      <c r="J302" s="23"/>
      <c r="K302" s="24">
        <v>0</v>
      </c>
      <c r="L302" s="23"/>
      <c r="M302" s="24">
        <v>0</v>
      </c>
      <c r="N302" s="23"/>
      <c r="O302" s="24">
        <v>0</v>
      </c>
      <c r="P302" s="23"/>
      <c r="Q302" s="12">
        <v>0</v>
      </c>
      <c r="R302" s="24">
        <v>0</v>
      </c>
      <c r="S302" s="23"/>
      <c r="T302" s="24">
        <v>0</v>
      </c>
      <c r="U302" s="23"/>
      <c r="V302" s="12">
        <v>0</v>
      </c>
    </row>
    <row r="303" spans="2:22" x14ac:dyDescent="0.2">
      <c r="B303" s="24" t="s">
        <v>2552</v>
      </c>
      <c r="C303" s="23"/>
      <c r="D303" s="24" t="s">
        <v>2553</v>
      </c>
      <c r="E303" s="25"/>
      <c r="F303" s="23"/>
      <c r="G303" s="24">
        <v>3</v>
      </c>
      <c r="H303" s="23"/>
      <c r="I303" s="24">
        <v>2</v>
      </c>
      <c r="J303" s="23"/>
      <c r="K303" s="24">
        <v>0</v>
      </c>
      <c r="L303" s="23"/>
      <c r="M303" s="24">
        <v>2</v>
      </c>
      <c r="N303" s="23"/>
      <c r="O303" s="24">
        <v>0.01</v>
      </c>
      <c r="P303" s="23"/>
      <c r="Q303" s="12">
        <v>0</v>
      </c>
      <c r="R303" s="24">
        <v>0.01</v>
      </c>
      <c r="S303" s="23"/>
      <c r="T303" s="24">
        <v>0</v>
      </c>
      <c r="U303" s="23"/>
      <c r="V303" s="12">
        <v>2</v>
      </c>
    </row>
    <row r="304" spans="2:22" x14ac:dyDescent="0.2">
      <c r="B304" s="24" t="s">
        <v>2554</v>
      </c>
      <c r="C304" s="23"/>
      <c r="D304" s="24" t="s">
        <v>2555</v>
      </c>
      <c r="E304" s="25"/>
      <c r="F304" s="23"/>
      <c r="G304" s="24">
        <v>1</v>
      </c>
      <c r="H304" s="23"/>
      <c r="I304" s="24">
        <v>0</v>
      </c>
      <c r="J304" s="23"/>
      <c r="K304" s="24">
        <v>0</v>
      </c>
      <c r="L304" s="23"/>
      <c r="M304" s="24">
        <v>0</v>
      </c>
      <c r="N304" s="23"/>
      <c r="O304" s="24">
        <v>0</v>
      </c>
      <c r="P304" s="23"/>
      <c r="Q304" s="12">
        <v>0</v>
      </c>
      <c r="R304" s="24">
        <v>0</v>
      </c>
      <c r="S304" s="23"/>
      <c r="T304" s="24">
        <v>0</v>
      </c>
      <c r="U304" s="23"/>
      <c r="V304" s="12">
        <v>0</v>
      </c>
    </row>
    <row r="305" spans="2:22" x14ac:dyDescent="0.2">
      <c r="B305" s="24" t="s">
        <v>2556</v>
      </c>
      <c r="C305" s="23"/>
      <c r="D305" s="24" t="s">
        <v>2557</v>
      </c>
      <c r="E305" s="25"/>
      <c r="F305" s="23"/>
      <c r="G305" s="24">
        <v>5</v>
      </c>
      <c r="H305" s="23"/>
      <c r="I305" s="24">
        <v>3</v>
      </c>
      <c r="J305" s="23"/>
      <c r="K305" s="24">
        <v>0</v>
      </c>
      <c r="L305" s="23"/>
      <c r="M305" s="24">
        <v>3</v>
      </c>
      <c r="N305" s="23"/>
      <c r="O305" s="24">
        <v>0.01</v>
      </c>
      <c r="P305" s="23"/>
      <c r="Q305" s="12">
        <v>0</v>
      </c>
      <c r="R305" s="24">
        <v>0.01</v>
      </c>
      <c r="S305" s="23"/>
      <c r="T305" s="24">
        <v>0</v>
      </c>
      <c r="U305" s="23"/>
      <c r="V305" s="12">
        <v>3</v>
      </c>
    </row>
    <row r="306" spans="2:22" x14ac:dyDescent="0.2">
      <c r="B306" s="24" t="s">
        <v>2558</v>
      </c>
      <c r="C306" s="23"/>
      <c r="D306" s="24" t="s">
        <v>2559</v>
      </c>
      <c r="E306" s="25"/>
      <c r="F306" s="23"/>
      <c r="G306" s="24">
        <v>2</v>
      </c>
      <c r="H306" s="23"/>
      <c r="I306" s="24">
        <v>0</v>
      </c>
      <c r="J306" s="23"/>
      <c r="K306" s="24">
        <v>0</v>
      </c>
      <c r="L306" s="23"/>
      <c r="M306" s="24">
        <v>0</v>
      </c>
      <c r="N306" s="23"/>
      <c r="O306" s="24">
        <v>0</v>
      </c>
      <c r="P306" s="23"/>
      <c r="Q306" s="12">
        <v>0</v>
      </c>
      <c r="R306" s="24">
        <v>0</v>
      </c>
      <c r="S306" s="23"/>
      <c r="T306" s="24">
        <v>0</v>
      </c>
      <c r="U306" s="23"/>
      <c r="V306" s="12">
        <v>0</v>
      </c>
    </row>
    <row r="307" spans="2:22" x14ac:dyDescent="0.2">
      <c r="B307" s="24" t="s">
        <v>2560</v>
      </c>
      <c r="C307" s="23"/>
      <c r="D307" s="24" t="s">
        <v>2561</v>
      </c>
      <c r="E307" s="25"/>
      <c r="F307" s="23"/>
      <c r="G307" s="24">
        <v>3</v>
      </c>
      <c r="H307" s="23"/>
      <c r="I307" s="24">
        <v>0</v>
      </c>
      <c r="J307" s="23"/>
      <c r="K307" s="24">
        <v>0</v>
      </c>
      <c r="L307" s="23"/>
      <c r="M307" s="24">
        <v>0</v>
      </c>
      <c r="N307" s="23"/>
      <c r="O307" s="24">
        <v>0</v>
      </c>
      <c r="P307" s="23"/>
      <c r="Q307" s="12">
        <v>0</v>
      </c>
      <c r="R307" s="24">
        <v>0</v>
      </c>
      <c r="S307" s="23"/>
      <c r="T307" s="24">
        <v>0</v>
      </c>
      <c r="U307" s="23"/>
      <c r="V307" s="12">
        <v>0</v>
      </c>
    </row>
    <row r="308" spans="2:22" x14ac:dyDescent="0.2">
      <c r="B308" s="24" t="s">
        <v>2562</v>
      </c>
      <c r="C308" s="23"/>
      <c r="D308" s="24" t="s">
        <v>2563</v>
      </c>
      <c r="E308" s="25"/>
      <c r="F308" s="23"/>
      <c r="G308" s="24">
        <v>5</v>
      </c>
      <c r="H308" s="23"/>
      <c r="I308" s="24">
        <v>3</v>
      </c>
      <c r="J308" s="23"/>
      <c r="K308" s="24">
        <v>0</v>
      </c>
      <c r="L308" s="23"/>
      <c r="M308" s="24">
        <v>3</v>
      </c>
      <c r="N308" s="23"/>
      <c r="O308" s="24">
        <v>0.01</v>
      </c>
      <c r="P308" s="23"/>
      <c r="Q308" s="12">
        <v>0</v>
      </c>
      <c r="R308" s="24">
        <v>0.01</v>
      </c>
      <c r="S308" s="23"/>
      <c r="T308" s="24">
        <v>0</v>
      </c>
      <c r="U308" s="23"/>
      <c r="V308" s="12">
        <v>3</v>
      </c>
    </row>
    <row r="309" spans="2:22" x14ac:dyDescent="0.2">
      <c r="B309" s="24" t="s">
        <v>2564</v>
      </c>
      <c r="C309" s="23"/>
      <c r="D309" s="24" t="s">
        <v>2565</v>
      </c>
      <c r="E309" s="25"/>
      <c r="F309" s="23"/>
      <c r="G309" s="24">
        <v>2</v>
      </c>
      <c r="H309" s="23"/>
      <c r="I309" s="24">
        <v>0</v>
      </c>
      <c r="J309" s="23"/>
      <c r="K309" s="24">
        <v>0</v>
      </c>
      <c r="L309" s="23"/>
      <c r="M309" s="24">
        <v>0</v>
      </c>
      <c r="N309" s="23"/>
      <c r="O309" s="24">
        <v>0</v>
      </c>
      <c r="P309" s="23"/>
      <c r="Q309" s="12">
        <v>0</v>
      </c>
      <c r="R309" s="24">
        <v>0</v>
      </c>
      <c r="S309" s="23"/>
      <c r="T309" s="24">
        <v>0</v>
      </c>
      <c r="U309" s="23"/>
      <c r="V309" s="12">
        <v>0</v>
      </c>
    </row>
    <row r="310" spans="2:22" x14ac:dyDescent="0.2">
      <c r="B310" s="24" t="s">
        <v>2566</v>
      </c>
      <c r="C310" s="23"/>
      <c r="D310" s="24" t="s">
        <v>2567</v>
      </c>
      <c r="E310" s="25"/>
      <c r="F310" s="23"/>
      <c r="G310" s="24">
        <v>3</v>
      </c>
      <c r="H310" s="23"/>
      <c r="I310" s="24">
        <v>1</v>
      </c>
      <c r="J310" s="23"/>
      <c r="K310" s="24">
        <v>0</v>
      </c>
      <c r="L310" s="23"/>
      <c r="M310" s="24">
        <v>1</v>
      </c>
      <c r="N310" s="23"/>
      <c r="O310" s="24">
        <v>0</v>
      </c>
      <c r="P310" s="23"/>
      <c r="Q310" s="12">
        <v>0</v>
      </c>
      <c r="R310" s="24">
        <v>0</v>
      </c>
      <c r="S310" s="23"/>
      <c r="T310" s="24">
        <v>0</v>
      </c>
      <c r="U310" s="23"/>
      <c r="V310" s="12">
        <v>1</v>
      </c>
    </row>
    <row r="311" spans="2:22" x14ac:dyDescent="0.2">
      <c r="B311" s="24" t="s">
        <v>2568</v>
      </c>
      <c r="C311" s="23"/>
      <c r="D311" s="24" t="s">
        <v>2569</v>
      </c>
      <c r="E311" s="25"/>
      <c r="F311" s="23"/>
      <c r="G311" s="24">
        <v>3</v>
      </c>
      <c r="H311" s="23"/>
      <c r="I311" s="24">
        <v>0</v>
      </c>
      <c r="J311" s="23"/>
      <c r="K311" s="24">
        <v>0</v>
      </c>
      <c r="L311" s="23"/>
      <c r="M311" s="24">
        <v>0</v>
      </c>
      <c r="N311" s="23"/>
      <c r="O311" s="24">
        <v>0</v>
      </c>
      <c r="P311" s="23"/>
      <c r="Q311" s="12">
        <v>0</v>
      </c>
      <c r="R311" s="24">
        <v>0</v>
      </c>
      <c r="S311" s="23"/>
      <c r="T311" s="24">
        <v>0</v>
      </c>
      <c r="U311" s="23"/>
      <c r="V311" s="12">
        <v>0</v>
      </c>
    </row>
    <row r="312" spans="2:22" x14ac:dyDescent="0.2">
      <c r="B312" s="24" t="s">
        <v>2570</v>
      </c>
      <c r="C312" s="23"/>
      <c r="D312" s="24" t="s">
        <v>2571</v>
      </c>
      <c r="E312" s="25"/>
      <c r="F312" s="23"/>
      <c r="G312" s="24">
        <v>2</v>
      </c>
      <c r="H312" s="23"/>
      <c r="I312" s="24">
        <v>0</v>
      </c>
      <c r="J312" s="23"/>
      <c r="K312" s="24">
        <v>0</v>
      </c>
      <c r="L312" s="23"/>
      <c r="M312" s="24">
        <v>0</v>
      </c>
      <c r="N312" s="23"/>
      <c r="O312" s="24">
        <v>0</v>
      </c>
      <c r="P312" s="23"/>
      <c r="Q312" s="12">
        <v>0</v>
      </c>
      <c r="R312" s="24">
        <v>0</v>
      </c>
      <c r="S312" s="23"/>
      <c r="T312" s="24">
        <v>0</v>
      </c>
      <c r="U312" s="23"/>
      <c r="V312" s="12">
        <v>0</v>
      </c>
    </row>
    <row r="313" spans="2:22" x14ac:dyDescent="0.2">
      <c r="B313" s="24" t="s">
        <v>2572</v>
      </c>
      <c r="C313" s="23"/>
      <c r="D313" s="24" t="s">
        <v>2573</v>
      </c>
      <c r="E313" s="25"/>
      <c r="F313" s="23"/>
      <c r="G313" s="24">
        <v>1</v>
      </c>
      <c r="H313" s="23"/>
      <c r="I313" s="24">
        <v>0</v>
      </c>
      <c r="J313" s="23"/>
      <c r="K313" s="24">
        <v>0</v>
      </c>
      <c r="L313" s="23"/>
      <c r="M313" s="24">
        <v>0</v>
      </c>
      <c r="N313" s="23"/>
      <c r="O313" s="24">
        <v>0</v>
      </c>
      <c r="P313" s="23"/>
      <c r="Q313" s="12">
        <v>0</v>
      </c>
      <c r="R313" s="24">
        <v>0</v>
      </c>
      <c r="S313" s="23"/>
      <c r="T313" s="24">
        <v>0</v>
      </c>
      <c r="U313" s="23"/>
      <c r="V313" s="12">
        <v>0</v>
      </c>
    </row>
    <row r="314" spans="2:22" x14ac:dyDescent="0.2">
      <c r="B314" s="24" t="s">
        <v>2574</v>
      </c>
      <c r="C314" s="23"/>
      <c r="D314" s="24" t="s">
        <v>2575</v>
      </c>
      <c r="E314" s="25"/>
      <c r="F314" s="23"/>
      <c r="G314" s="24">
        <v>2</v>
      </c>
      <c r="H314" s="23"/>
      <c r="I314" s="24">
        <v>0</v>
      </c>
      <c r="J314" s="23"/>
      <c r="K314" s="24">
        <v>0</v>
      </c>
      <c r="L314" s="23"/>
      <c r="M314" s="24">
        <v>0</v>
      </c>
      <c r="N314" s="23"/>
      <c r="O314" s="24">
        <v>0</v>
      </c>
      <c r="P314" s="23"/>
      <c r="Q314" s="12">
        <v>0</v>
      </c>
      <c r="R314" s="24">
        <v>0</v>
      </c>
      <c r="S314" s="23"/>
      <c r="T314" s="24">
        <v>0</v>
      </c>
      <c r="U314" s="23"/>
      <c r="V314" s="12">
        <v>0</v>
      </c>
    </row>
    <row r="315" spans="2:22" x14ac:dyDescent="0.2">
      <c r="B315" s="24" t="s">
        <v>2576</v>
      </c>
      <c r="C315" s="23"/>
      <c r="D315" s="24" t="s">
        <v>2577</v>
      </c>
      <c r="E315" s="25"/>
      <c r="F315" s="23"/>
      <c r="G315" s="24">
        <v>1</v>
      </c>
      <c r="H315" s="23"/>
      <c r="I315" s="24">
        <v>0</v>
      </c>
      <c r="J315" s="23"/>
      <c r="K315" s="24">
        <v>0</v>
      </c>
      <c r="L315" s="23"/>
      <c r="M315" s="24">
        <v>0</v>
      </c>
      <c r="N315" s="23"/>
      <c r="O315" s="24">
        <v>0</v>
      </c>
      <c r="P315" s="23"/>
      <c r="Q315" s="12">
        <v>0</v>
      </c>
      <c r="R315" s="24">
        <v>0</v>
      </c>
      <c r="S315" s="23"/>
      <c r="T315" s="24">
        <v>0</v>
      </c>
      <c r="U315" s="23"/>
      <c r="V315" s="12">
        <v>0</v>
      </c>
    </row>
    <row r="316" spans="2:22" x14ac:dyDescent="0.2">
      <c r="B316" s="24" t="s">
        <v>2578</v>
      </c>
      <c r="C316" s="23"/>
      <c r="D316" s="24" t="s">
        <v>2579</v>
      </c>
      <c r="E316" s="25"/>
      <c r="F316" s="23"/>
      <c r="G316" s="24">
        <v>3</v>
      </c>
      <c r="H316" s="23"/>
      <c r="I316" s="24">
        <v>0</v>
      </c>
      <c r="J316" s="23"/>
      <c r="K316" s="24">
        <v>0</v>
      </c>
      <c r="L316" s="23"/>
      <c r="M316" s="24">
        <v>0</v>
      </c>
      <c r="N316" s="23"/>
      <c r="O316" s="24">
        <v>0</v>
      </c>
      <c r="P316" s="23"/>
      <c r="Q316" s="12">
        <v>0</v>
      </c>
      <c r="R316" s="24">
        <v>0</v>
      </c>
      <c r="S316" s="23"/>
      <c r="T316" s="24">
        <v>0</v>
      </c>
      <c r="U316" s="23"/>
      <c r="V316" s="12">
        <v>0</v>
      </c>
    </row>
    <row r="317" spans="2:22" x14ac:dyDescent="0.2">
      <c r="B317" s="24" t="s">
        <v>2580</v>
      </c>
      <c r="C317" s="23"/>
      <c r="D317" s="24" t="s">
        <v>2581</v>
      </c>
      <c r="E317" s="25"/>
      <c r="F317" s="23"/>
      <c r="G317" s="24">
        <v>3</v>
      </c>
      <c r="H317" s="23"/>
      <c r="I317" s="24">
        <v>0</v>
      </c>
      <c r="J317" s="23"/>
      <c r="K317" s="24">
        <v>0</v>
      </c>
      <c r="L317" s="23"/>
      <c r="M317" s="24">
        <v>0</v>
      </c>
      <c r="N317" s="23"/>
      <c r="O317" s="24">
        <v>0</v>
      </c>
      <c r="P317" s="23"/>
      <c r="Q317" s="12">
        <v>0</v>
      </c>
      <c r="R317" s="24">
        <v>0</v>
      </c>
      <c r="S317" s="23"/>
      <c r="T317" s="24">
        <v>0</v>
      </c>
      <c r="U317" s="23"/>
      <c r="V317" s="12">
        <v>0</v>
      </c>
    </row>
    <row r="318" spans="2:22" x14ac:dyDescent="0.2">
      <c r="B318" s="24" t="s">
        <v>2582</v>
      </c>
      <c r="C318" s="23"/>
      <c r="D318" s="24" t="s">
        <v>2583</v>
      </c>
      <c r="E318" s="25"/>
      <c r="F318" s="23"/>
      <c r="G318" s="24">
        <v>1</v>
      </c>
      <c r="H318" s="23"/>
      <c r="I318" s="24">
        <v>0</v>
      </c>
      <c r="J318" s="23"/>
      <c r="K318" s="24">
        <v>0</v>
      </c>
      <c r="L318" s="23"/>
      <c r="M318" s="24">
        <v>0</v>
      </c>
      <c r="N318" s="23"/>
      <c r="O318" s="24">
        <v>0</v>
      </c>
      <c r="P318" s="23"/>
      <c r="Q318" s="12">
        <v>0</v>
      </c>
      <c r="R318" s="24">
        <v>0</v>
      </c>
      <c r="S318" s="23"/>
      <c r="T318" s="24">
        <v>0</v>
      </c>
      <c r="U318" s="23"/>
      <c r="V318" s="12">
        <v>0</v>
      </c>
    </row>
    <row r="319" spans="2:22" x14ac:dyDescent="0.2">
      <c r="B319" s="24" t="s">
        <v>2584</v>
      </c>
      <c r="C319" s="23"/>
      <c r="D319" s="24" t="s">
        <v>2585</v>
      </c>
      <c r="E319" s="25"/>
      <c r="F319" s="23"/>
      <c r="G319" s="24">
        <v>4</v>
      </c>
      <c r="H319" s="23"/>
      <c r="I319" s="24">
        <v>0</v>
      </c>
      <c r="J319" s="23"/>
      <c r="K319" s="24">
        <v>0</v>
      </c>
      <c r="L319" s="23"/>
      <c r="M319" s="24">
        <v>0</v>
      </c>
      <c r="N319" s="23"/>
      <c r="O319" s="24">
        <v>0</v>
      </c>
      <c r="P319" s="23"/>
      <c r="Q319" s="12">
        <v>0</v>
      </c>
      <c r="R319" s="24">
        <v>0</v>
      </c>
      <c r="S319" s="23"/>
      <c r="T319" s="24">
        <v>0</v>
      </c>
      <c r="U319" s="23"/>
      <c r="V319" s="12">
        <v>0</v>
      </c>
    </row>
    <row r="320" spans="2:22" x14ac:dyDescent="0.2">
      <c r="B320" s="24" t="s">
        <v>2586</v>
      </c>
      <c r="C320" s="23"/>
      <c r="D320" s="24" t="s">
        <v>2587</v>
      </c>
      <c r="E320" s="25"/>
      <c r="F320" s="23"/>
      <c r="G320" s="24">
        <v>4</v>
      </c>
      <c r="H320" s="23"/>
      <c r="I320" s="24">
        <v>0</v>
      </c>
      <c r="J320" s="23"/>
      <c r="K320" s="24">
        <v>0</v>
      </c>
      <c r="L320" s="23"/>
      <c r="M320" s="24">
        <v>0</v>
      </c>
      <c r="N320" s="23"/>
      <c r="O320" s="24">
        <v>0</v>
      </c>
      <c r="P320" s="23"/>
      <c r="Q320" s="12">
        <v>0</v>
      </c>
      <c r="R320" s="24">
        <v>0</v>
      </c>
      <c r="S320" s="23"/>
      <c r="T320" s="24">
        <v>0</v>
      </c>
      <c r="U320" s="23"/>
      <c r="V320" s="12">
        <v>0</v>
      </c>
    </row>
    <row r="321" spans="2:22" x14ac:dyDescent="0.2">
      <c r="B321" s="24" t="s">
        <v>2588</v>
      </c>
      <c r="C321" s="23"/>
      <c r="D321" s="24" t="s">
        <v>2589</v>
      </c>
      <c r="E321" s="25"/>
      <c r="F321" s="23"/>
      <c r="G321" s="24">
        <v>2</v>
      </c>
      <c r="H321" s="23"/>
      <c r="I321" s="24">
        <v>0</v>
      </c>
      <c r="J321" s="23"/>
      <c r="K321" s="24">
        <v>0</v>
      </c>
      <c r="L321" s="23"/>
      <c r="M321" s="24">
        <v>0</v>
      </c>
      <c r="N321" s="23"/>
      <c r="O321" s="24">
        <v>0</v>
      </c>
      <c r="P321" s="23"/>
      <c r="Q321" s="12">
        <v>0</v>
      </c>
      <c r="R321" s="24">
        <v>0</v>
      </c>
      <c r="S321" s="23"/>
      <c r="T321" s="24">
        <v>0</v>
      </c>
      <c r="U321" s="23"/>
      <c r="V321" s="12">
        <v>0</v>
      </c>
    </row>
    <row r="322" spans="2:22" x14ac:dyDescent="0.2">
      <c r="B322" s="24" t="s">
        <v>2590</v>
      </c>
      <c r="C322" s="23"/>
      <c r="D322" s="24" t="s">
        <v>2591</v>
      </c>
      <c r="E322" s="25"/>
      <c r="F322" s="23"/>
      <c r="G322" s="24">
        <v>3</v>
      </c>
      <c r="H322" s="23"/>
      <c r="I322" s="24">
        <v>0</v>
      </c>
      <c r="J322" s="23"/>
      <c r="K322" s="24">
        <v>0</v>
      </c>
      <c r="L322" s="23"/>
      <c r="M322" s="24">
        <v>0</v>
      </c>
      <c r="N322" s="23"/>
      <c r="O322" s="24">
        <v>0</v>
      </c>
      <c r="P322" s="23"/>
      <c r="Q322" s="12">
        <v>0</v>
      </c>
      <c r="R322" s="24">
        <v>0</v>
      </c>
      <c r="S322" s="23"/>
      <c r="T322" s="24">
        <v>0</v>
      </c>
      <c r="U322" s="23"/>
      <c r="V322" s="12">
        <v>0</v>
      </c>
    </row>
    <row r="323" spans="2:22" x14ac:dyDescent="0.2">
      <c r="B323" s="24" t="s">
        <v>2592</v>
      </c>
      <c r="C323" s="23"/>
      <c r="D323" s="24" t="s">
        <v>2593</v>
      </c>
      <c r="E323" s="25"/>
      <c r="F323" s="23"/>
      <c r="G323" s="24">
        <v>10</v>
      </c>
      <c r="H323" s="23"/>
      <c r="I323" s="24">
        <v>0</v>
      </c>
      <c r="J323" s="23"/>
      <c r="K323" s="24">
        <v>0</v>
      </c>
      <c r="L323" s="23"/>
      <c r="M323" s="24">
        <v>0</v>
      </c>
      <c r="N323" s="23"/>
      <c r="O323" s="24">
        <v>0</v>
      </c>
      <c r="P323" s="23"/>
      <c r="Q323" s="12">
        <v>0</v>
      </c>
      <c r="R323" s="24">
        <v>0</v>
      </c>
      <c r="S323" s="23"/>
      <c r="T323" s="24">
        <v>0</v>
      </c>
      <c r="U323" s="23"/>
      <c r="V323" s="12">
        <v>0</v>
      </c>
    </row>
    <row r="324" spans="2:22" x14ac:dyDescent="0.2">
      <c r="B324" s="24" t="s">
        <v>2594</v>
      </c>
      <c r="C324" s="23"/>
      <c r="D324" s="24" t="s">
        <v>2595</v>
      </c>
      <c r="E324" s="25"/>
      <c r="F324" s="23"/>
      <c r="G324" s="24">
        <v>7</v>
      </c>
      <c r="H324" s="23"/>
      <c r="I324" s="24">
        <v>0</v>
      </c>
      <c r="J324" s="23"/>
      <c r="K324" s="24">
        <v>0</v>
      </c>
      <c r="L324" s="23"/>
      <c r="M324" s="24">
        <v>0</v>
      </c>
      <c r="N324" s="23"/>
      <c r="O324" s="24">
        <v>0</v>
      </c>
      <c r="P324" s="23"/>
      <c r="Q324" s="12">
        <v>0</v>
      </c>
      <c r="R324" s="24">
        <v>0</v>
      </c>
      <c r="S324" s="23"/>
      <c r="T324" s="24">
        <v>0</v>
      </c>
      <c r="U324" s="23"/>
      <c r="V324" s="12">
        <v>0</v>
      </c>
    </row>
    <row r="325" spans="2:22" x14ac:dyDescent="0.2">
      <c r="B325" s="24" t="s">
        <v>2596</v>
      </c>
      <c r="C325" s="23"/>
      <c r="D325" s="24" t="s">
        <v>2597</v>
      </c>
      <c r="E325" s="25"/>
      <c r="F325" s="23"/>
      <c r="G325" s="24">
        <v>4</v>
      </c>
      <c r="H325" s="23"/>
      <c r="I325" s="24">
        <v>0</v>
      </c>
      <c r="J325" s="23"/>
      <c r="K325" s="24">
        <v>0</v>
      </c>
      <c r="L325" s="23"/>
      <c r="M325" s="24">
        <v>0</v>
      </c>
      <c r="N325" s="23"/>
      <c r="O325" s="24">
        <v>0</v>
      </c>
      <c r="P325" s="23"/>
      <c r="Q325" s="12">
        <v>0</v>
      </c>
      <c r="R325" s="24">
        <v>0</v>
      </c>
      <c r="S325" s="23"/>
      <c r="T325" s="24">
        <v>0</v>
      </c>
      <c r="U325" s="23"/>
      <c r="V325" s="12">
        <v>0</v>
      </c>
    </row>
    <row r="326" spans="2:22" x14ac:dyDescent="0.2">
      <c r="B326" s="24" t="s">
        <v>2598</v>
      </c>
      <c r="C326" s="23"/>
      <c r="D326" s="24" t="s">
        <v>2599</v>
      </c>
      <c r="E326" s="25"/>
      <c r="F326" s="23"/>
      <c r="G326" s="24">
        <v>3</v>
      </c>
      <c r="H326" s="23"/>
      <c r="I326" s="24">
        <v>0</v>
      </c>
      <c r="J326" s="23"/>
      <c r="K326" s="24">
        <v>0</v>
      </c>
      <c r="L326" s="23"/>
      <c r="M326" s="24">
        <v>0</v>
      </c>
      <c r="N326" s="23"/>
      <c r="O326" s="24">
        <v>0</v>
      </c>
      <c r="P326" s="23"/>
      <c r="Q326" s="12">
        <v>0</v>
      </c>
      <c r="R326" s="24">
        <v>0</v>
      </c>
      <c r="S326" s="23"/>
      <c r="T326" s="24">
        <v>0</v>
      </c>
      <c r="U326" s="23"/>
      <c r="V326" s="12">
        <v>0</v>
      </c>
    </row>
    <row r="327" spans="2:22" x14ac:dyDescent="0.2">
      <c r="B327" s="24" t="s">
        <v>2600</v>
      </c>
      <c r="C327" s="23"/>
      <c r="D327" s="24" t="s">
        <v>2601</v>
      </c>
      <c r="E327" s="25"/>
      <c r="F327" s="23"/>
      <c r="G327" s="24">
        <v>2</v>
      </c>
      <c r="H327" s="23"/>
      <c r="I327" s="24">
        <v>0</v>
      </c>
      <c r="J327" s="23"/>
      <c r="K327" s="24">
        <v>0</v>
      </c>
      <c r="L327" s="23"/>
      <c r="M327" s="24">
        <v>0</v>
      </c>
      <c r="N327" s="23"/>
      <c r="O327" s="24">
        <v>0</v>
      </c>
      <c r="P327" s="23"/>
      <c r="Q327" s="12">
        <v>0</v>
      </c>
      <c r="R327" s="24">
        <v>0</v>
      </c>
      <c r="S327" s="23"/>
      <c r="T327" s="24">
        <v>0</v>
      </c>
      <c r="U327" s="23"/>
      <c r="V327" s="12">
        <v>0</v>
      </c>
    </row>
    <row r="328" spans="2:22" x14ac:dyDescent="0.2">
      <c r="B328" s="24" t="s">
        <v>2602</v>
      </c>
      <c r="C328" s="23"/>
      <c r="D328" s="24" t="s">
        <v>2603</v>
      </c>
      <c r="E328" s="25"/>
      <c r="F328" s="23"/>
      <c r="G328" s="24">
        <v>5</v>
      </c>
      <c r="H328" s="23"/>
      <c r="I328" s="24">
        <v>0</v>
      </c>
      <c r="J328" s="23"/>
      <c r="K328" s="24">
        <v>0</v>
      </c>
      <c r="L328" s="23"/>
      <c r="M328" s="24">
        <v>0</v>
      </c>
      <c r="N328" s="23"/>
      <c r="O328" s="24">
        <v>0</v>
      </c>
      <c r="P328" s="23"/>
      <c r="Q328" s="12">
        <v>0</v>
      </c>
      <c r="R328" s="24">
        <v>0</v>
      </c>
      <c r="S328" s="23"/>
      <c r="T328" s="24">
        <v>0</v>
      </c>
      <c r="U328" s="23"/>
      <c r="V328" s="12">
        <v>0</v>
      </c>
    </row>
    <row r="329" spans="2:22" x14ac:dyDescent="0.2">
      <c r="B329" s="24" t="s">
        <v>2604</v>
      </c>
      <c r="C329" s="23"/>
      <c r="D329" s="24" t="s">
        <v>2605</v>
      </c>
      <c r="E329" s="25"/>
      <c r="F329" s="23"/>
      <c r="G329" s="24">
        <v>1</v>
      </c>
      <c r="H329" s="23"/>
      <c r="I329" s="24">
        <v>0</v>
      </c>
      <c r="J329" s="23"/>
      <c r="K329" s="24">
        <v>0</v>
      </c>
      <c r="L329" s="23"/>
      <c r="M329" s="24">
        <v>0</v>
      </c>
      <c r="N329" s="23"/>
      <c r="O329" s="24">
        <v>0</v>
      </c>
      <c r="P329" s="23"/>
      <c r="Q329" s="12">
        <v>0</v>
      </c>
      <c r="R329" s="24">
        <v>0</v>
      </c>
      <c r="S329" s="23"/>
      <c r="T329" s="24">
        <v>0</v>
      </c>
      <c r="U329" s="23"/>
      <c r="V329" s="12">
        <v>0</v>
      </c>
    </row>
    <row r="330" spans="2:22" x14ac:dyDescent="0.2">
      <c r="B330" s="24" t="s">
        <v>2606</v>
      </c>
      <c r="C330" s="23"/>
      <c r="D330" s="24" t="s">
        <v>2607</v>
      </c>
      <c r="E330" s="25"/>
      <c r="F330" s="23"/>
      <c r="G330" s="24">
        <v>3</v>
      </c>
      <c r="H330" s="23"/>
      <c r="I330" s="24">
        <v>3</v>
      </c>
      <c r="J330" s="23"/>
      <c r="K330" s="24">
        <v>0</v>
      </c>
      <c r="L330" s="23"/>
      <c r="M330" s="24">
        <v>3</v>
      </c>
      <c r="N330" s="23"/>
      <c r="O330" s="24">
        <v>0.01</v>
      </c>
      <c r="P330" s="23"/>
      <c r="Q330" s="12">
        <v>0</v>
      </c>
      <c r="R330" s="24">
        <v>0.01</v>
      </c>
      <c r="S330" s="23"/>
      <c r="T330" s="24">
        <v>0</v>
      </c>
      <c r="U330" s="23"/>
      <c r="V330" s="12">
        <v>3</v>
      </c>
    </row>
    <row r="331" spans="2:22" x14ac:dyDescent="0.2">
      <c r="B331" s="24" t="s">
        <v>2608</v>
      </c>
      <c r="C331" s="23"/>
      <c r="D331" s="24" t="s">
        <v>2609</v>
      </c>
      <c r="E331" s="25"/>
      <c r="F331" s="23"/>
      <c r="G331" s="24">
        <v>4</v>
      </c>
      <c r="H331" s="23"/>
      <c r="I331" s="24">
        <v>0</v>
      </c>
      <c r="J331" s="23"/>
      <c r="K331" s="24">
        <v>0</v>
      </c>
      <c r="L331" s="23"/>
      <c r="M331" s="24">
        <v>0</v>
      </c>
      <c r="N331" s="23"/>
      <c r="O331" s="24">
        <v>0</v>
      </c>
      <c r="P331" s="23"/>
      <c r="Q331" s="12">
        <v>0</v>
      </c>
      <c r="R331" s="24">
        <v>0</v>
      </c>
      <c r="S331" s="23"/>
      <c r="T331" s="24">
        <v>0</v>
      </c>
      <c r="U331" s="23"/>
      <c r="V331" s="12">
        <v>0</v>
      </c>
    </row>
    <row r="332" spans="2:22" x14ac:dyDescent="0.2">
      <c r="B332" s="24" t="s">
        <v>2610</v>
      </c>
      <c r="C332" s="23"/>
      <c r="D332" s="24" t="s">
        <v>2611</v>
      </c>
      <c r="E332" s="25"/>
      <c r="F332" s="23"/>
      <c r="G332" s="24">
        <v>4</v>
      </c>
      <c r="H332" s="23"/>
      <c r="I332" s="24">
        <v>0</v>
      </c>
      <c r="J332" s="23"/>
      <c r="K332" s="24">
        <v>0</v>
      </c>
      <c r="L332" s="23"/>
      <c r="M332" s="24">
        <v>0</v>
      </c>
      <c r="N332" s="23"/>
      <c r="O332" s="24">
        <v>0</v>
      </c>
      <c r="P332" s="23"/>
      <c r="Q332" s="12">
        <v>0</v>
      </c>
      <c r="R332" s="24">
        <v>0</v>
      </c>
      <c r="S332" s="23"/>
      <c r="T332" s="24">
        <v>0</v>
      </c>
      <c r="U332" s="23"/>
      <c r="V332" s="12">
        <v>0</v>
      </c>
    </row>
    <row r="333" spans="2:22" x14ac:dyDescent="0.2">
      <c r="B333" s="24" t="s">
        <v>2612</v>
      </c>
      <c r="C333" s="23"/>
      <c r="D333" s="24" t="s">
        <v>2613</v>
      </c>
      <c r="E333" s="25"/>
      <c r="F333" s="23"/>
      <c r="G333" s="24">
        <v>1</v>
      </c>
      <c r="H333" s="23"/>
      <c r="I333" s="24">
        <v>0</v>
      </c>
      <c r="J333" s="23"/>
      <c r="K333" s="24">
        <v>0</v>
      </c>
      <c r="L333" s="23"/>
      <c r="M333" s="24">
        <v>0</v>
      </c>
      <c r="N333" s="23"/>
      <c r="O333" s="24">
        <v>0</v>
      </c>
      <c r="P333" s="23"/>
      <c r="Q333" s="12">
        <v>0</v>
      </c>
      <c r="R333" s="24">
        <v>0</v>
      </c>
      <c r="S333" s="23"/>
      <c r="T333" s="24">
        <v>0</v>
      </c>
      <c r="U333" s="23"/>
      <c r="V333" s="12">
        <v>0</v>
      </c>
    </row>
    <row r="334" spans="2:22" x14ac:dyDescent="0.2">
      <c r="B334" s="24" t="s">
        <v>2614</v>
      </c>
      <c r="C334" s="23"/>
      <c r="D334" s="24" t="s">
        <v>2615</v>
      </c>
      <c r="E334" s="25"/>
      <c r="F334" s="23"/>
      <c r="G334" s="24">
        <v>3</v>
      </c>
      <c r="H334" s="23"/>
      <c r="I334" s="24">
        <v>0</v>
      </c>
      <c r="J334" s="23"/>
      <c r="K334" s="24">
        <v>0</v>
      </c>
      <c r="L334" s="23"/>
      <c r="M334" s="24">
        <v>0</v>
      </c>
      <c r="N334" s="23"/>
      <c r="O334" s="24">
        <v>0</v>
      </c>
      <c r="P334" s="23"/>
      <c r="Q334" s="12">
        <v>0</v>
      </c>
      <c r="R334" s="24">
        <v>0</v>
      </c>
      <c r="S334" s="23"/>
      <c r="T334" s="24">
        <v>0</v>
      </c>
      <c r="U334" s="23"/>
      <c r="V334" s="12">
        <v>0</v>
      </c>
    </row>
    <row r="335" spans="2:22" x14ac:dyDescent="0.2">
      <c r="B335" s="24" t="s">
        <v>2616</v>
      </c>
      <c r="C335" s="23"/>
      <c r="D335" s="24" t="s">
        <v>2617</v>
      </c>
      <c r="E335" s="25"/>
      <c r="F335" s="23"/>
      <c r="G335" s="24">
        <v>4</v>
      </c>
      <c r="H335" s="23"/>
      <c r="I335" s="24">
        <v>0</v>
      </c>
      <c r="J335" s="23"/>
      <c r="K335" s="24">
        <v>0</v>
      </c>
      <c r="L335" s="23"/>
      <c r="M335" s="24">
        <v>0</v>
      </c>
      <c r="N335" s="23"/>
      <c r="O335" s="24">
        <v>0</v>
      </c>
      <c r="P335" s="23"/>
      <c r="Q335" s="12">
        <v>0</v>
      </c>
      <c r="R335" s="24">
        <v>0</v>
      </c>
      <c r="S335" s="23"/>
      <c r="T335" s="24">
        <v>0</v>
      </c>
      <c r="U335" s="23"/>
      <c r="V335" s="12">
        <v>0</v>
      </c>
    </row>
    <row r="336" spans="2:22" x14ac:dyDescent="0.2">
      <c r="B336" s="24" t="s">
        <v>2618</v>
      </c>
      <c r="C336" s="23"/>
      <c r="D336" s="24" t="s">
        <v>2609</v>
      </c>
      <c r="E336" s="25"/>
      <c r="F336" s="23"/>
      <c r="G336" s="24">
        <v>1</v>
      </c>
      <c r="H336" s="23"/>
      <c r="I336" s="24">
        <v>0</v>
      </c>
      <c r="J336" s="23"/>
      <c r="K336" s="24">
        <v>0</v>
      </c>
      <c r="L336" s="23"/>
      <c r="M336" s="24">
        <v>0</v>
      </c>
      <c r="N336" s="23"/>
      <c r="O336" s="24">
        <v>0</v>
      </c>
      <c r="P336" s="23"/>
      <c r="Q336" s="12">
        <v>0</v>
      </c>
      <c r="R336" s="24">
        <v>0</v>
      </c>
      <c r="S336" s="23"/>
      <c r="T336" s="24">
        <v>0</v>
      </c>
      <c r="U336" s="23"/>
      <c r="V336" s="12">
        <v>0</v>
      </c>
    </row>
    <row r="337" spans="2:22" x14ac:dyDescent="0.2">
      <c r="B337" s="24" t="s">
        <v>2619</v>
      </c>
      <c r="C337" s="23"/>
      <c r="D337" s="24" t="s">
        <v>2617</v>
      </c>
      <c r="E337" s="25"/>
      <c r="F337" s="23"/>
      <c r="G337" s="24">
        <v>2</v>
      </c>
      <c r="H337" s="23"/>
      <c r="I337" s="24">
        <v>0</v>
      </c>
      <c r="J337" s="23"/>
      <c r="K337" s="24">
        <v>0</v>
      </c>
      <c r="L337" s="23"/>
      <c r="M337" s="24">
        <v>0</v>
      </c>
      <c r="N337" s="23"/>
      <c r="O337" s="24">
        <v>0</v>
      </c>
      <c r="P337" s="23"/>
      <c r="Q337" s="12">
        <v>0</v>
      </c>
      <c r="R337" s="24">
        <v>0</v>
      </c>
      <c r="S337" s="23"/>
      <c r="T337" s="24">
        <v>0</v>
      </c>
      <c r="U337" s="23"/>
      <c r="V337" s="12">
        <v>0</v>
      </c>
    </row>
    <row r="338" spans="2:22" x14ac:dyDescent="0.2">
      <c r="B338" s="24" t="s">
        <v>2620</v>
      </c>
      <c r="C338" s="23"/>
      <c r="D338" s="24" t="s">
        <v>2621</v>
      </c>
      <c r="E338" s="25"/>
      <c r="F338" s="23"/>
      <c r="G338" s="24">
        <v>4</v>
      </c>
      <c r="H338" s="23"/>
      <c r="I338" s="24">
        <v>0</v>
      </c>
      <c r="J338" s="23"/>
      <c r="K338" s="24">
        <v>0</v>
      </c>
      <c r="L338" s="23"/>
      <c r="M338" s="24">
        <v>0</v>
      </c>
      <c r="N338" s="23"/>
      <c r="O338" s="24">
        <v>0</v>
      </c>
      <c r="P338" s="23"/>
      <c r="Q338" s="12">
        <v>0</v>
      </c>
      <c r="R338" s="24">
        <v>0</v>
      </c>
      <c r="S338" s="23"/>
      <c r="T338" s="24">
        <v>0</v>
      </c>
      <c r="U338" s="23"/>
      <c r="V338" s="12">
        <v>0</v>
      </c>
    </row>
    <row r="339" spans="2:22" x14ac:dyDescent="0.2">
      <c r="B339" s="24" t="s">
        <v>2622</v>
      </c>
      <c r="C339" s="23"/>
      <c r="D339" s="24" t="s">
        <v>2623</v>
      </c>
      <c r="E339" s="25"/>
      <c r="F339" s="23"/>
      <c r="G339" s="24">
        <v>4</v>
      </c>
      <c r="H339" s="23"/>
      <c r="I339" s="24">
        <v>0</v>
      </c>
      <c r="J339" s="23"/>
      <c r="K339" s="24">
        <v>0</v>
      </c>
      <c r="L339" s="23"/>
      <c r="M339" s="24">
        <v>0</v>
      </c>
      <c r="N339" s="23"/>
      <c r="O339" s="24">
        <v>0</v>
      </c>
      <c r="P339" s="23"/>
      <c r="Q339" s="12">
        <v>0</v>
      </c>
      <c r="R339" s="24">
        <v>0</v>
      </c>
      <c r="S339" s="23"/>
      <c r="T339" s="24">
        <v>0</v>
      </c>
      <c r="U339" s="23"/>
      <c r="V339" s="12">
        <v>0</v>
      </c>
    </row>
    <row r="340" spans="2:22" x14ac:dyDescent="0.2">
      <c r="B340" s="24" t="s">
        <v>2624</v>
      </c>
      <c r="C340" s="23"/>
      <c r="D340" s="24" t="s">
        <v>2625</v>
      </c>
      <c r="E340" s="25"/>
      <c r="F340" s="23"/>
      <c r="G340" s="24">
        <v>1</v>
      </c>
      <c r="H340" s="23"/>
      <c r="I340" s="24">
        <v>0</v>
      </c>
      <c r="J340" s="23"/>
      <c r="K340" s="24">
        <v>0</v>
      </c>
      <c r="L340" s="23"/>
      <c r="M340" s="24">
        <v>0</v>
      </c>
      <c r="N340" s="23"/>
      <c r="O340" s="24">
        <v>0</v>
      </c>
      <c r="P340" s="23"/>
      <c r="Q340" s="12">
        <v>0</v>
      </c>
      <c r="R340" s="24">
        <v>0</v>
      </c>
      <c r="S340" s="23"/>
      <c r="T340" s="24">
        <v>0</v>
      </c>
      <c r="U340" s="23"/>
      <c r="V340" s="12">
        <v>0</v>
      </c>
    </row>
    <row r="341" spans="2:22" x14ac:dyDescent="0.2">
      <c r="B341" s="24" t="s">
        <v>2626</v>
      </c>
      <c r="C341" s="23"/>
      <c r="D341" s="24" t="s">
        <v>2627</v>
      </c>
      <c r="E341" s="25"/>
      <c r="F341" s="23"/>
      <c r="G341" s="24">
        <v>2</v>
      </c>
      <c r="H341" s="23"/>
      <c r="I341" s="24">
        <v>0</v>
      </c>
      <c r="J341" s="23"/>
      <c r="K341" s="24">
        <v>0</v>
      </c>
      <c r="L341" s="23"/>
      <c r="M341" s="24">
        <v>0</v>
      </c>
      <c r="N341" s="23"/>
      <c r="O341" s="24">
        <v>0</v>
      </c>
      <c r="P341" s="23"/>
      <c r="Q341" s="12">
        <v>0</v>
      </c>
      <c r="R341" s="24">
        <v>0</v>
      </c>
      <c r="S341" s="23"/>
      <c r="T341" s="24">
        <v>0</v>
      </c>
      <c r="U341" s="23"/>
      <c r="V341" s="12">
        <v>0</v>
      </c>
    </row>
    <row r="342" spans="2:22" x14ac:dyDescent="0.2">
      <c r="B342" s="24" t="s">
        <v>2628</v>
      </c>
      <c r="C342" s="23"/>
      <c r="D342" s="24" t="s">
        <v>2629</v>
      </c>
      <c r="E342" s="25"/>
      <c r="F342" s="23"/>
      <c r="G342" s="24">
        <v>4</v>
      </c>
      <c r="H342" s="23"/>
      <c r="I342" s="24">
        <v>0</v>
      </c>
      <c r="J342" s="23"/>
      <c r="K342" s="24">
        <v>0</v>
      </c>
      <c r="L342" s="23"/>
      <c r="M342" s="24">
        <v>0</v>
      </c>
      <c r="N342" s="23"/>
      <c r="O342" s="24">
        <v>0</v>
      </c>
      <c r="P342" s="23"/>
      <c r="Q342" s="12">
        <v>0</v>
      </c>
      <c r="R342" s="24">
        <v>0</v>
      </c>
      <c r="S342" s="23"/>
      <c r="T342" s="24">
        <v>0</v>
      </c>
      <c r="U342" s="23"/>
      <c r="V342" s="12">
        <v>0</v>
      </c>
    </row>
    <row r="343" spans="2:22" x14ac:dyDescent="0.2">
      <c r="B343" s="24" t="s">
        <v>2630</v>
      </c>
      <c r="C343" s="23"/>
      <c r="D343" s="24" t="s">
        <v>2631</v>
      </c>
      <c r="E343" s="25"/>
      <c r="F343" s="23"/>
      <c r="G343" s="24">
        <v>2</v>
      </c>
      <c r="H343" s="23"/>
      <c r="I343" s="24">
        <v>0</v>
      </c>
      <c r="J343" s="23"/>
      <c r="K343" s="24">
        <v>0</v>
      </c>
      <c r="L343" s="23"/>
      <c r="M343" s="24">
        <v>0</v>
      </c>
      <c r="N343" s="23"/>
      <c r="O343" s="24">
        <v>0</v>
      </c>
      <c r="P343" s="23"/>
      <c r="Q343" s="12">
        <v>0</v>
      </c>
      <c r="R343" s="24">
        <v>0</v>
      </c>
      <c r="S343" s="23"/>
      <c r="T343" s="24">
        <v>0</v>
      </c>
      <c r="U343" s="23"/>
      <c r="V343" s="12">
        <v>0</v>
      </c>
    </row>
    <row r="344" spans="2:22" x14ac:dyDescent="0.2">
      <c r="B344" s="24" t="s">
        <v>2632</v>
      </c>
      <c r="C344" s="23"/>
      <c r="D344" s="24" t="s">
        <v>2633</v>
      </c>
      <c r="E344" s="25"/>
      <c r="F344" s="23"/>
      <c r="G344" s="24">
        <v>1</v>
      </c>
      <c r="H344" s="23"/>
      <c r="I344" s="24">
        <v>0</v>
      </c>
      <c r="J344" s="23"/>
      <c r="K344" s="24">
        <v>0</v>
      </c>
      <c r="L344" s="23"/>
      <c r="M344" s="24">
        <v>0</v>
      </c>
      <c r="N344" s="23"/>
      <c r="O344" s="24">
        <v>0</v>
      </c>
      <c r="P344" s="23"/>
      <c r="Q344" s="12">
        <v>0</v>
      </c>
      <c r="R344" s="24">
        <v>0</v>
      </c>
      <c r="S344" s="23"/>
      <c r="T344" s="24">
        <v>0</v>
      </c>
      <c r="U344" s="23"/>
      <c r="V344" s="12">
        <v>0</v>
      </c>
    </row>
    <row r="345" spans="2:22" x14ac:dyDescent="0.2">
      <c r="B345" s="24" t="s">
        <v>2634</v>
      </c>
      <c r="C345" s="23"/>
      <c r="D345" s="24" t="s">
        <v>2609</v>
      </c>
      <c r="E345" s="25"/>
      <c r="F345" s="23"/>
      <c r="G345" s="24">
        <v>1</v>
      </c>
      <c r="H345" s="23"/>
      <c r="I345" s="24">
        <v>0</v>
      </c>
      <c r="J345" s="23"/>
      <c r="K345" s="24">
        <v>0</v>
      </c>
      <c r="L345" s="23"/>
      <c r="M345" s="24">
        <v>0</v>
      </c>
      <c r="N345" s="23"/>
      <c r="O345" s="24">
        <v>0</v>
      </c>
      <c r="P345" s="23"/>
      <c r="Q345" s="12">
        <v>0</v>
      </c>
      <c r="R345" s="24">
        <v>0</v>
      </c>
      <c r="S345" s="23"/>
      <c r="T345" s="24">
        <v>0</v>
      </c>
      <c r="U345" s="23"/>
      <c r="V345" s="12">
        <v>0</v>
      </c>
    </row>
    <row r="346" spans="2:22" x14ac:dyDescent="0.2">
      <c r="B346" s="24" t="s">
        <v>2635</v>
      </c>
      <c r="C346" s="23"/>
      <c r="D346" s="24" t="s">
        <v>2617</v>
      </c>
      <c r="E346" s="25"/>
      <c r="F346" s="23"/>
      <c r="G346" s="24">
        <v>4</v>
      </c>
      <c r="H346" s="23"/>
      <c r="I346" s="24">
        <v>0</v>
      </c>
      <c r="J346" s="23"/>
      <c r="K346" s="24">
        <v>0</v>
      </c>
      <c r="L346" s="23"/>
      <c r="M346" s="24">
        <v>0</v>
      </c>
      <c r="N346" s="23"/>
      <c r="O346" s="24">
        <v>0</v>
      </c>
      <c r="P346" s="23"/>
      <c r="Q346" s="12">
        <v>0</v>
      </c>
      <c r="R346" s="24">
        <v>0</v>
      </c>
      <c r="S346" s="23"/>
      <c r="T346" s="24">
        <v>0</v>
      </c>
      <c r="U346" s="23"/>
      <c r="V346" s="12">
        <v>0</v>
      </c>
    </row>
    <row r="347" spans="2:22" x14ac:dyDescent="0.2">
      <c r="B347" s="24" t="s">
        <v>2636</v>
      </c>
      <c r="C347" s="23"/>
      <c r="D347" s="24" t="s">
        <v>2637</v>
      </c>
      <c r="E347" s="25"/>
      <c r="F347" s="23"/>
      <c r="G347" s="24">
        <v>5</v>
      </c>
      <c r="H347" s="23"/>
      <c r="I347" s="24">
        <v>0</v>
      </c>
      <c r="J347" s="23"/>
      <c r="K347" s="24">
        <v>0</v>
      </c>
      <c r="L347" s="23"/>
      <c r="M347" s="24">
        <v>0</v>
      </c>
      <c r="N347" s="23"/>
      <c r="O347" s="24">
        <v>0</v>
      </c>
      <c r="P347" s="23"/>
      <c r="Q347" s="12">
        <v>0</v>
      </c>
      <c r="R347" s="24">
        <v>0</v>
      </c>
      <c r="S347" s="23"/>
      <c r="T347" s="24">
        <v>0</v>
      </c>
      <c r="U347" s="23"/>
      <c r="V347" s="12">
        <v>0</v>
      </c>
    </row>
    <row r="348" spans="2:22" x14ac:dyDescent="0.2">
      <c r="B348" s="24" t="s">
        <v>2638</v>
      </c>
      <c r="C348" s="23"/>
      <c r="D348" s="24" t="s">
        <v>2633</v>
      </c>
      <c r="E348" s="25"/>
      <c r="F348" s="23"/>
      <c r="G348" s="24">
        <v>4</v>
      </c>
      <c r="H348" s="23"/>
      <c r="I348" s="24">
        <v>0</v>
      </c>
      <c r="J348" s="23"/>
      <c r="K348" s="24">
        <v>0</v>
      </c>
      <c r="L348" s="23"/>
      <c r="M348" s="24">
        <v>0</v>
      </c>
      <c r="N348" s="23"/>
      <c r="O348" s="24">
        <v>0</v>
      </c>
      <c r="P348" s="23"/>
      <c r="Q348" s="12">
        <v>0</v>
      </c>
      <c r="R348" s="24">
        <v>0</v>
      </c>
      <c r="S348" s="23"/>
      <c r="T348" s="24">
        <v>0</v>
      </c>
      <c r="U348" s="23"/>
      <c r="V348" s="12">
        <v>0</v>
      </c>
    </row>
    <row r="349" spans="2:22" x14ac:dyDescent="0.2">
      <c r="B349" s="24" t="s">
        <v>2639</v>
      </c>
      <c r="C349" s="23"/>
      <c r="D349" s="24" t="s">
        <v>2609</v>
      </c>
      <c r="E349" s="25"/>
      <c r="F349" s="23"/>
      <c r="G349" s="24">
        <v>5</v>
      </c>
      <c r="H349" s="23"/>
      <c r="I349" s="24">
        <v>0</v>
      </c>
      <c r="J349" s="23"/>
      <c r="K349" s="24">
        <v>0</v>
      </c>
      <c r="L349" s="23"/>
      <c r="M349" s="24">
        <v>0</v>
      </c>
      <c r="N349" s="23"/>
      <c r="O349" s="24">
        <v>0</v>
      </c>
      <c r="P349" s="23"/>
      <c r="Q349" s="12">
        <v>0</v>
      </c>
      <c r="R349" s="24">
        <v>0</v>
      </c>
      <c r="S349" s="23"/>
      <c r="T349" s="24">
        <v>0</v>
      </c>
      <c r="U349" s="23"/>
      <c r="V349" s="12">
        <v>0</v>
      </c>
    </row>
    <row r="350" spans="2:22" x14ac:dyDescent="0.2">
      <c r="B350" s="24" t="s">
        <v>2640</v>
      </c>
      <c r="C350" s="23"/>
      <c r="D350" s="24" t="s">
        <v>2617</v>
      </c>
      <c r="E350" s="25"/>
      <c r="F350" s="23"/>
      <c r="G350" s="24">
        <v>2</v>
      </c>
      <c r="H350" s="23"/>
      <c r="I350" s="24">
        <v>0</v>
      </c>
      <c r="J350" s="23"/>
      <c r="K350" s="24">
        <v>0</v>
      </c>
      <c r="L350" s="23"/>
      <c r="M350" s="24">
        <v>0</v>
      </c>
      <c r="N350" s="23"/>
      <c r="O350" s="24">
        <v>0</v>
      </c>
      <c r="P350" s="23"/>
      <c r="Q350" s="12">
        <v>0</v>
      </c>
      <c r="R350" s="24">
        <v>0</v>
      </c>
      <c r="S350" s="23"/>
      <c r="T350" s="24">
        <v>0</v>
      </c>
      <c r="U350" s="23"/>
      <c r="V350" s="12">
        <v>0</v>
      </c>
    </row>
    <row r="351" spans="2:22" x14ac:dyDescent="0.2">
      <c r="B351" s="24" t="s">
        <v>2641</v>
      </c>
      <c r="C351" s="23"/>
      <c r="D351" s="24" t="s">
        <v>2609</v>
      </c>
      <c r="E351" s="25"/>
      <c r="F351" s="23"/>
      <c r="G351" s="24">
        <v>5</v>
      </c>
      <c r="H351" s="23"/>
      <c r="I351" s="24">
        <v>0</v>
      </c>
      <c r="J351" s="23"/>
      <c r="K351" s="24">
        <v>0</v>
      </c>
      <c r="L351" s="23"/>
      <c r="M351" s="24">
        <v>0</v>
      </c>
      <c r="N351" s="23"/>
      <c r="O351" s="24">
        <v>0</v>
      </c>
      <c r="P351" s="23"/>
      <c r="Q351" s="12">
        <v>0</v>
      </c>
      <c r="R351" s="24">
        <v>0</v>
      </c>
      <c r="S351" s="23"/>
      <c r="T351" s="24">
        <v>0</v>
      </c>
      <c r="U351" s="23"/>
      <c r="V351" s="12">
        <v>0</v>
      </c>
    </row>
    <row r="352" spans="2:22" x14ac:dyDescent="0.2">
      <c r="B352" s="24" t="s">
        <v>2642</v>
      </c>
      <c r="C352" s="23"/>
      <c r="D352" s="24" t="s">
        <v>2617</v>
      </c>
      <c r="E352" s="25"/>
      <c r="F352" s="23"/>
      <c r="G352" s="24">
        <v>2</v>
      </c>
      <c r="H352" s="23"/>
      <c r="I352" s="24">
        <v>0</v>
      </c>
      <c r="J352" s="23"/>
      <c r="K352" s="24">
        <v>0</v>
      </c>
      <c r="L352" s="23"/>
      <c r="M352" s="24">
        <v>0</v>
      </c>
      <c r="N352" s="23"/>
      <c r="O352" s="24">
        <v>0</v>
      </c>
      <c r="P352" s="23"/>
      <c r="Q352" s="12">
        <v>0</v>
      </c>
      <c r="R352" s="24">
        <v>0</v>
      </c>
      <c r="S352" s="23"/>
      <c r="T352" s="24">
        <v>0</v>
      </c>
      <c r="U352" s="23"/>
      <c r="V352" s="12">
        <v>0</v>
      </c>
    </row>
    <row r="353" spans="2:22" x14ac:dyDescent="0.2">
      <c r="B353" s="24" t="s">
        <v>2643</v>
      </c>
      <c r="C353" s="23"/>
      <c r="D353" s="24" t="s">
        <v>2613</v>
      </c>
      <c r="E353" s="25"/>
      <c r="F353" s="23"/>
      <c r="G353" s="24">
        <v>7</v>
      </c>
      <c r="H353" s="23"/>
      <c r="I353" s="24">
        <v>0</v>
      </c>
      <c r="J353" s="23"/>
      <c r="K353" s="24">
        <v>0</v>
      </c>
      <c r="L353" s="23"/>
      <c r="M353" s="24">
        <v>0</v>
      </c>
      <c r="N353" s="23"/>
      <c r="O353" s="24">
        <v>0</v>
      </c>
      <c r="P353" s="23"/>
      <c r="Q353" s="12">
        <v>0</v>
      </c>
      <c r="R353" s="24">
        <v>0</v>
      </c>
      <c r="S353" s="23"/>
      <c r="T353" s="24">
        <v>0</v>
      </c>
      <c r="U353" s="23"/>
      <c r="V353" s="12">
        <v>0</v>
      </c>
    </row>
    <row r="354" spans="2:22" x14ac:dyDescent="0.2">
      <c r="B354" s="24" t="s">
        <v>2644</v>
      </c>
      <c r="C354" s="23"/>
      <c r="D354" s="24" t="s">
        <v>2615</v>
      </c>
      <c r="E354" s="25"/>
      <c r="F354" s="23"/>
      <c r="G354" s="24">
        <v>2</v>
      </c>
      <c r="H354" s="23"/>
      <c r="I354" s="24">
        <v>0</v>
      </c>
      <c r="J354" s="23"/>
      <c r="K354" s="24">
        <v>0</v>
      </c>
      <c r="L354" s="23"/>
      <c r="M354" s="24">
        <v>0</v>
      </c>
      <c r="N354" s="23"/>
      <c r="O354" s="24">
        <v>0</v>
      </c>
      <c r="P354" s="23"/>
      <c r="Q354" s="12">
        <v>0</v>
      </c>
      <c r="R354" s="24">
        <v>0</v>
      </c>
      <c r="S354" s="23"/>
      <c r="T354" s="24">
        <v>0</v>
      </c>
      <c r="U354" s="23"/>
      <c r="V354" s="12">
        <v>0</v>
      </c>
    </row>
    <row r="355" spans="2:22" x14ac:dyDescent="0.2">
      <c r="B355" s="24" t="s">
        <v>2645</v>
      </c>
      <c r="C355" s="23"/>
      <c r="D355" s="24" t="s">
        <v>2646</v>
      </c>
      <c r="E355" s="25"/>
      <c r="F355" s="23"/>
      <c r="G355" s="24">
        <v>1</v>
      </c>
      <c r="H355" s="23"/>
      <c r="I355" s="24">
        <v>0</v>
      </c>
      <c r="J355" s="23"/>
      <c r="K355" s="24">
        <v>0</v>
      </c>
      <c r="L355" s="23"/>
      <c r="M355" s="24">
        <v>0</v>
      </c>
      <c r="N355" s="23"/>
      <c r="O355" s="24">
        <v>0</v>
      </c>
      <c r="P355" s="23"/>
      <c r="Q355" s="12">
        <v>0</v>
      </c>
      <c r="R355" s="24">
        <v>0</v>
      </c>
      <c r="S355" s="23"/>
      <c r="T355" s="24">
        <v>0</v>
      </c>
      <c r="U355" s="23"/>
      <c r="V355" s="12">
        <v>0</v>
      </c>
    </row>
    <row r="356" spans="2:22" x14ac:dyDescent="0.2">
      <c r="B356" s="24" t="s">
        <v>2647</v>
      </c>
      <c r="C356" s="23"/>
      <c r="D356" s="24" t="s">
        <v>2648</v>
      </c>
      <c r="E356" s="25"/>
      <c r="F356" s="23"/>
      <c r="G356" s="24">
        <v>5</v>
      </c>
      <c r="H356" s="23"/>
      <c r="I356" s="24">
        <v>0</v>
      </c>
      <c r="J356" s="23"/>
      <c r="K356" s="24">
        <v>0</v>
      </c>
      <c r="L356" s="23"/>
      <c r="M356" s="24">
        <v>0</v>
      </c>
      <c r="N356" s="23"/>
      <c r="O356" s="24">
        <v>0</v>
      </c>
      <c r="P356" s="23"/>
      <c r="Q356" s="12">
        <v>0</v>
      </c>
      <c r="R356" s="24">
        <v>0</v>
      </c>
      <c r="S356" s="23"/>
      <c r="T356" s="24">
        <v>0</v>
      </c>
      <c r="U356" s="23"/>
      <c r="V356" s="12">
        <v>0</v>
      </c>
    </row>
    <row r="357" spans="2:22" x14ac:dyDescent="0.2">
      <c r="B357" s="24" t="s">
        <v>2649</v>
      </c>
      <c r="C357" s="23"/>
      <c r="D357" s="24" t="s">
        <v>2650</v>
      </c>
      <c r="E357" s="25"/>
      <c r="F357" s="23"/>
      <c r="G357" s="24">
        <v>5</v>
      </c>
      <c r="H357" s="23"/>
      <c r="I357" s="24">
        <v>0</v>
      </c>
      <c r="J357" s="23"/>
      <c r="K357" s="24">
        <v>0</v>
      </c>
      <c r="L357" s="23"/>
      <c r="M357" s="24">
        <v>0</v>
      </c>
      <c r="N357" s="23"/>
      <c r="O357" s="24">
        <v>0</v>
      </c>
      <c r="P357" s="23"/>
      <c r="Q357" s="12">
        <v>0</v>
      </c>
      <c r="R357" s="24">
        <v>0</v>
      </c>
      <c r="S357" s="23"/>
      <c r="T357" s="24">
        <v>0</v>
      </c>
      <c r="U357" s="23"/>
      <c r="V357" s="12">
        <v>0</v>
      </c>
    </row>
    <row r="358" spans="2:22" x14ac:dyDescent="0.2">
      <c r="B358" s="24" t="s">
        <v>2651</v>
      </c>
      <c r="C358" s="23"/>
      <c r="D358" s="24" t="s">
        <v>2652</v>
      </c>
      <c r="E358" s="25"/>
      <c r="F358" s="23"/>
      <c r="G358" s="24">
        <v>3</v>
      </c>
      <c r="H358" s="23"/>
      <c r="I358" s="24">
        <v>0</v>
      </c>
      <c r="J358" s="23"/>
      <c r="K358" s="24">
        <v>0</v>
      </c>
      <c r="L358" s="23"/>
      <c r="M358" s="24">
        <v>0</v>
      </c>
      <c r="N358" s="23"/>
      <c r="O358" s="24">
        <v>0</v>
      </c>
      <c r="P358" s="23"/>
      <c r="Q358" s="12">
        <v>0</v>
      </c>
      <c r="R358" s="24">
        <v>0</v>
      </c>
      <c r="S358" s="23"/>
      <c r="T358" s="24">
        <v>0</v>
      </c>
      <c r="U358" s="23"/>
      <c r="V358" s="12">
        <v>0</v>
      </c>
    </row>
    <row r="359" spans="2:22" x14ac:dyDescent="0.2">
      <c r="B359" s="24" t="s">
        <v>2653</v>
      </c>
      <c r="C359" s="23"/>
      <c r="D359" s="24" t="s">
        <v>2654</v>
      </c>
      <c r="E359" s="25"/>
      <c r="F359" s="23"/>
      <c r="G359" s="24">
        <v>4</v>
      </c>
      <c r="H359" s="23"/>
      <c r="I359" s="24">
        <v>0</v>
      </c>
      <c r="J359" s="23"/>
      <c r="K359" s="24">
        <v>0</v>
      </c>
      <c r="L359" s="23"/>
      <c r="M359" s="24">
        <v>0</v>
      </c>
      <c r="N359" s="23"/>
      <c r="O359" s="24">
        <v>0</v>
      </c>
      <c r="P359" s="23"/>
      <c r="Q359" s="12">
        <v>0</v>
      </c>
      <c r="R359" s="24">
        <v>0</v>
      </c>
      <c r="S359" s="23"/>
      <c r="T359" s="24">
        <v>0</v>
      </c>
      <c r="U359" s="23"/>
      <c r="V359" s="12">
        <v>0</v>
      </c>
    </row>
    <row r="360" spans="2:22" x14ac:dyDescent="0.2">
      <c r="B360" s="24" t="s">
        <v>810</v>
      </c>
      <c r="C360" s="23"/>
      <c r="D360" s="24" t="s">
        <v>809</v>
      </c>
      <c r="E360" s="25"/>
      <c r="F360" s="23"/>
      <c r="G360" s="24">
        <v>9</v>
      </c>
      <c r="H360" s="23"/>
      <c r="I360" s="24">
        <v>1</v>
      </c>
      <c r="J360" s="23"/>
      <c r="K360" s="24">
        <v>0</v>
      </c>
      <c r="L360" s="23"/>
      <c r="M360" s="24">
        <v>1</v>
      </c>
      <c r="N360" s="23"/>
      <c r="O360" s="24">
        <v>0</v>
      </c>
      <c r="P360" s="23"/>
      <c r="Q360" s="12">
        <v>0</v>
      </c>
      <c r="R360" s="24">
        <v>0</v>
      </c>
      <c r="S360" s="23"/>
      <c r="T360" s="24">
        <v>1</v>
      </c>
      <c r="U360" s="23"/>
      <c r="V360" s="12">
        <v>1</v>
      </c>
    </row>
    <row r="361" spans="2:22" x14ac:dyDescent="0.2">
      <c r="B361" s="24" t="s">
        <v>2655</v>
      </c>
      <c r="C361" s="23"/>
      <c r="D361" s="24" t="s">
        <v>2656</v>
      </c>
      <c r="E361" s="25"/>
      <c r="F361" s="23"/>
      <c r="G361" s="24">
        <v>17</v>
      </c>
      <c r="H361" s="23"/>
      <c r="I361" s="24">
        <v>16</v>
      </c>
      <c r="J361" s="23"/>
      <c r="K361" s="24">
        <v>0</v>
      </c>
      <c r="L361" s="23"/>
      <c r="M361" s="24">
        <v>16</v>
      </c>
      <c r="N361" s="23"/>
      <c r="O361" s="24">
        <v>0.06</v>
      </c>
      <c r="P361" s="23"/>
      <c r="Q361" s="12">
        <v>0</v>
      </c>
      <c r="R361" s="24">
        <v>0.06</v>
      </c>
      <c r="S361" s="23"/>
      <c r="T361" s="24">
        <v>0</v>
      </c>
      <c r="U361" s="23"/>
      <c r="V361" s="12">
        <v>16</v>
      </c>
    </row>
    <row r="362" spans="2:22" x14ac:dyDescent="0.2">
      <c r="B362" s="24" t="s">
        <v>645</v>
      </c>
      <c r="C362" s="23"/>
      <c r="D362" s="24" t="s">
        <v>808</v>
      </c>
      <c r="E362" s="25"/>
      <c r="F362" s="23"/>
      <c r="G362" s="24">
        <v>61</v>
      </c>
      <c r="H362" s="23"/>
      <c r="I362" s="24">
        <v>59</v>
      </c>
      <c r="J362" s="23"/>
      <c r="K362" s="24">
        <v>0</v>
      </c>
      <c r="L362" s="23"/>
      <c r="M362" s="24">
        <v>59</v>
      </c>
      <c r="N362" s="23"/>
      <c r="O362" s="24">
        <v>0.2</v>
      </c>
      <c r="P362" s="23"/>
      <c r="Q362" s="12">
        <v>0</v>
      </c>
      <c r="R362" s="24">
        <v>0.2</v>
      </c>
      <c r="S362" s="23"/>
      <c r="T362" s="24">
        <v>59</v>
      </c>
      <c r="U362" s="23"/>
      <c r="V362" s="12">
        <v>59</v>
      </c>
    </row>
    <row r="363" spans="2:22" x14ac:dyDescent="0.2">
      <c r="B363" s="24" t="s">
        <v>645</v>
      </c>
      <c r="C363" s="23"/>
      <c r="D363" s="24" t="s">
        <v>807</v>
      </c>
      <c r="E363" s="25"/>
      <c r="F363" s="23"/>
      <c r="G363" s="24">
        <v>19</v>
      </c>
      <c r="H363" s="23"/>
      <c r="I363" s="24">
        <v>10</v>
      </c>
      <c r="J363" s="23"/>
      <c r="K363" s="24">
        <v>0</v>
      </c>
      <c r="L363" s="23"/>
      <c r="M363" s="24">
        <v>10</v>
      </c>
      <c r="N363" s="23"/>
      <c r="O363" s="24">
        <v>0.03</v>
      </c>
      <c r="P363" s="23"/>
      <c r="Q363" s="12">
        <v>0</v>
      </c>
      <c r="R363" s="24">
        <v>0.03</v>
      </c>
      <c r="S363" s="23"/>
      <c r="T363" s="24">
        <v>10</v>
      </c>
      <c r="U363" s="23"/>
      <c r="V363" s="12">
        <v>10</v>
      </c>
    </row>
    <row r="364" spans="2:22" x14ac:dyDescent="0.2">
      <c r="B364" s="24" t="s">
        <v>645</v>
      </c>
      <c r="C364" s="23"/>
      <c r="D364" s="24" t="s">
        <v>2657</v>
      </c>
      <c r="E364" s="25"/>
      <c r="F364" s="23"/>
      <c r="G364" s="24">
        <v>5</v>
      </c>
      <c r="H364" s="23"/>
      <c r="I364" s="24">
        <v>0</v>
      </c>
      <c r="J364" s="23"/>
      <c r="K364" s="24">
        <v>0</v>
      </c>
      <c r="L364" s="23"/>
      <c r="M364" s="24">
        <v>0</v>
      </c>
      <c r="N364" s="23"/>
      <c r="O364" s="24">
        <v>0</v>
      </c>
      <c r="P364" s="23"/>
      <c r="Q364" s="12">
        <v>0</v>
      </c>
      <c r="R364" s="24">
        <v>0</v>
      </c>
      <c r="S364" s="23"/>
      <c r="T364" s="24">
        <v>0</v>
      </c>
      <c r="U364" s="23"/>
      <c r="V364" s="12">
        <v>0</v>
      </c>
    </row>
    <row r="365" spans="2:22" x14ac:dyDescent="0.2">
      <c r="B365" s="24" t="s">
        <v>645</v>
      </c>
      <c r="C365" s="23"/>
      <c r="D365" s="24" t="s">
        <v>2658</v>
      </c>
      <c r="E365" s="25"/>
      <c r="F365" s="23"/>
      <c r="G365" s="24">
        <v>2</v>
      </c>
      <c r="H365" s="23"/>
      <c r="I365" s="24">
        <v>0</v>
      </c>
      <c r="J365" s="23"/>
      <c r="K365" s="24">
        <v>0</v>
      </c>
      <c r="L365" s="23"/>
      <c r="M365" s="24">
        <v>0</v>
      </c>
      <c r="N365" s="23"/>
      <c r="O365" s="24">
        <v>0</v>
      </c>
      <c r="P365" s="23"/>
      <c r="Q365" s="12">
        <v>0</v>
      </c>
      <c r="R365" s="24">
        <v>0</v>
      </c>
      <c r="S365" s="23"/>
      <c r="T365" s="24">
        <v>0</v>
      </c>
      <c r="U365" s="23"/>
      <c r="V365" s="12">
        <v>0</v>
      </c>
    </row>
    <row r="366" spans="2:22" x14ac:dyDescent="0.2">
      <c r="B366" s="24" t="s">
        <v>645</v>
      </c>
      <c r="C366" s="23"/>
      <c r="D366" s="24" t="s">
        <v>806</v>
      </c>
      <c r="E366" s="25"/>
      <c r="F366" s="23"/>
      <c r="G366" s="24">
        <v>67</v>
      </c>
      <c r="H366" s="23"/>
      <c r="I366" s="24">
        <v>66</v>
      </c>
      <c r="J366" s="23"/>
      <c r="K366" s="24">
        <v>0</v>
      </c>
      <c r="L366" s="23"/>
      <c r="M366" s="24">
        <v>66</v>
      </c>
      <c r="N366" s="23"/>
      <c r="O366" s="24">
        <v>0.23</v>
      </c>
      <c r="P366" s="23"/>
      <c r="Q366" s="12">
        <v>0</v>
      </c>
      <c r="R366" s="24">
        <v>0.23</v>
      </c>
      <c r="S366" s="23"/>
      <c r="T366" s="24">
        <v>66</v>
      </c>
      <c r="U366" s="23"/>
      <c r="V366" s="12">
        <v>66</v>
      </c>
    </row>
    <row r="367" spans="2:22" x14ac:dyDescent="0.2">
      <c r="B367" s="24" t="s">
        <v>645</v>
      </c>
      <c r="C367" s="23"/>
      <c r="D367" s="24" t="s">
        <v>805</v>
      </c>
      <c r="E367" s="25"/>
      <c r="F367" s="23"/>
      <c r="G367" s="24">
        <v>13</v>
      </c>
      <c r="H367" s="23"/>
      <c r="I367" s="24">
        <v>11</v>
      </c>
      <c r="J367" s="23"/>
      <c r="K367" s="24">
        <v>0</v>
      </c>
      <c r="L367" s="23"/>
      <c r="M367" s="24">
        <v>11</v>
      </c>
      <c r="N367" s="23"/>
      <c r="O367" s="24">
        <v>0.04</v>
      </c>
      <c r="P367" s="23"/>
      <c r="Q367" s="12">
        <v>0</v>
      </c>
      <c r="R367" s="24">
        <v>0.04</v>
      </c>
      <c r="S367" s="23"/>
      <c r="T367" s="24">
        <v>11</v>
      </c>
      <c r="U367" s="23"/>
      <c r="V367" s="12">
        <v>11</v>
      </c>
    </row>
    <row r="368" spans="2:22" x14ac:dyDescent="0.2">
      <c r="B368" s="24" t="s">
        <v>839</v>
      </c>
      <c r="C368" s="23"/>
      <c r="D368" s="24" t="s">
        <v>843</v>
      </c>
      <c r="E368" s="25"/>
      <c r="F368" s="23"/>
      <c r="G368" s="24">
        <v>5</v>
      </c>
      <c r="H368" s="23"/>
      <c r="I368" s="24">
        <v>0</v>
      </c>
      <c r="J368" s="23"/>
      <c r="K368" s="24">
        <v>0</v>
      </c>
      <c r="L368" s="23"/>
      <c r="M368" s="24">
        <v>0</v>
      </c>
      <c r="N368" s="23"/>
      <c r="O368" s="24">
        <v>0</v>
      </c>
      <c r="P368" s="23"/>
      <c r="Q368" s="12">
        <v>0</v>
      </c>
      <c r="R368" s="24">
        <v>0</v>
      </c>
      <c r="S368" s="23"/>
      <c r="T368" s="24">
        <v>0</v>
      </c>
      <c r="U368" s="23"/>
      <c r="V368" s="12">
        <v>0</v>
      </c>
    </row>
    <row r="369" spans="2:22" x14ac:dyDescent="0.2">
      <c r="B369" s="24" t="s">
        <v>839</v>
      </c>
      <c r="C369" s="23"/>
      <c r="D369" s="24" t="s">
        <v>2659</v>
      </c>
      <c r="E369" s="25"/>
      <c r="F369" s="23"/>
      <c r="G369" s="24">
        <v>3</v>
      </c>
      <c r="H369" s="23"/>
      <c r="I369" s="24">
        <v>0</v>
      </c>
      <c r="J369" s="23"/>
      <c r="K369" s="24">
        <v>0</v>
      </c>
      <c r="L369" s="23"/>
      <c r="M369" s="24">
        <v>0</v>
      </c>
      <c r="N369" s="23"/>
      <c r="O369" s="24">
        <v>0</v>
      </c>
      <c r="P369" s="23"/>
      <c r="Q369" s="12">
        <v>0</v>
      </c>
      <c r="R369" s="24">
        <v>0</v>
      </c>
      <c r="S369" s="23"/>
      <c r="T369" s="24">
        <v>0</v>
      </c>
      <c r="U369" s="23"/>
      <c r="V369" s="12">
        <v>0</v>
      </c>
    </row>
    <row r="370" spans="2:22" x14ac:dyDescent="0.2">
      <c r="B370" s="24" t="s">
        <v>839</v>
      </c>
      <c r="C370" s="23"/>
      <c r="D370" s="24" t="s">
        <v>2660</v>
      </c>
      <c r="E370" s="25"/>
      <c r="F370" s="23"/>
      <c r="G370" s="24">
        <v>8</v>
      </c>
      <c r="H370" s="23"/>
      <c r="I370" s="24">
        <v>0</v>
      </c>
      <c r="J370" s="23"/>
      <c r="K370" s="24">
        <v>0</v>
      </c>
      <c r="L370" s="23"/>
      <c r="M370" s="24">
        <v>0</v>
      </c>
      <c r="N370" s="23"/>
      <c r="O370" s="24">
        <v>0</v>
      </c>
      <c r="P370" s="23"/>
      <c r="Q370" s="12">
        <v>0</v>
      </c>
      <c r="R370" s="24">
        <v>0</v>
      </c>
      <c r="S370" s="23"/>
      <c r="T370" s="24">
        <v>0</v>
      </c>
      <c r="U370" s="23"/>
      <c r="V370" s="12">
        <v>0</v>
      </c>
    </row>
    <row r="371" spans="2:22" x14ac:dyDescent="0.2">
      <c r="B371" s="24" t="s">
        <v>839</v>
      </c>
      <c r="C371" s="23"/>
      <c r="D371" s="24" t="s">
        <v>2661</v>
      </c>
      <c r="E371" s="25"/>
      <c r="F371" s="23"/>
      <c r="G371" s="24">
        <v>5</v>
      </c>
      <c r="H371" s="23"/>
      <c r="I371" s="24">
        <v>0</v>
      </c>
      <c r="J371" s="23"/>
      <c r="K371" s="24">
        <v>0</v>
      </c>
      <c r="L371" s="23"/>
      <c r="M371" s="24">
        <v>0</v>
      </c>
      <c r="N371" s="23"/>
      <c r="O371" s="24">
        <v>0</v>
      </c>
      <c r="P371" s="23"/>
      <c r="Q371" s="12">
        <v>0</v>
      </c>
      <c r="R371" s="24">
        <v>0</v>
      </c>
      <c r="S371" s="23"/>
      <c r="T371" s="24">
        <v>0</v>
      </c>
      <c r="U371" s="23"/>
      <c r="V371" s="12">
        <v>0</v>
      </c>
    </row>
    <row r="372" spans="2:22" x14ac:dyDescent="0.2">
      <c r="B372" s="24" t="s">
        <v>839</v>
      </c>
      <c r="C372" s="23"/>
      <c r="D372" s="24" t="s">
        <v>1754</v>
      </c>
      <c r="E372" s="25"/>
      <c r="F372" s="23"/>
      <c r="G372" s="24">
        <v>6</v>
      </c>
      <c r="H372" s="23"/>
      <c r="I372" s="24">
        <v>0</v>
      </c>
      <c r="J372" s="23"/>
      <c r="K372" s="24">
        <v>0</v>
      </c>
      <c r="L372" s="23"/>
      <c r="M372" s="24">
        <v>0</v>
      </c>
      <c r="N372" s="23"/>
      <c r="O372" s="24">
        <v>0</v>
      </c>
      <c r="P372" s="23"/>
      <c r="Q372" s="12">
        <v>0</v>
      </c>
      <c r="R372" s="24">
        <v>0</v>
      </c>
      <c r="S372" s="23"/>
      <c r="T372" s="24">
        <v>0</v>
      </c>
      <c r="U372" s="23"/>
      <c r="V372" s="12">
        <v>0</v>
      </c>
    </row>
    <row r="373" spans="2:22" x14ac:dyDescent="0.2">
      <c r="B373" s="24" t="s">
        <v>839</v>
      </c>
      <c r="C373" s="23"/>
      <c r="D373" s="24" t="s">
        <v>2662</v>
      </c>
      <c r="E373" s="25"/>
      <c r="F373" s="23"/>
      <c r="G373" s="24">
        <v>2</v>
      </c>
      <c r="H373" s="23"/>
      <c r="I373" s="24">
        <v>0</v>
      </c>
      <c r="J373" s="23"/>
      <c r="K373" s="24">
        <v>0</v>
      </c>
      <c r="L373" s="23"/>
      <c r="M373" s="24">
        <v>0</v>
      </c>
      <c r="N373" s="23"/>
      <c r="O373" s="24">
        <v>0</v>
      </c>
      <c r="P373" s="23"/>
      <c r="Q373" s="12">
        <v>0</v>
      </c>
      <c r="R373" s="24">
        <v>0</v>
      </c>
      <c r="S373" s="23"/>
      <c r="T373" s="24">
        <v>0</v>
      </c>
      <c r="U373" s="23"/>
      <c r="V373" s="12">
        <v>0</v>
      </c>
    </row>
    <row r="374" spans="2:22" x14ac:dyDescent="0.2">
      <c r="B374" s="24" t="s">
        <v>839</v>
      </c>
      <c r="C374" s="23"/>
      <c r="D374" s="24" t="s">
        <v>2663</v>
      </c>
      <c r="E374" s="25"/>
      <c r="F374" s="23"/>
      <c r="G374" s="24">
        <v>9</v>
      </c>
      <c r="H374" s="23"/>
      <c r="I374" s="24">
        <v>2</v>
      </c>
      <c r="J374" s="23"/>
      <c r="K374" s="24">
        <v>0</v>
      </c>
      <c r="L374" s="23"/>
      <c r="M374" s="24">
        <v>2</v>
      </c>
      <c r="N374" s="23"/>
      <c r="O374" s="24">
        <v>0.01</v>
      </c>
      <c r="P374" s="23"/>
      <c r="Q374" s="12">
        <v>0</v>
      </c>
      <c r="R374" s="24">
        <v>0.01</v>
      </c>
      <c r="S374" s="23"/>
      <c r="T374" s="24">
        <v>0</v>
      </c>
      <c r="U374" s="23"/>
      <c r="V374" s="12">
        <v>2</v>
      </c>
    </row>
    <row r="375" spans="2:22" x14ac:dyDescent="0.2">
      <c r="B375" s="24" t="s">
        <v>839</v>
      </c>
      <c r="C375" s="23"/>
      <c r="D375" s="24" t="s">
        <v>2664</v>
      </c>
      <c r="E375" s="25"/>
      <c r="F375" s="23"/>
      <c r="G375" s="24">
        <v>2</v>
      </c>
      <c r="H375" s="23"/>
      <c r="I375" s="24">
        <v>0</v>
      </c>
      <c r="J375" s="23"/>
      <c r="K375" s="24">
        <v>0</v>
      </c>
      <c r="L375" s="23"/>
      <c r="M375" s="24">
        <v>0</v>
      </c>
      <c r="N375" s="23"/>
      <c r="O375" s="24">
        <v>0</v>
      </c>
      <c r="P375" s="23"/>
      <c r="Q375" s="12">
        <v>0</v>
      </c>
      <c r="R375" s="24">
        <v>0</v>
      </c>
      <c r="S375" s="23"/>
      <c r="T375" s="24">
        <v>0</v>
      </c>
      <c r="U375" s="23"/>
      <c r="V375" s="12">
        <v>0</v>
      </c>
    </row>
    <row r="376" spans="2:22" x14ac:dyDescent="0.2">
      <c r="B376" s="24" t="s">
        <v>839</v>
      </c>
      <c r="C376" s="23"/>
      <c r="D376" s="24" t="s">
        <v>849</v>
      </c>
      <c r="E376" s="25"/>
      <c r="F376" s="23"/>
      <c r="G376" s="24">
        <v>7</v>
      </c>
      <c r="H376" s="23"/>
      <c r="I376" s="24">
        <v>0</v>
      </c>
      <c r="J376" s="23"/>
      <c r="K376" s="24">
        <v>0</v>
      </c>
      <c r="L376" s="23"/>
      <c r="M376" s="24">
        <v>0</v>
      </c>
      <c r="N376" s="23"/>
      <c r="O376" s="24">
        <v>0</v>
      </c>
      <c r="P376" s="23"/>
      <c r="Q376" s="12">
        <v>0</v>
      </c>
      <c r="R376" s="24">
        <v>0</v>
      </c>
      <c r="S376" s="23"/>
      <c r="T376" s="24">
        <v>0</v>
      </c>
      <c r="U376" s="23"/>
      <c r="V376" s="12">
        <v>0</v>
      </c>
    </row>
    <row r="377" spans="2:22" x14ac:dyDescent="0.2">
      <c r="B377" s="24" t="s">
        <v>839</v>
      </c>
      <c r="C377" s="23"/>
      <c r="D377" s="24" t="s">
        <v>2665</v>
      </c>
      <c r="E377" s="25"/>
      <c r="F377" s="23"/>
      <c r="G377" s="24">
        <v>7</v>
      </c>
      <c r="H377" s="23"/>
      <c r="I377" s="24">
        <v>0</v>
      </c>
      <c r="J377" s="23"/>
      <c r="K377" s="24">
        <v>0</v>
      </c>
      <c r="L377" s="23"/>
      <c r="M377" s="24">
        <v>0</v>
      </c>
      <c r="N377" s="23"/>
      <c r="O377" s="24">
        <v>0</v>
      </c>
      <c r="P377" s="23"/>
      <c r="Q377" s="12">
        <v>0</v>
      </c>
      <c r="R377" s="24">
        <v>0</v>
      </c>
      <c r="S377" s="23"/>
      <c r="T377" s="24">
        <v>0</v>
      </c>
      <c r="U377" s="23"/>
      <c r="V377" s="12">
        <v>0</v>
      </c>
    </row>
    <row r="378" spans="2:22" x14ac:dyDescent="0.2">
      <c r="B378" s="24" t="s">
        <v>863</v>
      </c>
      <c r="C378" s="23"/>
      <c r="D378" s="24" t="s">
        <v>2666</v>
      </c>
      <c r="E378" s="25"/>
      <c r="F378" s="23"/>
      <c r="G378" s="24">
        <v>5</v>
      </c>
      <c r="H378" s="23"/>
      <c r="I378" s="24">
        <v>1</v>
      </c>
      <c r="J378" s="23"/>
      <c r="K378" s="24">
        <v>0</v>
      </c>
      <c r="L378" s="23"/>
      <c r="M378" s="24">
        <v>1</v>
      </c>
      <c r="N378" s="23"/>
      <c r="O378" s="24">
        <v>0</v>
      </c>
      <c r="P378" s="23"/>
      <c r="Q378" s="12">
        <v>0</v>
      </c>
      <c r="R378" s="24">
        <v>0</v>
      </c>
      <c r="S378" s="23"/>
      <c r="T378" s="24">
        <v>0</v>
      </c>
      <c r="U378" s="23"/>
      <c r="V378" s="12">
        <v>1</v>
      </c>
    </row>
    <row r="379" spans="2:22" x14ac:dyDescent="0.2">
      <c r="B379" s="24" t="s">
        <v>863</v>
      </c>
      <c r="C379" s="23"/>
      <c r="D379" s="24" t="s">
        <v>2667</v>
      </c>
      <c r="E379" s="25"/>
      <c r="F379" s="23"/>
      <c r="G379" s="24">
        <v>2</v>
      </c>
      <c r="H379" s="23"/>
      <c r="I379" s="24">
        <v>0</v>
      </c>
      <c r="J379" s="23"/>
      <c r="K379" s="24">
        <v>0</v>
      </c>
      <c r="L379" s="23"/>
      <c r="M379" s="24">
        <v>0</v>
      </c>
      <c r="N379" s="23"/>
      <c r="O379" s="24">
        <v>0</v>
      </c>
      <c r="P379" s="23"/>
      <c r="Q379" s="12">
        <v>0</v>
      </c>
      <c r="R379" s="24">
        <v>0</v>
      </c>
      <c r="S379" s="23"/>
      <c r="T379" s="24">
        <v>0</v>
      </c>
      <c r="U379" s="23"/>
      <c r="V379" s="12">
        <v>0</v>
      </c>
    </row>
    <row r="380" spans="2:22" x14ac:dyDescent="0.2">
      <c r="B380" s="24" t="s">
        <v>863</v>
      </c>
      <c r="C380" s="23"/>
      <c r="D380" s="24" t="s">
        <v>2668</v>
      </c>
      <c r="E380" s="25"/>
      <c r="F380" s="23"/>
      <c r="G380" s="24">
        <v>4</v>
      </c>
      <c r="H380" s="23"/>
      <c r="I380" s="24">
        <v>0</v>
      </c>
      <c r="J380" s="23"/>
      <c r="K380" s="24">
        <v>0</v>
      </c>
      <c r="L380" s="23"/>
      <c r="M380" s="24">
        <v>0</v>
      </c>
      <c r="N380" s="23"/>
      <c r="O380" s="24">
        <v>0</v>
      </c>
      <c r="P380" s="23"/>
      <c r="Q380" s="12">
        <v>0</v>
      </c>
      <c r="R380" s="24">
        <v>0</v>
      </c>
      <c r="S380" s="23"/>
      <c r="T380" s="24">
        <v>0</v>
      </c>
      <c r="U380" s="23"/>
      <c r="V380" s="12">
        <v>0</v>
      </c>
    </row>
    <row r="381" spans="2:22" x14ac:dyDescent="0.2">
      <c r="B381" s="24" t="s">
        <v>863</v>
      </c>
      <c r="C381" s="23"/>
      <c r="D381" s="24" t="s">
        <v>2669</v>
      </c>
      <c r="E381" s="25"/>
      <c r="F381" s="23"/>
      <c r="G381" s="24">
        <v>2</v>
      </c>
      <c r="H381" s="23"/>
      <c r="I381" s="24">
        <v>1</v>
      </c>
      <c r="J381" s="23"/>
      <c r="K381" s="24">
        <v>0</v>
      </c>
      <c r="L381" s="23"/>
      <c r="M381" s="24">
        <v>1</v>
      </c>
      <c r="N381" s="23"/>
      <c r="O381" s="24">
        <v>0</v>
      </c>
      <c r="P381" s="23"/>
      <c r="Q381" s="12">
        <v>0</v>
      </c>
      <c r="R381" s="24">
        <v>0</v>
      </c>
      <c r="S381" s="23"/>
      <c r="T381" s="24">
        <v>0</v>
      </c>
      <c r="U381" s="23"/>
      <c r="V381" s="12">
        <v>1</v>
      </c>
    </row>
    <row r="382" spans="2:22" x14ac:dyDescent="0.2">
      <c r="B382" s="24" t="s">
        <v>863</v>
      </c>
      <c r="C382" s="23"/>
      <c r="D382" s="24" t="s">
        <v>2670</v>
      </c>
      <c r="E382" s="25"/>
      <c r="F382" s="23"/>
      <c r="G382" s="24">
        <v>7</v>
      </c>
      <c r="H382" s="23"/>
      <c r="I382" s="24">
        <v>5</v>
      </c>
      <c r="J382" s="23"/>
      <c r="K382" s="24">
        <v>0</v>
      </c>
      <c r="L382" s="23"/>
      <c r="M382" s="24">
        <v>5</v>
      </c>
      <c r="N382" s="23"/>
      <c r="O382" s="24">
        <v>0.02</v>
      </c>
      <c r="P382" s="23"/>
      <c r="Q382" s="12">
        <v>0</v>
      </c>
      <c r="R382" s="24">
        <v>0.02</v>
      </c>
      <c r="S382" s="23"/>
      <c r="T382" s="24">
        <v>0</v>
      </c>
      <c r="U382" s="23"/>
      <c r="V382" s="12">
        <v>5</v>
      </c>
    </row>
    <row r="383" spans="2:22" x14ac:dyDescent="0.2">
      <c r="B383" s="24" t="s">
        <v>863</v>
      </c>
      <c r="C383" s="23"/>
      <c r="D383" s="24" t="s">
        <v>1760</v>
      </c>
      <c r="E383" s="25"/>
      <c r="F383" s="23"/>
      <c r="G383" s="24">
        <v>4</v>
      </c>
      <c r="H383" s="23"/>
      <c r="I383" s="24">
        <v>0</v>
      </c>
      <c r="J383" s="23"/>
      <c r="K383" s="24">
        <v>0</v>
      </c>
      <c r="L383" s="23"/>
      <c r="M383" s="24">
        <v>0</v>
      </c>
      <c r="N383" s="23"/>
      <c r="O383" s="24">
        <v>0</v>
      </c>
      <c r="P383" s="23"/>
      <c r="Q383" s="12">
        <v>0</v>
      </c>
      <c r="R383" s="24">
        <v>0</v>
      </c>
      <c r="S383" s="23"/>
      <c r="T383" s="24">
        <v>0</v>
      </c>
      <c r="U383" s="23"/>
      <c r="V383" s="12">
        <v>0</v>
      </c>
    </row>
    <row r="384" spans="2:22" x14ac:dyDescent="0.2">
      <c r="B384" s="24" t="s">
        <v>863</v>
      </c>
      <c r="C384" s="23"/>
      <c r="D384" s="24" t="s">
        <v>2671</v>
      </c>
      <c r="E384" s="25"/>
      <c r="F384" s="23"/>
      <c r="G384" s="24">
        <v>16</v>
      </c>
      <c r="H384" s="23"/>
      <c r="I384" s="24">
        <v>1</v>
      </c>
      <c r="J384" s="23"/>
      <c r="K384" s="24">
        <v>0</v>
      </c>
      <c r="L384" s="23"/>
      <c r="M384" s="24">
        <v>1</v>
      </c>
      <c r="N384" s="23"/>
      <c r="O384" s="24">
        <v>0</v>
      </c>
      <c r="P384" s="23"/>
      <c r="Q384" s="12">
        <v>0</v>
      </c>
      <c r="R384" s="24">
        <v>0</v>
      </c>
      <c r="S384" s="23"/>
      <c r="T384" s="24">
        <v>0</v>
      </c>
      <c r="U384" s="23"/>
      <c r="V384" s="12">
        <v>1</v>
      </c>
    </row>
    <row r="385" spans="2:22" x14ac:dyDescent="0.2">
      <c r="B385" s="24" t="s">
        <v>863</v>
      </c>
      <c r="C385" s="23"/>
      <c r="D385" s="24" t="s">
        <v>2672</v>
      </c>
      <c r="E385" s="25"/>
      <c r="F385" s="23"/>
      <c r="G385" s="24">
        <v>7</v>
      </c>
      <c r="H385" s="23"/>
      <c r="I385" s="24">
        <v>0</v>
      </c>
      <c r="J385" s="23"/>
      <c r="K385" s="24">
        <v>0</v>
      </c>
      <c r="L385" s="23"/>
      <c r="M385" s="24">
        <v>0</v>
      </c>
      <c r="N385" s="23"/>
      <c r="O385" s="24">
        <v>0</v>
      </c>
      <c r="P385" s="23"/>
      <c r="Q385" s="12">
        <v>0</v>
      </c>
      <c r="R385" s="24">
        <v>0</v>
      </c>
      <c r="S385" s="23"/>
      <c r="T385" s="24">
        <v>0</v>
      </c>
      <c r="U385" s="23"/>
      <c r="V385" s="12">
        <v>0</v>
      </c>
    </row>
    <row r="386" spans="2:22" x14ac:dyDescent="0.2">
      <c r="B386" s="24" t="s">
        <v>863</v>
      </c>
      <c r="C386" s="23"/>
      <c r="D386" s="24" t="s">
        <v>1761</v>
      </c>
      <c r="E386" s="25"/>
      <c r="F386" s="23"/>
      <c r="G386" s="24">
        <v>4</v>
      </c>
      <c r="H386" s="23"/>
      <c r="I386" s="24">
        <v>0</v>
      </c>
      <c r="J386" s="23"/>
      <c r="K386" s="24">
        <v>0</v>
      </c>
      <c r="L386" s="23"/>
      <c r="M386" s="24">
        <v>0</v>
      </c>
      <c r="N386" s="23"/>
      <c r="O386" s="24">
        <v>0</v>
      </c>
      <c r="P386" s="23"/>
      <c r="Q386" s="12">
        <v>0</v>
      </c>
      <c r="R386" s="24">
        <v>0</v>
      </c>
      <c r="S386" s="23"/>
      <c r="T386" s="24">
        <v>0</v>
      </c>
      <c r="U386" s="23"/>
      <c r="V386" s="12">
        <v>0</v>
      </c>
    </row>
    <row r="387" spans="2:22" x14ac:dyDescent="0.2">
      <c r="B387" s="24" t="s">
        <v>863</v>
      </c>
      <c r="C387" s="23"/>
      <c r="D387" s="24" t="s">
        <v>871</v>
      </c>
      <c r="E387" s="25"/>
      <c r="F387" s="23"/>
      <c r="G387" s="24">
        <v>5</v>
      </c>
      <c r="H387" s="23"/>
      <c r="I387" s="24">
        <v>0</v>
      </c>
      <c r="J387" s="23"/>
      <c r="K387" s="24">
        <v>0</v>
      </c>
      <c r="L387" s="23"/>
      <c r="M387" s="24">
        <v>0</v>
      </c>
      <c r="N387" s="23"/>
      <c r="O387" s="24">
        <v>0</v>
      </c>
      <c r="P387" s="23"/>
      <c r="Q387" s="12">
        <v>0</v>
      </c>
      <c r="R387" s="24">
        <v>0</v>
      </c>
      <c r="S387" s="23"/>
      <c r="T387" s="24">
        <v>0</v>
      </c>
      <c r="U387" s="23"/>
      <c r="V387" s="12">
        <v>0</v>
      </c>
    </row>
    <row r="388" spans="2:22" x14ac:dyDescent="0.2">
      <c r="B388" s="24" t="s">
        <v>863</v>
      </c>
      <c r="C388" s="23"/>
      <c r="D388" s="24" t="s">
        <v>2673</v>
      </c>
      <c r="E388" s="25"/>
      <c r="F388" s="23"/>
      <c r="G388" s="24">
        <v>7</v>
      </c>
      <c r="H388" s="23"/>
      <c r="I388" s="24">
        <v>5</v>
      </c>
      <c r="J388" s="23"/>
      <c r="K388" s="24">
        <v>0</v>
      </c>
      <c r="L388" s="23"/>
      <c r="M388" s="24">
        <v>5</v>
      </c>
      <c r="N388" s="23"/>
      <c r="O388" s="24">
        <v>0.02</v>
      </c>
      <c r="P388" s="23"/>
      <c r="Q388" s="12">
        <v>0</v>
      </c>
      <c r="R388" s="24">
        <v>0.02</v>
      </c>
      <c r="S388" s="23"/>
      <c r="T388" s="24">
        <v>0</v>
      </c>
      <c r="U388" s="23"/>
      <c r="V388" s="12">
        <v>5</v>
      </c>
    </row>
    <row r="389" spans="2:22" x14ac:dyDescent="0.2">
      <c r="B389" s="24" t="s">
        <v>863</v>
      </c>
      <c r="C389" s="23"/>
      <c r="D389" s="24" t="s">
        <v>2674</v>
      </c>
      <c r="E389" s="25"/>
      <c r="F389" s="23"/>
      <c r="G389" s="24">
        <v>5</v>
      </c>
      <c r="H389" s="23"/>
      <c r="I389" s="24">
        <v>3</v>
      </c>
      <c r="J389" s="23"/>
      <c r="K389" s="24">
        <v>0</v>
      </c>
      <c r="L389" s="23"/>
      <c r="M389" s="24">
        <v>3</v>
      </c>
      <c r="N389" s="23"/>
      <c r="O389" s="24">
        <v>0.01</v>
      </c>
      <c r="P389" s="23"/>
      <c r="Q389" s="12">
        <v>0</v>
      </c>
      <c r="R389" s="24">
        <v>0.01</v>
      </c>
      <c r="S389" s="23"/>
      <c r="T389" s="24">
        <v>0</v>
      </c>
      <c r="U389" s="23"/>
      <c r="V389" s="12">
        <v>3</v>
      </c>
    </row>
    <row r="390" spans="2:22" x14ac:dyDescent="0.2">
      <c r="B390" s="24" t="s">
        <v>863</v>
      </c>
      <c r="C390" s="23"/>
      <c r="D390" s="24" t="s">
        <v>2675</v>
      </c>
      <c r="E390" s="25"/>
      <c r="F390" s="23"/>
      <c r="G390" s="24">
        <v>4</v>
      </c>
      <c r="H390" s="23"/>
      <c r="I390" s="24">
        <v>2</v>
      </c>
      <c r="J390" s="23"/>
      <c r="K390" s="24">
        <v>0</v>
      </c>
      <c r="L390" s="23"/>
      <c r="M390" s="24">
        <v>2</v>
      </c>
      <c r="N390" s="23"/>
      <c r="O390" s="24">
        <v>0.01</v>
      </c>
      <c r="P390" s="23"/>
      <c r="Q390" s="12">
        <v>0</v>
      </c>
      <c r="R390" s="24">
        <v>0.01</v>
      </c>
      <c r="S390" s="23"/>
      <c r="T390" s="24">
        <v>0</v>
      </c>
      <c r="U390" s="23"/>
      <c r="V390" s="12">
        <v>2</v>
      </c>
    </row>
    <row r="391" spans="2:22" x14ac:dyDescent="0.2">
      <c r="B391" s="24" t="s">
        <v>863</v>
      </c>
      <c r="C391" s="23"/>
      <c r="D391" s="24" t="s">
        <v>2676</v>
      </c>
      <c r="E391" s="25"/>
      <c r="F391" s="23"/>
      <c r="G391" s="24">
        <v>6</v>
      </c>
      <c r="H391" s="23"/>
      <c r="I391" s="24">
        <v>5</v>
      </c>
      <c r="J391" s="23"/>
      <c r="K391" s="24">
        <v>0</v>
      </c>
      <c r="L391" s="23"/>
      <c r="M391" s="24">
        <v>5</v>
      </c>
      <c r="N391" s="23"/>
      <c r="O391" s="24">
        <v>0.02</v>
      </c>
      <c r="P391" s="23"/>
      <c r="Q391" s="12">
        <v>0</v>
      </c>
      <c r="R391" s="24">
        <v>0.02</v>
      </c>
      <c r="S391" s="23"/>
      <c r="T391" s="24">
        <v>0</v>
      </c>
      <c r="U391" s="23"/>
      <c r="V391" s="12">
        <v>5</v>
      </c>
    </row>
    <row r="392" spans="2:22" x14ac:dyDescent="0.2">
      <c r="B392" s="24" t="s">
        <v>804</v>
      </c>
      <c r="C392" s="23"/>
      <c r="D392" s="24" t="s">
        <v>803</v>
      </c>
      <c r="E392" s="25"/>
      <c r="F392" s="23"/>
      <c r="G392" s="24">
        <v>14</v>
      </c>
      <c r="H392" s="23"/>
      <c r="I392" s="24">
        <v>2</v>
      </c>
      <c r="J392" s="23"/>
      <c r="K392" s="24">
        <v>0</v>
      </c>
      <c r="L392" s="23"/>
      <c r="M392" s="24">
        <v>2</v>
      </c>
      <c r="N392" s="23"/>
      <c r="O392" s="24">
        <v>0.01</v>
      </c>
      <c r="P392" s="23"/>
      <c r="Q392" s="12">
        <v>0</v>
      </c>
      <c r="R392" s="24">
        <v>0.01</v>
      </c>
      <c r="S392" s="23"/>
      <c r="T392" s="24">
        <v>2</v>
      </c>
      <c r="U392" s="23"/>
      <c r="V392" s="12">
        <v>2</v>
      </c>
    </row>
    <row r="393" spans="2:22" x14ac:dyDescent="0.2">
      <c r="B393" s="24" t="s">
        <v>804</v>
      </c>
      <c r="C393" s="23"/>
      <c r="D393" s="24" t="s">
        <v>2677</v>
      </c>
      <c r="E393" s="25"/>
      <c r="F393" s="23"/>
      <c r="G393" s="24">
        <v>55</v>
      </c>
      <c r="H393" s="23"/>
      <c r="I393" s="24">
        <v>0</v>
      </c>
      <c r="J393" s="23"/>
      <c r="K393" s="24">
        <v>0</v>
      </c>
      <c r="L393" s="23"/>
      <c r="M393" s="24">
        <v>0</v>
      </c>
      <c r="N393" s="23"/>
      <c r="O393" s="24">
        <v>0</v>
      </c>
      <c r="P393" s="23"/>
      <c r="Q393" s="12">
        <v>0</v>
      </c>
      <c r="R393" s="24">
        <v>0</v>
      </c>
      <c r="S393" s="23"/>
      <c r="T393" s="24">
        <v>0</v>
      </c>
      <c r="U393" s="23"/>
      <c r="V393" s="12">
        <v>0</v>
      </c>
    </row>
    <row r="394" spans="2:22" x14ac:dyDescent="0.2">
      <c r="B394" s="24" t="s">
        <v>642</v>
      </c>
      <c r="C394" s="23"/>
      <c r="D394" s="24" t="s">
        <v>802</v>
      </c>
      <c r="E394" s="25"/>
      <c r="F394" s="23"/>
      <c r="G394" s="24">
        <v>362</v>
      </c>
      <c r="H394" s="23"/>
      <c r="I394" s="24">
        <v>203</v>
      </c>
      <c r="J394" s="23"/>
      <c r="K394" s="24">
        <v>0</v>
      </c>
      <c r="L394" s="23"/>
      <c r="M394" s="24">
        <v>203</v>
      </c>
      <c r="N394" s="23"/>
      <c r="O394" s="24">
        <v>0.7</v>
      </c>
      <c r="P394" s="23"/>
      <c r="Q394" s="12">
        <v>0</v>
      </c>
      <c r="R394" s="24">
        <v>0.7</v>
      </c>
      <c r="S394" s="23"/>
      <c r="T394" s="24">
        <v>203</v>
      </c>
      <c r="U394" s="23"/>
      <c r="V394" s="12">
        <v>203</v>
      </c>
    </row>
    <row r="395" spans="2:22" x14ac:dyDescent="0.2">
      <c r="B395" s="24" t="s">
        <v>642</v>
      </c>
      <c r="C395" s="23"/>
      <c r="D395" s="24" t="s">
        <v>801</v>
      </c>
      <c r="E395" s="25"/>
      <c r="F395" s="23"/>
      <c r="G395" s="24">
        <v>221</v>
      </c>
      <c r="H395" s="23"/>
      <c r="I395" s="24">
        <v>65</v>
      </c>
      <c r="J395" s="23"/>
      <c r="K395" s="24">
        <v>0</v>
      </c>
      <c r="L395" s="23"/>
      <c r="M395" s="24">
        <v>65</v>
      </c>
      <c r="N395" s="23"/>
      <c r="O395" s="24">
        <v>0.23</v>
      </c>
      <c r="P395" s="23"/>
      <c r="Q395" s="12">
        <v>0</v>
      </c>
      <c r="R395" s="24">
        <v>0.23</v>
      </c>
      <c r="S395" s="23"/>
      <c r="T395" s="24">
        <v>65</v>
      </c>
      <c r="U395" s="23"/>
      <c r="V395" s="12">
        <v>65</v>
      </c>
    </row>
    <row r="396" spans="2:22" x14ac:dyDescent="0.2">
      <c r="B396" s="24" t="s">
        <v>642</v>
      </c>
      <c r="C396" s="23"/>
      <c r="D396" s="24" t="s">
        <v>2678</v>
      </c>
      <c r="E396" s="25"/>
      <c r="F396" s="23"/>
      <c r="G396" s="24">
        <v>5</v>
      </c>
      <c r="H396" s="23"/>
      <c r="I396" s="24">
        <v>0</v>
      </c>
      <c r="J396" s="23"/>
      <c r="K396" s="24">
        <v>0</v>
      </c>
      <c r="L396" s="23"/>
      <c r="M396" s="24">
        <v>0</v>
      </c>
      <c r="N396" s="23"/>
      <c r="O396" s="24">
        <v>0</v>
      </c>
      <c r="P396" s="23"/>
      <c r="Q396" s="12">
        <v>0</v>
      </c>
      <c r="R396" s="24">
        <v>0</v>
      </c>
      <c r="S396" s="23"/>
      <c r="T396" s="24">
        <v>0</v>
      </c>
      <c r="U396" s="23"/>
      <c r="V396" s="12">
        <v>0</v>
      </c>
    </row>
    <row r="397" spans="2:22" x14ac:dyDescent="0.2">
      <c r="B397" s="24" t="s">
        <v>642</v>
      </c>
      <c r="C397" s="23"/>
      <c r="D397" s="24" t="s">
        <v>800</v>
      </c>
      <c r="E397" s="25"/>
      <c r="F397" s="23"/>
      <c r="G397" s="24">
        <v>18</v>
      </c>
      <c r="H397" s="23"/>
      <c r="I397" s="24">
        <v>8</v>
      </c>
      <c r="J397" s="23"/>
      <c r="K397" s="24">
        <v>0</v>
      </c>
      <c r="L397" s="23"/>
      <c r="M397" s="24">
        <v>7.5</v>
      </c>
      <c r="N397" s="23"/>
      <c r="O397" s="24">
        <v>0.03</v>
      </c>
      <c r="P397" s="23"/>
      <c r="Q397" s="12">
        <v>0</v>
      </c>
      <c r="R397" s="24">
        <v>0.03</v>
      </c>
      <c r="S397" s="23"/>
      <c r="T397" s="24">
        <v>7</v>
      </c>
      <c r="U397" s="23"/>
      <c r="V397" s="12">
        <v>8</v>
      </c>
    </row>
    <row r="398" spans="2:22" x14ac:dyDescent="0.2">
      <c r="B398" s="24" t="s">
        <v>642</v>
      </c>
      <c r="C398" s="23"/>
      <c r="D398" s="24" t="s">
        <v>2679</v>
      </c>
      <c r="E398" s="25"/>
      <c r="F398" s="23"/>
      <c r="G398" s="24">
        <v>15</v>
      </c>
      <c r="H398" s="23"/>
      <c r="I398" s="24">
        <v>0</v>
      </c>
      <c r="J398" s="23"/>
      <c r="K398" s="24">
        <v>0</v>
      </c>
      <c r="L398" s="23"/>
      <c r="M398" s="24">
        <v>0</v>
      </c>
      <c r="N398" s="23"/>
      <c r="O398" s="24">
        <v>0</v>
      </c>
      <c r="P398" s="23"/>
      <c r="Q398" s="12">
        <v>0</v>
      </c>
      <c r="R398" s="24">
        <v>0</v>
      </c>
      <c r="S398" s="23"/>
      <c r="T398" s="24">
        <v>0</v>
      </c>
      <c r="U398" s="23"/>
      <c r="V398" s="12">
        <v>0</v>
      </c>
    </row>
    <row r="399" spans="2:22" x14ac:dyDescent="0.2">
      <c r="B399" s="24" t="s">
        <v>799</v>
      </c>
      <c r="C399" s="23"/>
      <c r="D399" s="24" t="s">
        <v>798</v>
      </c>
      <c r="E399" s="25"/>
      <c r="F399" s="23"/>
      <c r="G399" s="24">
        <v>6</v>
      </c>
      <c r="H399" s="23"/>
      <c r="I399" s="24">
        <v>6</v>
      </c>
      <c r="J399" s="23"/>
      <c r="K399" s="24">
        <v>0</v>
      </c>
      <c r="L399" s="23"/>
      <c r="M399" s="24">
        <v>6</v>
      </c>
      <c r="N399" s="23"/>
      <c r="O399" s="24">
        <v>0.02</v>
      </c>
      <c r="P399" s="23"/>
      <c r="Q399" s="12">
        <v>0</v>
      </c>
      <c r="R399" s="24">
        <v>0.02</v>
      </c>
      <c r="S399" s="23"/>
      <c r="T399" s="24">
        <v>6</v>
      </c>
      <c r="U399" s="23"/>
      <c r="V399" s="12">
        <v>6</v>
      </c>
    </row>
    <row r="400" spans="2:22" x14ac:dyDescent="0.2">
      <c r="B400" s="24" t="s">
        <v>797</v>
      </c>
      <c r="C400" s="23"/>
      <c r="D400" s="24" t="s">
        <v>796</v>
      </c>
      <c r="E400" s="25"/>
      <c r="F400" s="23"/>
      <c r="G400" s="24">
        <v>4</v>
      </c>
      <c r="H400" s="23"/>
      <c r="I400" s="24">
        <v>4</v>
      </c>
      <c r="J400" s="23"/>
      <c r="K400" s="24">
        <v>0</v>
      </c>
      <c r="L400" s="23"/>
      <c r="M400" s="24">
        <v>4</v>
      </c>
      <c r="N400" s="23"/>
      <c r="O400" s="24">
        <v>0.01</v>
      </c>
      <c r="P400" s="23"/>
      <c r="Q400" s="12">
        <v>0</v>
      </c>
      <c r="R400" s="24">
        <v>0.01</v>
      </c>
      <c r="S400" s="23"/>
      <c r="T400" s="24">
        <v>4</v>
      </c>
      <c r="U400" s="23"/>
      <c r="V400" s="12">
        <v>4</v>
      </c>
    </row>
    <row r="401" spans="2:22" x14ac:dyDescent="0.2">
      <c r="B401" s="24" t="s">
        <v>795</v>
      </c>
      <c r="C401" s="23"/>
      <c r="D401" s="24" t="s">
        <v>794</v>
      </c>
      <c r="E401" s="25"/>
      <c r="F401" s="23"/>
      <c r="G401" s="24">
        <v>21</v>
      </c>
      <c r="H401" s="23"/>
      <c r="I401" s="24">
        <v>21</v>
      </c>
      <c r="J401" s="23"/>
      <c r="K401" s="24">
        <v>0</v>
      </c>
      <c r="L401" s="23"/>
      <c r="M401" s="24">
        <v>21</v>
      </c>
      <c r="N401" s="23"/>
      <c r="O401" s="24">
        <v>7.0000000000000007E-2</v>
      </c>
      <c r="P401" s="23"/>
      <c r="Q401" s="12">
        <v>0</v>
      </c>
      <c r="R401" s="24">
        <v>7.0000000000000007E-2</v>
      </c>
      <c r="S401" s="23"/>
      <c r="T401" s="24">
        <v>21</v>
      </c>
      <c r="U401" s="23"/>
      <c r="V401" s="12">
        <v>21</v>
      </c>
    </row>
    <row r="402" spans="2:22" x14ac:dyDescent="0.2">
      <c r="B402" s="24" t="s">
        <v>793</v>
      </c>
      <c r="C402" s="23"/>
      <c r="D402" s="24" t="s">
        <v>790</v>
      </c>
      <c r="E402" s="25"/>
      <c r="F402" s="23"/>
      <c r="G402" s="24">
        <v>5</v>
      </c>
      <c r="H402" s="23"/>
      <c r="I402" s="24">
        <v>5</v>
      </c>
      <c r="J402" s="23"/>
      <c r="K402" s="24">
        <v>0</v>
      </c>
      <c r="L402" s="23"/>
      <c r="M402" s="24">
        <v>5</v>
      </c>
      <c r="N402" s="23"/>
      <c r="O402" s="24">
        <v>0.02</v>
      </c>
      <c r="P402" s="23"/>
      <c r="Q402" s="12">
        <v>0</v>
      </c>
      <c r="R402" s="24">
        <v>0.02</v>
      </c>
      <c r="S402" s="23"/>
      <c r="T402" s="24">
        <v>5</v>
      </c>
      <c r="U402" s="23"/>
      <c r="V402" s="12">
        <v>5</v>
      </c>
    </row>
    <row r="403" spans="2:22" x14ac:dyDescent="0.2">
      <c r="B403" s="24" t="s">
        <v>792</v>
      </c>
      <c r="C403" s="23"/>
      <c r="D403" s="24" t="s">
        <v>790</v>
      </c>
      <c r="E403" s="25"/>
      <c r="F403" s="23"/>
      <c r="G403" s="24">
        <v>3</v>
      </c>
      <c r="H403" s="23"/>
      <c r="I403" s="24">
        <v>3</v>
      </c>
      <c r="J403" s="23"/>
      <c r="K403" s="24">
        <v>0</v>
      </c>
      <c r="L403" s="23"/>
      <c r="M403" s="24">
        <v>3</v>
      </c>
      <c r="N403" s="23"/>
      <c r="O403" s="24">
        <v>0.01</v>
      </c>
      <c r="P403" s="23"/>
      <c r="Q403" s="12">
        <v>0</v>
      </c>
      <c r="R403" s="24">
        <v>0.01</v>
      </c>
      <c r="S403" s="23"/>
      <c r="T403" s="24">
        <v>3</v>
      </c>
      <c r="U403" s="23"/>
      <c r="V403" s="12">
        <v>3</v>
      </c>
    </row>
    <row r="404" spans="2:22" x14ac:dyDescent="0.2">
      <c r="B404" s="24" t="s">
        <v>791</v>
      </c>
      <c r="C404" s="23"/>
      <c r="D404" s="24" t="s">
        <v>790</v>
      </c>
      <c r="E404" s="25"/>
      <c r="F404" s="23"/>
      <c r="G404" s="24">
        <v>10</v>
      </c>
      <c r="H404" s="23"/>
      <c r="I404" s="24">
        <v>10</v>
      </c>
      <c r="J404" s="23"/>
      <c r="K404" s="24">
        <v>0</v>
      </c>
      <c r="L404" s="23"/>
      <c r="M404" s="24">
        <v>10</v>
      </c>
      <c r="N404" s="23"/>
      <c r="O404" s="24">
        <v>0.03</v>
      </c>
      <c r="P404" s="23"/>
      <c r="Q404" s="12">
        <v>0</v>
      </c>
      <c r="R404" s="24">
        <v>0.03</v>
      </c>
      <c r="S404" s="23"/>
      <c r="T404" s="24">
        <v>10</v>
      </c>
      <c r="U404" s="23"/>
      <c r="V404" s="12">
        <v>10</v>
      </c>
    </row>
    <row r="405" spans="2:22" x14ac:dyDescent="0.2">
      <c r="B405" s="24" t="s">
        <v>789</v>
      </c>
      <c r="C405" s="23"/>
      <c r="D405" s="24" t="s">
        <v>788</v>
      </c>
      <c r="E405" s="25"/>
      <c r="F405" s="23"/>
      <c r="G405" s="24">
        <v>2</v>
      </c>
      <c r="H405" s="23"/>
      <c r="I405" s="24">
        <v>2</v>
      </c>
      <c r="J405" s="23"/>
      <c r="K405" s="24">
        <v>0</v>
      </c>
      <c r="L405" s="23"/>
      <c r="M405" s="24">
        <v>2</v>
      </c>
      <c r="N405" s="23"/>
      <c r="O405" s="24">
        <v>0.01</v>
      </c>
      <c r="P405" s="23"/>
      <c r="Q405" s="12">
        <v>0</v>
      </c>
      <c r="R405" s="24">
        <v>0.01</v>
      </c>
      <c r="S405" s="23"/>
      <c r="T405" s="24">
        <v>2</v>
      </c>
      <c r="U405" s="23"/>
      <c r="V405" s="12">
        <v>2</v>
      </c>
    </row>
    <row r="406" spans="2:22" x14ac:dyDescent="0.2">
      <c r="B406" s="24" t="s">
        <v>787</v>
      </c>
      <c r="C406" s="23"/>
      <c r="D406" s="24" t="s">
        <v>786</v>
      </c>
      <c r="E406" s="25"/>
      <c r="F406" s="23"/>
      <c r="G406" s="24">
        <v>14</v>
      </c>
      <c r="H406" s="23"/>
      <c r="I406" s="24">
        <v>14</v>
      </c>
      <c r="J406" s="23"/>
      <c r="K406" s="24">
        <v>0</v>
      </c>
      <c r="L406" s="23"/>
      <c r="M406" s="24">
        <v>14</v>
      </c>
      <c r="N406" s="23"/>
      <c r="O406" s="24">
        <v>0.05</v>
      </c>
      <c r="P406" s="23"/>
      <c r="Q406" s="12">
        <v>0</v>
      </c>
      <c r="R406" s="24">
        <v>0.05</v>
      </c>
      <c r="S406" s="23"/>
      <c r="T406" s="24">
        <v>14</v>
      </c>
      <c r="U406" s="23"/>
      <c r="V406" s="12">
        <v>14</v>
      </c>
    </row>
    <row r="407" spans="2:22" x14ac:dyDescent="0.2">
      <c r="B407" s="24" t="s">
        <v>785</v>
      </c>
      <c r="C407" s="23"/>
      <c r="D407" s="24" t="s">
        <v>784</v>
      </c>
      <c r="E407" s="25"/>
      <c r="F407" s="23"/>
      <c r="G407" s="24">
        <v>7</v>
      </c>
      <c r="H407" s="23"/>
      <c r="I407" s="24">
        <v>7</v>
      </c>
      <c r="J407" s="23"/>
      <c r="K407" s="24">
        <v>0</v>
      </c>
      <c r="L407" s="23"/>
      <c r="M407" s="24">
        <v>0</v>
      </c>
      <c r="N407" s="23"/>
      <c r="O407" s="24">
        <v>0.02</v>
      </c>
      <c r="P407" s="23"/>
      <c r="Q407" s="12">
        <v>0</v>
      </c>
      <c r="R407" s="24">
        <v>0</v>
      </c>
      <c r="S407" s="23"/>
      <c r="T407" s="24">
        <v>0</v>
      </c>
      <c r="U407" s="23"/>
      <c r="V407" s="12">
        <v>7</v>
      </c>
    </row>
    <row r="408" spans="2:22" x14ac:dyDescent="0.2">
      <c r="B408" s="24" t="s">
        <v>783</v>
      </c>
      <c r="C408" s="23"/>
      <c r="D408" s="24" t="s">
        <v>782</v>
      </c>
      <c r="E408" s="25"/>
      <c r="F408" s="23"/>
      <c r="G408" s="24">
        <v>10</v>
      </c>
      <c r="H408" s="23"/>
      <c r="I408" s="24">
        <v>10</v>
      </c>
      <c r="J408" s="23"/>
      <c r="K408" s="24">
        <v>0</v>
      </c>
      <c r="L408" s="23"/>
      <c r="M408" s="24">
        <v>0</v>
      </c>
      <c r="N408" s="23"/>
      <c r="O408" s="24">
        <v>0.03</v>
      </c>
      <c r="P408" s="23"/>
      <c r="Q408" s="12">
        <v>0</v>
      </c>
      <c r="R408" s="24">
        <v>0</v>
      </c>
      <c r="S408" s="23"/>
      <c r="T408" s="24">
        <v>0</v>
      </c>
      <c r="U408" s="23"/>
      <c r="V408" s="12">
        <v>10</v>
      </c>
    </row>
    <row r="409" spans="2:22" x14ac:dyDescent="0.2">
      <c r="B409" s="24" t="s">
        <v>781</v>
      </c>
      <c r="C409" s="23"/>
      <c r="D409" s="24" t="s">
        <v>780</v>
      </c>
      <c r="E409" s="25"/>
      <c r="F409" s="23"/>
      <c r="G409" s="24">
        <v>7</v>
      </c>
      <c r="H409" s="23"/>
      <c r="I409" s="24">
        <v>7</v>
      </c>
      <c r="J409" s="23"/>
      <c r="K409" s="24">
        <v>0</v>
      </c>
      <c r="L409" s="23"/>
      <c r="M409" s="24">
        <v>7</v>
      </c>
      <c r="N409" s="23"/>
      <c r="O409" s="24">
        <v>0.02</v>
      </c>
      <c r="P409" s="23"/>
      <c r="Q409" s="12">
        <v>0</v>
      </c>
      <c r="R409" s="24">
        <v>0.02</v>
      </c>
      <c r="S409" s="23"/>
      <c r="T409" s="24">
        <v>7</v>
      </c>
      <c r="U409" s="23"/>
      <c r="V409" s="12">
        <v>7</v>
      </c>
    </row>
    <row r="410" spans="2:22" x14ac:dyDescent="0.2">
      <c r="B410" s="24" t="s">
        <v>779</v>
      </c>
      <c r="C410" s="23"/>
      <c r="D410" s="24" t="s">
        <v>778</v>
      </c>
      <c r="E410" s="25"/>
      <c r="F410" s="23"/>
      <c r="G410" s="24">
        <v>6</v>
      </c>
      <c r="H410" s="23"/>
      <c r="I410" s="24">
        <v>6</v>
      </c>
      <c r="J410" s="23"/>
      <c r="K410" s="24">
        <v>0</v>
      </c>
      <c r="L410" s="23"/>
      <c r="M410" s="24">
        <v>6</v>
      </c>
      <c r="N410" s="23"/>
      <c r="O410" s="24">
        <v>0.02</v>
      </c>
      <c r="P410" s="23"/>
      <c r="Q410" s="12">
        <v>0</v>
      </c>
      <c r="R410" s="24">
        <v>0.02</v>
      </c>
      <c r="S410" s="23"/>
      <c r="T410" s="24">
        <v>6</v>
      </c>
      <c r="U410" s="23"/>
      <c r="V410" s="12">
        <v>6</v>
      </c>
    </row>
    <row r="411" spans="2:22" x14ac:dyDescent="0.2">
      <c r="B411" s="24" t="s">
        <v>777</v>
      </c>
      <c r="C411" s="23"/>
      <c r="D411" s="24" t="s">
        <v>776</v>
      </c>
      <c r="E411" s="25"/>
      <c r="F411" s="23"/>
      <c r="G411" s="24">
        <v>6</v>
      </c>
      <c r="H411" s="23"/>
      <c r="I411" s="24">
        <v>6</v>
      </c>
      <c r="J411" s="23"/>
      <c r="K411" s="24">
        <v>0</v>
      </c>
      <c r="L411" s="23"/>
      <c r="M411" s="24">
        <v>6</v>
      </c>
      <c r="N411" s="23"/>
      <c r="O411" s="24">
        <v>0.02</v>
      </c>
      <c r="P411" s="23"/>
      <c r="Q411" s="12">
        <v>0</v>
      </c>
      <c r="R411" s="24">
        <v>0.02</v>
      </c>
      <c r="S411" s="23"/>
      <c r="T411" s="24">
        <v>6</v>
      </c>
      <c r="U411" s="23"/>
      <c r="V411" s="12">
        <v>6</v>
      </c>
    </row>
    <row r="412" spans="2:22" x14ac:dyDescent="0.2">
      <c r="B412" s="24" t="s">
        <v>775</v>
      </c>
      <c r="C412" s="23"/>
      <c r="D412" s="24" t="s">
        <v>774</v>
      </c>
      <c r="E412" s="25"/>
      <c r="F412" s="23"/>
      <c r="G412" s="24">
        <v>7</v>
      </c>
      <c r="H412" s="23"/>
      <c r="I412" s="24">
        <v>7</v>
      </c>
      <c r="J412" s="23"/>
      <c r="K412" s="24">
        <v>0</v>
      </c>
      <c r="L412" s="23"/>
      <c r="M412" s="24">
        <v>7</v>
      </c>
      <c r="N412" s="23"/>
      <c r="O412" s="24">
        <v>0.02</v>
      </c>
      <c r="P412" s="23"/>
      <c r="Q412" s="12">
        <v>0</v>
      </c>
      <c r="R412" s="24">
        <v>0.02</v>
      </c>
      <c r="S412" s="23"/>
      <c r="T412" s="24">
        <v>7</v>
      </c>
      <c r="U412" s="23"/>
      <c r="V412" s="12">
        <v>7</v>
      </c>
    </row>
    <row r="413" spans="2:22" x14ac:dyDescent="0.2">
      <c r="B413" s="24" t="s">
        <v>773</v>
      </c>
      <c r="C413" s="23"/>
      <c r="D413" s="24" t="s">
        <v>772</v>
      </c>
      <c r="E413" s="25"/>
      <c r="F413" s="23"/>
      <c r="G413" s="24">
        <v>4</v>
      </c>
      <c r="H413" s="23"/>
      <c r="I413" s="24">
        <v>4</v>
      </c>
      <c r="J413" s="23"/>
      <c r="K413" s="24">
        <v>0</v>
      </c>
      <c r="L413" s="23"/>
      <c r="M413" s="24">
        <v>4</v>
      </c>
      <c r="N413" s="23"/>
      <c r="O413" s="24">
        <v>0.01</v>
      </c>
      <c r="P413" s="23"/>
      <c r="Q413" s="12">
        <v>0</v>
      </c>
      <c r="R413" s="24">
        <v>0.01</v>
      </c>
      <c r="S413" s="23"/>
      <c r="T413" s="24">
        <v>4</v>
      </c>
      <c r="U413" s="23"/>
      <c r="V413" s="12">
        <v>4</v>
      </c>
    </row>
    <row r="414" spans="2:22" x14ac:dyDescent="0.2">
      <c r="B414" s="24" t="s">
        <v>771</v>
      </c>
      <c r="C414" s="23"/>
      <c r="D414" s="24" t="s">
        <v>770</v>
      </c>
      <c r="E414" s="25"/>
      <c r="F414" s="23"/>
      <c r="G414" s="24">
        <v>1</v>
      </c>
      <c r="H414" s="23"/>
      <c r="I414" s="24">
        <v>1</v>
      </c>
      <c r="J414" s="23"/>
      <c r="K414" s="24">
        <v>0</v>
      </c>
      <c r="L414" s="23"/>
      <c r="M414" s="24">
        <v>1</v>
      </c>
      <c r="N414" s="23"/>
      <c r="O414" s="24">
        <v>0</v>
      </c>
      <c r="P414" s="23"/>
      <c r="Q414" s="12">
        <v>0</v>
      </c>
      <c r="R414" s="24">
        <v>0</v>
      </c>
      <c r="S414" s="23"/>
      <c r="T414" s="24">
        <v>1</v>
      </c>
      <c r="U414" s="23"/>
      <c r="V414" s="12">
        <v>1</v>
      </c>
    </row>
    <row r="415" spans="2:22" x14ac:dyDescent="0.2">
      <c r="B415" s="24" t="s">
        <v>769</v>
      </c>
      <c r="C415" s="23"/>
      <c r="D415" s="24" t="s">
        <v>768</v>
      </c>
      <c r="E415" s="25"/>
      <c r="F415" s="23"/>
      <c r="G415" s="24">
        <v>11</v>
      </c>
      <c r="H415" s="23"/>
      <c r="I415" s="24">
        <v>11</v>
      </c>
      <c r="J415" s="23"/>
      <c r="K415" s="24">
        <v>0</v>
      </c>
      <c r="L415" s="23"/>
      <c r="M415" s="24">
        <v>11</v>
      </c>
      <c r="N415" s="23"/>
      <c r="O415" s="24">
        <v>0.04</v>
      </c>
      <c r="P415" s="23"/>
      <c r="Q415" s="12">
        <v>0</v>
      </c>
      <c r="R415" s="24">
        <v>0.04</v>
      </c>
      <c r="S415" s="23"/>
      <c r="T415" s="24">
        <v>11</v>
      </c>
      <c r="U415" s="23"/>
      <c r="V415" s="12">
        <v>11</v>
      </c>
    </row>
    <row r="416" spans="2:22" x14ac:dyDescent="0.2">
      <c r="B416" s="24" t="s">
        <v>767</v>
      </c>
      <c r="C416" s="23"/>
      <c r="D416" s="24" t="s">
        <v>766</v>
      </c>
      <c r="E416" s="25"/>
      <c r="F416" s="23"/>
      <c r="G416" s="24">
        <v>177</v>
      </c>
      <c r="H416" s="23"/>
      <c r="I416" s="24">
        <v>111</v>
      </c>
      <c r="J416" s="23"/>
      <c r="K416" s="24">
        <v>0</v>
      </c>
      <c r="L416" s="23"/>
      <c r="M416" s="24">
        <v>111</v>
      </c>
      <c r="N416" s="23"/>
      <c r="O416" s="24">
        <v>0.39</v>
      </c>
      <c r="P416" s="23"/>
      <c r="Q416" s="12">
        <v>0</v>
      </c>
      <c r="R416" s="24">
        <v>0.39</v>
      </c>
      <c r="S416" s="23"/>
      <c r="T416" s="24">
        <v>111</v>
      </c>
      <c r="U416" s="23"/>
      <c r="V416" s="12">
        <v>111</v>
      </c>
    </row>
    <row r="417" spans="2:22" x14ac:dyDescent="0.2">
      <c r="B417" s="24" t="s">
        <v>765</v>
      </c>
      <c r="C417" s="23"/>
      <c r="D417" s="24" t="s">
        <v>764</v>
      </c>
      <c r="E417" s="25"/>
      <c r="F417" s="23"/>
      <c r="G417" s="24">
        <v>514</v>
      </c>
      <c r="H417" s="23"/>
      <c r="I417" s="24">
        <v>78</v>
      </c>
      <c r="J417" s="23"/>
      <c r="K417" s="24">
        <v>0</v>
      </c>
      <c r="L417" s="23"/>
      <c r="M417" s="24">
        <v>78</v>
      </c>
      <c r="N417" s="23"/>
      <c r="O417" s="24">
        <v>0.27</v>
      </c>
      <c r="P417" s="23"/>
      <c r="Q417" s="12">
        <v>0</v>
      </c>
      <c r="R417" s="24">
        <v>0.27</v>
      </c>
      <c r="S417" s="23"/>
      <c r="T417" s="24">
        <v>78</v>
      </c>
      <c r="U417" s="23"/>
      <c r="V417" s="12">
        <v>78</v>
      </c>
    </row>
    <row r="418" spans="2:22" x14ac:dyDescent="0.2">
      <c r="B418" s="24" t="s">
        <v>763</v>
      </c>
      <c r="C418" s="23"/>
      <c r="D418" s="24" t="s">
        <v>762</v>
      </c>
      <c r="E418" s="25"/>
      <c r="F418" s="23"/>
      <c r="G418" s="24">
        <v>18</v>
      </c>
      <c r="H418" s="23"/>
      <c r="I418" s="24">
        <v>18</v>
      </c>
      <c r="J418" s="23"/>
      <c r="K418" s="24">
        <v>0</v>
      </c>
      <c r="L418" s="23"/>
      <c r="M418" s="24">
        <v>18</v>
      </c>
      <c r="N418" s="23"/>
      <c r="O418" s="24">
        <v>0.06</v>
      </c>
      <c r="P418" s="23"/>
      <c r="Q418" s="12">
        <v>0</v>
      </c>
      <c r="R418" s="24">
        <v>0.06</v>
      </c>
      <c r="S418" s="23"/>
      <c r="T418" s="24">
        <v>18</v>
      </c>
      <c r="U418" s="23"/>
      <c r="V418" s="12">
        <v>18</v>
      </c>
    </row>
    <row r="419" spans="2:22" x14ac:dyDescent="0.2">
      <c r="B419" s="24" t="s">
        <v>761</v>
      </c>
      <c r="C419" s="23"/>
      <c r="D419" s="24" t="s">
        <v>760</v>
      </c>
      <c r="E419" s="25"/>
      <c r="F419" s="23"/>
      <c r="G419" s="24">
        <v>12</v>
      </c>
      <c r="H419" s="23"/>
      <c r="I419" s="24">
        <v>12</v>
      </c>
      <c r="J419" s="23"/>
      <c r="K419" s="24">
        <v>0</v>
      </c>
      <c r="L419" s="23"/>
      <c r="M419" s="24">
        <v>12</v>
      </c>
      <c r="N419" s="23"/>
      <c r="O419" s="24">
        <v>0.04</v>
      </c>
      <c r="P419" s="23"/>
      <c r="Q419" s="12">
        <v>0</v>
      </c>
      <c r="R419" s="24">
        <v>0.04</v>
      </c>
      <c r="S419" s="23"/>
      <c r="T419" s="24">
        <v>12</v>
      </c>
      <c r="U419" s="23"/>
      <c r="V419" s="12">
        <v>12</v>
      </c>
    </row>
    <row r="420" spans="2:22" x14ac:dyDescent="0.2">
      <c r="B420" s="24" t="s">
        <v>906</v>
      </c>
      <c r="C420" s="23"/>
      <c r="D420" s="24" t="s">
        <v>907</v>
      </c>
      <c r="E420" s="25"/>
      <c r="F420" s="23"/>
      <c r="G420" s="24">
        <v>1391</v>
      </c>
      <c r="H420" s="23"/>
      <c r="I420" s="24">
        <v>0</v>
      </c>
      <c r="J420" s="23"/>
      <c r="K420" s="24">
        <v>0</v>
      </c>
      <c r="L420" s="23"/>
      <c r="M420" s="24">
        <v>0</v>
      </c>
      <c r="N420" s="23"/>
      <c r="O420" s="24">
        <v>0</v>
      </c>
      <c r="P420" s="23"/>
      <c r="Q420" s="12">
        <v>0</v>
      </c>
      <c r="R420" s="24">
        <v>0</v>
      </c>
      <c r="S420" s="23"/>
      <c r="T420" s="24">
        <v>0</v>
      </c>
      <c r="U420" s="23"/>
      <c r="V420" s="12">
        <v>0</v>
      </c>
    </row>
    <row r="421" spans="2:22" x14ac:dyDescent="0.2">
      <c r="B421" s="24" t="s">
        <v>908</v>
      </c>
      <c r="C421" s="23"/>
      <c r="D421" s="24" t="s">
        <v>909</v>
      </c>
      <c r="E421" s="25"/>
      <c r="F421" s="23"/>
      <c r="G421" s="24">
        <v>41</v>
      </c>
      <c r="H421" s="23"/>
      <c r="I421" s="24">
        <v>0</v>
      </c>
      <c r="J421" s="23"/>
      <c r="K421" s="24">
        <v>0</v>
      </c>
      <c r="L421" s="23"/>
      <c r="M421" s="24">
        <v>0</v>
      </c>
      <c r="N421" s="23"/>
      <c r="O421" s="24">
        <v>0</v>
      </c>
      <c r="P421" s="23"/>
      <c r="Q421" s="12">
        <v>0</v>
      </c>
      <c r="R421" s="24">
        <v>0</v>
      </c>
      <c r="S421" s="23"/>
      <c r="T421" s="24">
        <v>0</v>
      </c>
      <c r="U421" s="23"/>
      <c r="V421" s="12">
        <v>0</v>
      </c>
    </row>
    <row r="422" spans="2:22" x14ac:dyDescent="0.2">
      <c r="B422" s="24" t="s">
        <v>910</v>
      </c>
      <c r="C422" s="23"/>
      <c r="D422" s="24" t="s">
        <v>911</v>
      </c>
      <c r="E422" s="25"/>
      <c r="F422" s="23"/>
      <c r="G422" s="24">
        <v>1635</v>
      </c>
      <c r="H422" s="23"/>
      <c r="I422" s="24">
        <v>0</v>
      </c>
      <c r="J422" s="23"/>
      <c r="K422" s="24">
        <v>0</v>
      </c>
      <c r="L422" s="23"/>
      <c r="M422" s="24">
        <v>0</v>
      </c>
      <c r="N422" s="23"/>
      <c r="O422" s="24">
        <v>0</v>
      </c>
      <c r="P422" s="23"/>
      <c r="Q422" s="12">
        <v>0</v>
      </c>
      <c r="R422" s="24">
        <v>0</v>
      </c>
      <c r="S422" s="23"/>
      <c r="T422" s="24">
        <v>0</v>
      </c>
      <c r="U422" s="23"/>
      <c r="V422" s="12">
        <v>0</v>
      </c>
    </row>
    <row r="423" spans="2:22" x14ac:dyDescent="0.2">
      <c r="B423" s="24" t="s">
        <v>2680</v>
      </c>
      <c r="C423" s="23"/>
      <c r="D423" s="24" t="s">
        <v>2681</v>
      </c>
      <c r="E423" s="25"/>
      <c r="F423" s="23"/>
      <c r="G423" s="24">
        <v>5411</v>
      </c>
      <c r="H423" s="23"/>
      <c r="I423" s="24">
        <v>0</v>
      </c>
      <c r="J423" s="23"/>
      <c r="K423" s="24">
        <v>0</v>
      </c>
      <c r="L423" s="23"/>
      <c r="M423" s="24">
        <v>0</v>
      </c>
      <c r="N423" s="23"/>
      <c r="O423" s="24">
        <v>0</v>
      </c>
      <c r="P423" s="23"/>
      <c r="Q423" s="12">
        <v>0</v>
      </c>
      <c r="R423" s="24">
        <v>0</v>
      </c>
      <c r="S423" s="23"/>
      <c r="T423" s="24">
        <v>0</v>
      </c>
      <c r="U423" s="23"/>
      <c r="V423" s="12">
        <v>0</v>
      </c>
    </row>
    <row r="424" spans="2:22" x14ac:dyDescent="0.2">
      <c r="B424" s="24" t="s">
        <v>2682</v>
      </c>
      <c r="C424" s="23"/>
      <c r="D424" s="24" t="s">
        <v>2683</v>
      </c>
      <c r="E424" s="25"/>
      <c r="F424" s="23"/>
      <c r="G424" s="24">
        <v>3340</v>
      </c>
      <c r="H424" s="23"/>
      <c r="I424" s="24">
        <v>0</v>
      </c>
      <c r="J424" s="23"/>
      <c r="K424" s="24">
        <v>0</v>
      </c>
      <c r="L424" s="23"/>
      <c r="M424" s="24">
        <v>0</v>
      </c>
      <c r="N424" s="23"/>
      <c r="O424" s="24">
        <v>0</v>
      </c>
      <c r="P424" s="23"/>
      <c r="Q424" s="12">
        <v>0</v>
      </c>
      <c r="R424" s="24">
        <v>0</v>
      </c>
      <c r="S424" s="23"/>
      <c r="T424" s="24">
        <v>0</v>
      </c>
      <c r="U424" s="23"/>
      <c r="V424" s="12">
        <v>0</v>
      </c>
    </row>
    <row r="425" spans="2:22" x14ac:dyDescent="0.2">
      <c r="B425" s="24" t="s">
        <v>1771</v>
      </c>
      <c r="C425" s="23"/>
      <c r="D425" s="24" t="s">
        <v>1772</v>
      </c>
      <c r="E425" s="25"/>
      <c r="F425" s="23"/>
      <c r="G425" s="24">
        <v>7</v>
      </c>
      <c r="H425" s="23"/>
      <c r="I425" s="24">
        <v>0</v>
      </c>
      <c r="J425" s="23"/>
      <c r="K425" s="24">
        <v>0</v>
      </c>
      <c r="L425" s="23"/>
      <c r="M425" s="24">
        <v>0</v>
      </c>
      <c r="N425" s="23"/>
      <c r="O425" s="24">
        <v>0</v>
      </c>
      <c r="P425" s="23"/>
      <c r="Q425" s="12">
        <v>0</v>
      </c>
      <c r="R425" s="24">
        <v>0</v>
      </c>
      <c r="S425" s="23"/>
      <c r="T425" s="24">
        <v>0</v>
      </c>
      <c r="U425" s="23"/>
      <c r="V425" s="12">
        <v>0</v>
      </c>
    </row>
    <row r="426" spans="2:22" x14ac:dyDescent="0.2">
      <c r="B426" s="24" t="s">
        <v>916</v>
      </c>
      <c r="C426" s="23"/>
      <c r="D426" s="24" t="s">
        <v>917</v>
      </c>
      <c r="E426" s="25"/>
      <c r="F426" s="23"/>
      <c r="G426" s="24">
        <v>3</v>
      </c>
      <c r="H426" s="23"/>
      <c r="I426" s="24">
        <v>0</v>
      </c>
      <c r="J426" s="23"/>
      <c r="K426" s="24">
        <v>0</v>
      </c>
      <c r="L426" s="23"/>
      <c r="M426" s="24">
        <v>0</v>
      </c>
      <c r="N426" s="23"/>
      <c r="O426" s="24">
        <v>0</v>
      </c>
      <c r="P426" s="23"/>
      <c r="Q426" s="12">
        <v>0</v>
      </c>
      <c r="R426" s="24">
        <v>0</v>
      </c>
      <c r="S426" s="23"/>
      <c r="T426" s="24">
        <v>0</v>
      </c>
      <c r="U426" s="23"/>
      <c r="V426" s="12">
        <v>0</v>
      </c>
    </row>
    <row r="427" spans="2:22" x14ac:dyDescent="0.2">
      <c r="B427" s="24" t="s">
        <v>918</v>
      </c>
      <c r="C427" s="23"/>
      <c r="D427" s="24" t="s">
        <v>919</v>
      </c>
      <c r="E427" s="25"/>
      <c r="F427" s="23"/>
      <c r="G427" s="24">
        <v>12794</v>
      </c>
      <c r="H427" s="23"/>
      <c r="I427" s="24">
        <v>0</v>
      </c>
      <c r="J427" s="23"/>
      <c r="K427" s="24">
        <v>0</v>
      </c>
      <c r="L427" s="23"/>
      <c r="M427" s="24">
        <v>0</v>
      </c>
      <c r="N427" s="23"/>
      <c r="O427" s="24">
        <v>0</v>
      </c>
      <c r="P427" s="23"/>
      <c r="Q427" s="12">
        <v>0</v>
      </c>
      <c r="R427" s="24">
        <v>0</v>
      </c>
      <c r="S427" s="23"/>
      <c r="T427" s="24">
        <v>0</v>
      </c>
      <c r="U427" s="23"/>
      <c r="V427" s="12">
        <v>0</v>
      </c>
    </row>
    <row r="428" spans="2:22" x14ac:dyDescent="0.2">
      <c r="B428" s="24" t="s">
        <v>2684</v>
      </c>
      <c r="C428" s="23"/>
      <c r="D428" s="24" t="s">
        <v>2685</v>
      </c>
      <c r="E428" s="25"/>
      <c r="F428" s="23"/>
      <c r="G428" s="24">
        <v>60389</v>
      </c>
      <c r="H428" s="23"/>
      <c r="I428" s="24">
        <v>1</v>
      </c>
      <c r="J428" s="23"/>
      <c r="K428" s="24">
        <v>0</v>
      </c>
      <c r="L428" s="23"/>
      <c r="M428" s="24">
        <v>1</v>
      </c>
      <c r="N428" s="23"/>
      <c r="O428" s="24">
        <v>0</v>
      </c>
      <c r="P428" s="23"/>
      <c r="Q428" s="12">
        <v>0</v>
      </c>
      <c r="R428" s="24">
        <v>0</v>
      </c>
      <c r="S428" s="23"/>
      <c r="T428" s="24">
        <v>0</v>
      </c>
      <c r="U428" s="23"/>
      <c r="V428" s="12">
        <v>1</v>
      </c>
    </row>
    <row r="429" spans="2:22" x14ac:dyDescent="0.2">
      <c r="B429" s="24" t="s">
        <v>2686</v>
      </c>
      <c r="C429" s="23"/>
      <c r="D429" s="24" t="s">
        <v>2687</v>
      </c>
      <c r="E429" s="25"/>
      <c r="F429" s="23"/>
      <c r="G429" s="24">
        <v>1</v>
      </c>
      <c r="H429" s="23"/>
      <c r="I429" s="24">
        <v>0</v>
      </c>
      <c r="J429" s="23"/>
      <c r="K429" s="24">
        <v>0</v>
      </c>
      <c r="L429" s="23"/>
      <c r="M429" s="24">
        <v>0</v>
      </c>
      <c r="N429" s="23"/>
      <c r="O429" s="24">
        <v>0</v>
      </c>
      <c r="P429" s="23"/>
      <c r="Q429" s="12">
        <v>0</v>
      </c>
      <c r="R429" s="24">
        <v>0</v>
      </c>
      <c r="S429" s="23"/>
      <c r="T429" s="24">
        <v>0</v>
      </c>
      <c r="U429" s="23"/>
      <c r="V429" s="12">
        <v>0</v>
      </c>
    </row>
    <row r="430" spans="2:22" x14ac:dyDescent="0.2">
      <c r="B430" s="24" t="s">
        <v>1773</v>
      </c>
      <c r="C430" s="23"/>
      <c r="D430" s="24" t="s">
        <v>1774</v>
      </c>
      <c r="E430" s="25"/>
      <c r="F430" s="23"/>
      <c r="G430" s="24">
        <v>640</v>
      </c>
      <c r="H430" s="23"/>
      <c r="I430" s="24">
        <v>0</v>
      </c>
      <c r="J430" s="23"/>
      <c r="K430" s="24">
        <v>0</v>
      </c>
      <c r="L430" s="23"/>
      <c r="M430" s="24">
        <v>0</v>
      </c>
      <c r="N430" s="23"/>
      <c r="O430" s="24">
        <v>0</v>
      </c>
      <c r="P430" s="23"/>
      <c r="Q430" s="12">
        <v>0</v>
      </c>
      <c r="R430" s="24">
        <v>0</v>
      </c>
      <c r="S430" s="23"/>
      <c r="T430" s="24">
        <v>0</v>
      </c>
      <c r="U430" s="23"/>
      <c r="V430" s="12">
        <v>0</v>
      </c>
    </row>
    <row r="431" spans="2:22" x14ac:dyDescent="0.2">
      <c r="B431" s="24" t="s">
        <v>2688</v>
      </c>
      <c r="C431" s="23"/>
      <c r="D431" s="24" t="s">
        <v>2689</v>
      </c>
      <c r="E431" s="25"/>
      <c r="F431" s="23"/>
      <c r="G431" s="24">
        <v>917</v>
      </c>
      <c r="H431" s="23"/>
      <c r="I431" s="24">
        <v>0</v>
      </c>
      <c r="J431" s="23"/>
      <c r="K431" s="24">
        <v>0</v>
      </c>
      <c r="L431" s="23"/>
      <c r="M431" s="24">
        <v>0</v>
      </c>
      <c r="N431" s="23"/>
      <c r="O431" s="24">
        <v>0</v>
      </c>
      <c r="P431" s="23"/>
      <c r="Q431" s="12">
        <v>0</v>
      </c>
      <c r="R431" s="24">
        <v>0</v>
      </c>
      <c r="S431" s="23"/>
      <c r="T431" s="24">
        <v>0</v>
      </c>
      <c r="U431" s="23"/>
      <c r="V431" s="12">
        <v>0</v>
      </c>
    </row>
    <row r="432" spans="2:22" x14ac:dyDescent="0.2">
      <c r="B432" s="24" t="s">
        <v>920</v>
      </c>
      <c r="C432" s="23"/>
      <c r="D432" s="24" t="s">
        <v>921</v>
      </c>
      <c r="E432" s="25"/>
      <c r="F432" s="23"/>
      <c r="G432" s="24">
        <v>7434</v>
      </c>
      <c r="H432" s="23"/>
      <c r="I432" s="24">
        <v>0</v>
      </c>
      <c r="J432" s="23"/>
      <c r="K432" s="24">
        <v>0</v>
      </c>
      <c r="L432" s="23"/>
      <c r="M432" s="24">
        <v>0</v>
      </c>
      <c r="N432" s="23"/>
      <c r="O432" s="24">
        <v>0</v>
      </c>
      <c r="P432" s="23"/>
      <c r="Q432" s="12">
        <v>0</v>
      </c>
      <c r="R432" s="24">
        <v>0</v>
      </c>
      <c r="S432" s="23"/>
      <c r="T432" s="24">
        <v>0</v>
      </c>
      <c r="U432" s="23"/>
      <c r="V432" s="12">
        <v>0</v>
      </c>
    </row>
    <row r="433" spans="2:22" x14ac:dyDescent="0.2">
      <c r="B433" s="24" t="s">
        <v>2690</v>
      </c>
      <c r="C433" s="23"/>
      <c r="D433" s="24" t="s">
        <v>2691</v>
      </c>
      <c r="E433" s="25"/>
      <c r="F433" s="23"/>
      <c r="G433" s="24">
        <v>49136</v>
      </c>
      <c r="H433" s="23"/>
      <c r="I433" s="24">
        <v>0</v>
      </c>
      <c r="J433" s="23"/>
      <c r="K433" s="24">
        <v>0</v>
      </c>
      <c r="L433" s="23"/>
      <c r="M433" s="24">
        <v>0</v>
      </c>
      <c r="N433" s="23"/>
      <c r="O433" s="24">
        <v>0</v>
      </c>
      <c r="P433" s="23"/>
      <c r="Q433" s="12">
        <v>0</v>
      </c>
      <c r="R433" s="24">
        <v>0</v>
      </c>
      <c r="S433" s="23"/>
      <c r="T433" s="24">
        <v>0</v>
      </c>
      <c r="U433" s="23"/>
      <c r="V433" s="12">
        <v>0</v>
      </c>
    </row>
    <row r="434" spans="2:22" x14ac:dyDescent="0.2">
      <c r="B434" s="24" t="s">
        <v>2692</v>
      </c>
      <c r="C434" s="23"/>
      <c r="D434" s="24" t="s">
        <v>2693</v>
      </c>
      <c r="E434" s="25"/>
      <c r="F434" s="23"/>
      <c r="G434" s="24">
        <v>1</v>
      </c>
      <c r="H434" s="23"/>
      <c r="I434" s="24">
        <v>0</v>
      </c>
      <c r="J434" s="23"/>
      <c r="K434" s="24">
        <v>0</v>
      </c>
      <c r="L434" s="23"/>
      <c r="M434" s="24">
        <v>0</v>
      </c>
      <c r="N434" s="23"/>
      <c r="O434" s="24">
        <v>0</v>
      </c>
      <c r="P434" s="23"/>
      <c r="Q434" s="12">
        <v>0</v>
      </c>
      <c r="R434" s="24">
        <v>0</v>
      </c>
      <c r="S434" s="23"/>
      <c r="T434" s="24">
        <v>0</v>
      </c>
      <c r="U434" s="23"/>
      <c r="V434" s="12">
        <v>0</v>
      </c>
    </row>
    <row r="435" spans="2:22" x14ac:dyDescent="0.2">
      <c r="B435" s="24" t="s">
        <v>1775</v>
      </c>
      <c r="C435" s="23"/>
      <c r="D435" s="24" t="s">
        <v>1776</v>
      </c>
      <c r="E435" s="25"/>
      <c r="F435" s="23"/>
      <c r="G435" s="24">
        <v>640</v>
      </c>
      <c r="H435" s="23"/>
      <c r="I435" s="24">
        <v>0</v>
      </c>
      <c r="J435" s="23"/>
      <c r="K435" s="24">
        <v>0</v>
      </c>
      <c r="L435" s="23"/>
      <c r="M435" s="24">
        <v>0</v>
      </c>
      <c r="N435" s="23"/>
      <c r="O435" s="24">
        <v>0</v>
      </c>
      <c r="P435" s="23"/>
      <c r="Q435" s="12">
        <v>0</v>
      </c>
      <c r="R435" s="24">
        <v>0</v>
      </c>
      <c r="S435" s="23"/>
      <c r="T435" s="24">
        <v>0</v>
      </c>
      <c r="U435" s="23"/>
      <c r="V435" s="12">
        <v>0</v>
      </c>
    </row>
    <row r="436" spans="2:22" x14ac:dyDescent="0.2">
      <c r="B436" s="24" t="s">
        <v>2694</v>
      </c>
      <c r="C436" s="23"/>
      <c r="D436" s="24" t="s">
        <v>2695</v>
      </c>
      <c r="E436" s="25"/>
      <c r="F436" s="23"/>
      <c r="G436" s="24">
        <v>917</v>
      </c>
      <c r="H436" s="23"/>
      <c r="I436" s="24">
        <v>0</v>
      </c>
      <c r="J436" s="23"/>
      <c r="K436" s="24">
        <v>0</v>
      </c>
      <c r="L436" s="23"/>
      <c r="M436" s="24">
        <v>0</v>
      </c>
      <c r="N436" s="23"/>
      <c r="O436" s="24">
        <v>0</v>
      </c>
      <c r="P436" s="23"/>
      <c r="Q436" s="12">
        <v>0</v>
      </c>
      <c r="R436" s="24">
        <v>0</v>
      </c>
      <c r="S436" s="23"/>
      <c r="T436" s="24">
        <v>0</v>
      </c>
      <c r="U436" s="23"/>
      <c r="V436" s="12">
        <v>0</v>
      </c>
    </row>
    <row r="437" spans="2:22" x14ac:dyDescent="0.2">
      <c r="B437" s="24" t="s">
        <v>922</v>
      </c>
      <c r="C437" s="23"/>
      <c r="D437" s="24" t="s">
        <v>923</v>
      </c>
      <c r="E437" s="25"/>
      <c r="F437" s="23"/>
      <c r="G437" s="24">
        <v>585</v>
      </c>
      <c r="H437" s="23"/>
      <c r="I437" s="24">
        <v>0</v>
      </c>
      <c r="J437" s="23"/>
      <c r="K437" s="24">
        <v>0</v>
      </c>
      <c r="L437" s="23"/>
      <c r="M437" s="24">
        <v>0</v>
      </c>
      <c r="N437" s="23"/>
      <c r="O437" s="24">
        <v>0</v>
      </c>
      <c r="P437" s="23"/>
      <c r="Q437" s="12">
        <v>0</v>
      </c>
      <c r="R437" s="24">
        <v>0</v>
      </c>
      <c r="S437" s="23"/>
      <c r="T437" s="24">
        <v>0</v>
      </c>
      <c r="U437" s="23"/>
      <c r="V437" s="12">
        <v>0</v>
      </c>
    </row>
    <row r="438" spans="2:22" x14ac:dyDescent="0.2">
      <c r="B438" s="24" t="s">
        <v>2696</v>
      </c>
      <c r="C438" s="23"/>
      <c r="D438" s="24" t="s">
        <v>2697</v>
      </c>
      <c r="E438" s="25"/>
      <c r="F438" s="23"/>
      <c r="G438" s="24">
        <v>12736</v>
      </c>
      <c r="H438" s="23"/>
      <c r="I438" s="24">
        <v>0</v>
      </c>
      <c r="J438" s="23"/>
      <c r="K438" s="24">
        <v>0</v>
      </c>
      <c r="L438" s="23"/>
      <c r="M438" s="24">
        <v>0</v>
      </c>
      <c r="N438" s="23"/>
      <c r="O438" s="24">
        <v>0</v>
      </c>
      <c r="P438" s="23"/>
      <c r="Q438" s="12">
        <v>0</v>
      </c>
      <c r="R438" s="24">
        <v>0</v>
      </c>
      <c r="S438" s="23"/>
      <c r="T438" s="24">
        <v>0</v>
      </c>
      <c r="U438" s="23"/>
      <c r="V438" s="12">
        <v>0</v>
      </c>
    </row>
    <row r="439" spans="2:22" x14ac:dyDescent="0.2">
      <c r="B439" s="24" t="s">
        <v>2698</v>
      </c>
      <c r="C439" s="23"/>
      <c r="D439" s="24" t="s">
        <v>2699</v>
      </c>
      <c r="E439" s="25"/>
      <c r="F439" s="23"/>
      <c r="G439" s="24">
        <v>1</v>
      </c>
      <c r="H439" s="23"/>
      <c r="I439" s="24">
        <v>0</v>
      </c>
      <c r="J439" s="23"/>
      <c r="K439" s="24">
        <v>0</v>
      </c>
      <c r="L439" s="23"/>
      <c r="M439" s="24">
        <v>0</v>
      </c>
      <c r="N439" s="23"/>
      <c r="O439" s="24">
        <v>0</v>
      </c>
      <c r="P439" s="23"/>
      <c r="Q439" s="12">
        <v>0</v>
      </c>
      <c r="R439" s="24">
        <v>0</v>
      </c>
      <c r="S439" s="23"/>
      <c r="T439" s="24">
        <v>0</v>
      </c>
      <c r="U439" s="23"/>
      <c r="V439" s="12">
        <v>0</v>
      </c>
    </row>
    <row r="440" spans="2:22" x14ac:dyDescent="0.2">
      <c r="B440" s="24" t="s">
        <v>1777</v>
      </c>
      <c r="C440" s="23"/>
      <c r="D440" s="24" t="s">
        <v>1778</v>
      </c>
      <c r="E440" s="25"/>
      <c r="F440" s="23"/>
      <c r="G440" s="24">
        <v>637</v>
      </c>
      <c r="H440" s="23"/>
      <c r="I440" s="24">
        <v>0</v>
      </c>
      <c r="J440" s="23"/>
      <c r="K440" s="24">
        <v>0</v>
      </c>
      <c r="L440" s="23"/>
      <c r="M440" s="24">
        <v>0</v>
      </c>
      <c r="N440" s="23"/>
      <c r="O440" s="24">
        <v>0</v>
      </c>
      <c r="P440" s="23"/>
      <c r="Q440" s="12">
        <v>0</v>
      </c>
      <c r="R440" s="24">
        <v>0</v>
      </c>
      <c r="S440" s="23"/>
      <c r="T440" s="24">
        <v>0</v>
      </c>
      <c r="U440" s="23"/>
      <c r="V440" s="12">
        <v>0</v>
      </c>
    </row>
    <row r="441" spans="2:22" x14ac:dyDescent="0.2">
      <c r="B441" s="24" t="s">
        <v>2700</v>
      </c>
      <c r="C441" s="23"/>
      <c r="D441" s="24" t="s">
        <v>2701</v>
      </c>
      <c r="E441" s="25"/>
      <c r="F441" s="23"/>
      <c r="G441" s="24">
        <v>914</v>
      </c>
      <c r="H441" s="23"/>
      <c r="I441" s="24">
        <v>0</v>
      </c>
      <c r="J441" s="23"/>
      <c r="K441" s="24">
        <v>0</v>
      </c>
      <c r="L441" s="23"/>
      <c r="M441" s="24">
        <v>0</v>
      </c>
      <c r="N441" s="23"/>
      <c r="O441" s="24">
        <v>0</v>
      </c>
      <c r="P441" s="23"/>
      <c r="Q441" s="12">
        <v>0</v>
      </c>
      <c r="R441" s="24">
        <v>0</v>
      </c>
      <c r="S441" s="23"/>
      <c r="T441" s="24">
        <v>0</v>
      </c>
      <c r="U441" s="23"/>
      <c r="V441" s="12">
        <v>0</v>
      </c>
    </row>
    <row r="442" spans="2:22" x14ac:dyDescent="0.2">
      <c r="B442" s="24" t="s">
        <v>924</v>
      </c>
      <c r="C442" s="23"/>
      <c r="D442" s="24" t="s">
        <v>925</v>
      </c>
      <c r="E442" s="25"/>
      <c r="F442" s="23"/>
      <c r="G442" s="24">
        <v>90417</v>
      </c>
      <c r="H442" s="23"/>
      <c r="I442" s="24">
        <v>5</v>
      </c>
      <c r="J442" s="23"/>
      <c r="K442" s="24">
        <v>0</v>
      </c>
      <c r="L442" s="23"/>
      <c r="M442" s="24">
        <v>5</v>
      </c>
      <c r="N442" s="23"/>
      <c r="O442" s="24">
        <v>0.02</v>
      </c>
      <c r="P442" s="23"/>
      <c r="Q442" s="12">
        <v>0</v>
      </c>
      <c r="R442" s="24">
        <v>0.02</v>
      </c>
      <c r="S442" s="23"/>
      <c r="T442" s="24">
        <v>0</v>
      </c>
      <c r="U442" s="23"/>
      <c r="V442" s="12">
        <v>5</v>
      </c>
    </row>
    <row r="443" spans="2:22" x14ac:dyDescent="0.2">
      <c r="B443" s="24" t="s">
        <v>441</v>
      </c>
      <c r="C443" s="23"/>
      <c r="D443" s="24" t="s">
        <v>440</v>
      </c>
      <c r="E443" s="25"/>
      <c r="F443" s="23"/>
      <c r="G443" s="24">
        <v>16762</v>
      </c>
      <c r="H443" s="23"/>
      <c r="I443" s="24">
        <v>1</v>
      </c>
      <c r="J443" s="23"/>
      <c r="K443" s="24">
        <v>0</v>
      </c>
      <c r="L443" s="23"/>
      <c r="M443" s="24">
        <v>1</v>
      </c>
      <c r="N443" s="23"/>
      <c r="O443" s="24">
        <v>0</v>
      </c>
      <c r="P443" s="23"/>
      <c r="Q443" s="12">
        <v>0</v>
      </c>
      <c r="R443" s="24">
        <v>0</v>
      </c>
      <c r="S443" s="23"/>
      <c r="T443" s="24">
        <v>0</v>
      </c>
      <c r="U443" s="23"/>
      <c r="V443" s="12">
        <v>1</v>
      </c>
    </row>
    <row r="444" spans="2:22" x14ac:dyDescent="0.2">
      <c r="B444" s="24" t="s">
        <v>930</v>
      </c>
      <c r="C444" s="23"/>
      <c r="D444" s="24" t="s">
        <v>931</v>
      </c>
      <c r="E444" s="25"/>
      <c r="F444" s="23"/>
      <c r="G444" s="24">
        <v>92472</v>
      </c>
      <c r="H444" s="23"/>
      <c r="I444" s="24">
        <v>0</v>
      </c>
      <c r="J444" s="23"/>
      <c r="K444" s="24">
        <v>0</v>
      </c>
      <c r="L444" s="23"/>
      <c r="M444" s="24">
        <v>0</v>
      </c>
      <c r="N444" s="23"/>
      <c r="O444" s="24">
        <v>0</v>
      </c>
      <c r="P444" s="23"/>
      <c r="Q444" s="12">
        <v>0</v>
      </c>
      <c r="R444" s="24">
        <v>0</v>
      </c>
      <c r="S444" s="23"/>
      <c r="T444" s="24">
        <v>0</v>
      </c>
      <c r="U444" s="23"/>
      <c r="V444" s="12">
        <v>0</v>
      </c>
    </row>
    <row r="445" spans="2:22" x14ac:dyDescent="0.2">
      <c r="B445" s="24" t="s">
        <v>932</v>
      </c>
      <c r="C445" s="23"/>
      <c r="D445" s="24" t="s">
        <v>933</v>
      </c>
      <c r="E445" s="25"/>
      <c r="F445" s="23"/>
      <c r="G445" s="24">
        <v>92852</v>
      </c>
      <c r="H445" s="23"/>
      <c r="I445" s="24">
        <v>10</v>
      </c>
      <c r="J445" s="23"/>
      <c r="K445" s="24">
        <v>0</v>
      </c>
      <c r="L445" s="23"/>
      <c r="M445" s="24">
        <v>10</v>
      </c>
      <c r="N445" s="23"/>
      <c r="O445" s="24">
        <v>0.03</v>
      </c>
      <c r="P445" s="23"/>
      <c r="Q445" s="12">
        <v>0</v>
      </c>
      <c r="R445" s="24">
        <v>0.03</v>
      </c>
      <c r="S445" s="23"/>
      <c r="T445" s="24">
        <v>0</v>
      </c>
      <c r="U445" s="23"/>
      <c r="V445" s="12">
        <v>10</v>
      </c>
    </row>
    <row r="446" spans="2:22" x14ac:dyDescent="0.2">
      <c r="B446" s="24" t="s">
        <v>934</v>
      </c>
      <c r="C446" s="23"/>
      <c r="D446" s="24" t="s">
        <v>935</v>
      </c>
      <c r="E446" s="25"/>
      <c r="F446" s="23"/>
      <c r="G446" s="24">
        <v>89329</v>
      </c>
      <c r="H446" s="23"/>
      <c r="I446" s="24">
        <v>0</v>
      </c>
      <c r="J446" s="23"/>
      <c r="K446" s="24">
        <v>0</v>
      </c>
      <c r="L446" s="23"/>
      <c r="M446" s="24">
        <v>0</v>
      </c>
      <c r="N446" s="23"/>
      <c r="O446" s="24">
        <v>0</v>
      </c>
      <c r="P446" s="23"/>
      <c r="Q446" s="12">
        <v>0</v>
      </c>
      <c r="R446" s="24">
        <v>0</v>
      </c>
      <c r="S446" s="23"/>
      <c r="T446" s="24">
        <v>0</v>
      </c>
      <c r="U446" s="23"/>
      <c r="V446" s="12">
        <v>0</v>
      </c>
    </row>
    <row r="447" spans="2:22" x14ac:dyDescent="0.2">
      <c r="B447" s="24" t="s">
        <v>186</v>
      </c>
      <c r="C447" s="23"/>
      <c r="D447" s="24" t="s">
        <v>185</v>
      </c>
      <c r="E447" s="25"/>
      <c r="F447" s="23"/>
      <c r="G447" s="24">
        <v>16</v>
      </c>
      <c r="H447" s="23"/>
      <c r="I447" s="24">
        <v>0</v>
      </c>
      <c r="J447" s="23"/>
      <c r="K447" s="24">
        <v>0</v>
      </c>
      <c r="L447" s="23"/>
      <c r="M447" s="24">
        <v>0</v>
      </c>
      <c r="N447" s="23"/>
      <c r="O447" s="24">
        <v>0</v>
      </c>
      <c r="P447" s="23"/>
      <c r="Q447" s="12">
        <v>0</v>
      </c>
      <c r="R447" s="24">
        <v>0</v>
      </c>
      <c r="S447" s="23"/>
      <c r="T447" s="24">
        <v>0</v>
      </c>
      <c r="U447" s="23"/>
      <c r="V447" s="12">
        <v>0</v>
      </c>
    </row>
    <row r="448" spans="2:22" x14ac:dyDescent="0.2">
      <c r="B448" s="24" t="s">
        <v>439</v>
      </c>
      <c r="C448" s="23"/>
      <c r="D448" s="24" t="s">
        <v>438</v>
      </c>
      <c r="E448" s="25"/>
      <c r="F448" s="23"/>
      <c r="G448" s="24">
        <v>86</v>
      </c>
      <c r="H448" s="23"/>
      <c r="I448" s="24">
        <v>0</v>
      </c>
      <c r="J448" s="23"/>
      <c r="K448" s="24">
        <v>0</v>
      </c>
      <c r="L448" s="23"/>
      <c r="M448" s="24">
        <v>0</v>
      </c>
      <c r="N448" s="23"/>
      <c r="O448" s="24">
        <v>0</v>
      </c>
      <c r="P448" s="23"/>
      <c r="Q448" s="12">
        <v>0</v>
      </c>
      <c r="R448" s="24">
        <v>0</v>
      </c>
      <c r="S448" s="23"/>
      <c r="T448" s="24">
        <v>0</v>
      </c>
      <c r="U448" s="23"/>
      <c r="V448" s="12">
        <v>0</v>
      </c>
    </row>
    <row r="449" spans="2:22" x14ac:dyDescent="0.2">
      <c r="B449" s="24" t="s">
        <v>437</v>
      </c>
      <c r="C449" s="23"/>
      <c r="D449" s="24" t="s">
        <v>436</v>
      </c>
      <c r="E449" s="25"/>
      <c r="F449" s="23"/>
      <c r="G449" s="24">
        <v>66</v>
      </c>
      <c r="H449" s="23"/>
      <c r="I449" s="24">
        <v>0</v>
      </c>
      <c r="J449" s="23"/>
      <c r="K449" s="24">
        <v>0</v>
      </c>
      <c r="L449" s="23"/>
      <c r="M449" s="24">
        <v>0</v>
      </c>
      <c r="N449" s="23"/>
      <c r="O449" s="24">
        <v>0</v>
      </c>
      <c r="P449" s="23"/>
      <c r="Q449" s="12">
        <v>0</v>
      </c>
      <c r="R449" s="24">
        <v>0</v>
      </c>
      <c r="S449" s="23"/>
      <c r="T449" s="24">
        <v>0</v>
      </c>
      <c r="U449" s="23"/>
      <c r="V449" s="12">
        <v>0</v>
      </c>
    </row>
    <row r="450" spans="2:22" x14ac:dyDescent="0.2">
      <c r="B450" s="24" t="s">
        <v>435</v>
      </c>
      <c r="C450" s="23"/>
      <c r="D450" s="24" t="s">
        <v>434</v>
      </c>
      <c r="E450" s="25"/>
      <c r="F450" s="23"/>
      <c r="G450" s="24">
        <v>13</v>
      </c>
      <c r="H450" s="23"/>
      <c r="I450" s="24">
        <v>0</v>
      </c>
      <c r="J450" s="23"/>
      <c r="K450" s="24">
        <v>0</v>
      </c>
      <c r="L450" s="23"/>
      <c r="M450" s="24">
        <v>0</v>
      </c>
      <c r="N450" s="23"/>
      <c r="O450" s="24">
        <v>0</v>
      </c>
      <c r="P450" s="23"/>
      <c r="Q450" s="12">
        <v>0</v>
      </c>
      <c r="R450" s="24">
        <v>0</v>
      </c>
      <c r="S450" s="23"/>
      <c r="T450" s="24">
        <v>0</v>
      </c>
      <c r="U450" s="23"/>
      <c r="V450" s="12">
        <v>0</v>
      </c>
    </row>
    <row r="451" spans="2:22" x14ac:dyDescent="0.2">
      <c r="B451" s="24" t="s">
        <v>433</v>
      </c>
      <c r="C451" s="23"/>
      <c r="D451" s="24" t="s">
        <v>432</v>
      </c>
      <c r="E451" s="25"/>
      <c r="F451" s="23"/>
      <c r="G451" s="24">
        <v>4</v>
      </c>
      <c r="H451" s="23"/>
      <c r="I451" s="24">
        <v>0</v>
      </c>
      <c r="J451" s="23"/>
      <c r="K451" s="24">
        <v>0</v>
      </c>
      <c r="L451" s="23"/>
      <c r="M451" s="24">
        <v>0</v>
      </c>
      <c r="N451" s="23"/>
      <c r="O451" s="24">
        <v>0</v>
      </c>
      <c r="P451" s="23"/>
      <c r="Q451" s="12">
        <v>0</v>
      </c>
      <c r="R451" s="24">
        <v>0</v>
      </c>
      <c r="S451" s="23"/>
      <c r="T451" s="24">
        <v>0</v>
      </c>
      <c r="U451" s="23"/>
      <c r="V451" s="12">
        <v>0</v>
      </c>
    </row>
    <row r="452" spans="2:22" x14ac:dyDescent="0.2">
      <c r="B452" s="24" t="s">
        <v>952</v>
      </c>
      <c r="C452" s="23"/>
      <c r="D452" s="24" t="s">
        <v>953</v>
      </c>
      <c r="E452" s="25"/>
      <c r="F452" s="23"/>
      <c r="G452" s="24">
        <v>278</v>
      </c>
      <c r="H452" s="23"/>
      <c r="I452" s="24">
        <v>0</v>
      </c>
      <c r="J452" s="23"/>
      <c r="K452" s="24">
        <v>0</v>
      </c>
      <c r="L452" s="23"/>
      <c r="M452" s="24">
        <v>0</v>
      </c>
      <c r="N452" s="23"/>
      <c r="O452" s="24">
        <v>0</v>
      </c>
      <c r="P452" s="23"/>
      <c r="Q452" s="12">
        <v>0</v>
      </c>
      <c r="R452" s="24">
        <v>0</v>
      </c>
      <c r="S452" s="23"/>
      <c r="T452" s="24">
        <v>0</v>
      </c>
      <c r="U452" s="23"/>
      <c r="V452" s="12">
        <v>0</v>
      </c>
    </row>
    <row r="453" spans="2:22" x14ac:dyDescent="0.2">
      <c r="B453" s="24" t="s">
        <v>1785</v>
      </c>
      <c r="C453" s="23"/>
      <c r="D453" s="24" t="s">
        <v>1786</v>
      </c>
      <c r="E453" s="25"/>
      <c r="F453" s="23"/>
      <c r="G453" s="24">
        <v>53</v>
      </c>
      <c r="H453" s="23"/>
      <c r="I453" s="24">
        <v>0</v>
      </c>
      <c r="J453" s="23"/>
      <c r="K453" s="24">
        <v>0</v>
      </c>
      <c r="L453" s="23"/>
      <c r="M453" s="24">
        <v>0</v>
      </c>
      <c r="N453" s="23"/>
      <c r="O453" s="24">
        <v>0</v>
      </c>
      <c r="P453" s="23"/>
      <c r="Q453" s="12">
        <v>0</v>
      </c>
      <c r="R453" s="24">
        <v>0</v>
      </c>
      <c r="S453" s="23"/>
      <c r="T453" s="24">
        <v>0</v>
      </c>
      <c r="U453" s="23"/>
      <c r="V453" s="12">
        <v>0</v>
      </c>
    </row>
    <row r="454" spans="2:22" x14ac:dyDescent="0.2">
      <c r="B454" s="24" t="s">
        <v>58</v>
      </c>
      <c r="C454" s="23"/>
      <c r="D454" s="24" t="s">
        <v>57</v>
      </c>
      <c r="E454" s="25"/>
      <c r="F454" s="23"/>
      <c r="G454" s="24">
        <v>111</v>
      </c>
      <c r="H454" s="23"/>
      <c r="I454" s="24">
        <v>0</v>
      </c>
      <c r="J454" s="23"/>
      <c r="K454" s="24">
        <v>0</v>
      </c>
      <c r="L454" s="23"/>
      <c r="M454" s="24">
        <v>0</v>
      </c>
      <c r="N454" s="23"/>
      <c r="O454" s="24">
        <v>0</v>
      </c>
      <c r="P454" s="23"/>
      <c r="Q454" s="12">
        <v>0</v>
      </c>
      <c r="R454" s="24">
        <v>0</v>
      </c>
      <c r="S454" s="23"/>
      <c r="T454" s="24">
        <v>0</v>
      </c>
      <c r="U454" s="23"/>
      <c r="V454" s="12">
        <v>0</v>
      </c>
    </row>
    <row r="455" spans="2:22" x14ac:dyDescent="0.2">
      <c r="B455" s="24" t="s">
        <v>954</v>
      </c>
      <c r="C455" s="23"/>
      <c r="D455" s="24" t="s">
        <v>955</v>
      </c>
      <c r="E455" s="25"/>
      <c r="F455" s="23"/>
      <c r="G455" s="24">
        <v>166</v>
      </c>
      <c r="H455" s="23"/>
      <c r="I455" s="24">
        <v>0</v>
      </c>
      <c r="J455" s="23"/>
      <c r="K455" s="24">
        <v>0</v>
      </c>
      <c r="L455" s="23"/>
      <c r="M455" s="24">
        <v>0</v>
      </c>
      <c r="N455" s="23"/>
      <c r="O455" s="24">
        <v>0</v>
      </c>
      <c r="P455" s="23"/>
      <c r="Q455" s="12">
        <v>0</v>
      </c>
      <c r="R455" s="24">
        <v>0</v>
      </c>
      <c r="S455" s="23"/>
      <c r="T455" s="24">
        <v>0</v>
      </c>
      <c r="U455" s="23"/>
      <c r="V455" s="12">
        <v>0</v>
      </c>
    </row>
    <row r="456" spans="2:22" x14ac:dyDescent="0.2">
      <c r="B456" s="24" t="s">
        <v>2702</v>
      </c>
      <c r="C456" s="23"/>
      <c r="D456" s="24" t="s">
        <v>2703</v>
      </c>
      <c r="E456" s="25"/>
      <c r="F456" s="23"/>
      <c r="G456" s="24">
        <v>23</v>
      </c>
      <c r="H456" s="23"/>
      <c r="I456" s="24">
        <v>0</v>
      </c>
      <c r="J456" s="23"/>
      <c r="K456" s="24">
        <v>0</v>
      </c>
      <c r="L456" s="23"/>
      <c r="M456" s="24">
        <v>0</v>
      </c>
      <c r="N456" s="23"/>
      <c r="O456" s="24">
        <v>0</v>
      </c>
      <c r="P456" s="23"/>
      <c r="Q456" s="12">
        <v>0</v>
      </c>
      <c r="R456" s="24">
        <v>0</v>
      </c>
      <c r="S456" s="23"/>
      <c r="T456" s="24">
        <v>0</v>
      </c>
      <c r="U456" s="23"/>
      <c r="V456" s="12">
        <v>0</v>
      </c>
    </row>
    <row r="457" spans="2:22" x14ac:dyDescent="0.2">
      <c r="B457" s="24" t="s">
        <v>956</v>
      </c>
      <c r="C457" s="23"/>
      <c r="D457" s="24" t="s">
        <v>957</v>
      </c>
      <c r="E457" s="25"/>
      <c r="F457" s="23"/>
      <c r="G457" s="24">
        <v>97</v>
      </c>
      <c r="H457" s="23"/>
      <c r="I457" s="24">
        <v>0</v>
      </c>
      <c r="J457" s="23"/>
      <c r="K457" s="24">
        <v>0</v>
      </c>
      <c r="L457" s="23"/>
      <c r="M457" s="24">
        <v>0</v>
      </c>
      <c r="N457" s="23"/>
      <c r="O457" s="24">
        <v>0</v>
      </c>
      <c r="P457" s="23"/>
      <c r="Q457" s="12">
        <v>0</v>
      </c>
      <c r="R457" s="24">
        <v>0</v>
      </c>
      <c r="S457" s="23"/>
      <c r="T457" s="24">
        <v>0</v>
      </c>
      <c r="U457" s="23"/>
      <c r="V457" s="12">
        <v>0</v>
      </c>
    </row>
    <row r="458" spans="2:22" x14ac:dyDescent="0.2">
      <c r="B458" s="24" t="s">
        <v>2704</v>
      </c>
      <c r="C458" s="23"/>
      <c r="D458" s="24" t="s">
        <v>2705</v>
      </c>
      <c r="E458" s="25"/>
      <c r="F458" s="23"/>
      <c r="G458" s="24">
        <v>3448</v>
      </c>
      <c r="H458" s="23"/>
      <c r="I458" s="24">
        <v>0</v>
      </c>
      <c r="J458" s="23"/>
      <c r="K458" s="24">
        <v>0</v>
      </c>
      <c r="L458" s="23"/>
      <c r="M458" s="24">
        <v>0</v>
      </c>
      <c r="N458" s="23"/>
      <c r="O458" s="24">
        <v>0</v>
      </c>
      <c r="P458" s="23"/>
      <c r="Q458" s="12">
        <v>0</v>
      </c>
      <c r="R458" s="24">
        <v>0</v>
      </c>
      <c r="S458" s="23"/>
      <c r="T458" s="24">
        <v>0</v>
      </c>
      <c r="U458" s="23"/>
      <c r="V458" s="12">
        <v>0</v>
      </c>
    </row>
    <row r="459" spans="2:22" x14ac:dyDescent="0.2">
      <c r="B459" s="24" t="s">
        <v>2706</v>
      </c>
      <c r="C459" s="23"/>
      <c r="D459" s="24" t="s">
        <v>2707</v>
      </c>
      <c r="E459" s="25"/>
      <c r="F459" s="23"/>
      <c r="G459" s="24">
        <v>579</v>
      </c>
      <c r="H459" s="23"/>
      <c r="I459" s="24">
        <v>0</v>
      </c>
      <c r="J459" s="23"/>
      <c r="K459" s="24">
        <v>0</v>
      </c>
      <c r="L459" s="23"/>
      <c r="M459" s="24">
        <v>0</v>
      </c>
      <c r="N459" s="23"/>
      <c r="O459" s="24">
        <v>0</v>
      </c>
      <c r="P459" s="23"/>
      <c r="Q459" s="12">
        <v>0</v>
      </c>
      <c r="R459" s="24">
        <v>0</v>
      </c>
      <c r="S459" s="23"/>
      <c r="T459" s="24">
        <v>0</v>
      </c>
      <c r="U459" s="23"/>
      <c r="V459" s="12">
        <v>0</v>
      </c>
    </row>
    <row r="460" spans="2:22" x14ac:dyDescent="0.2">
      <c r="B460" s="24" t="s">
        <v>616</v>
      </c>
      <c r="C460" s="23"/>
      <c r="D460" s="24" t="s">
        <v>615</v>
      </c>
      <c r="E460" s="25"/>
      <c r="F460" s="23"/>
      <c r="G460" s="24">
        <v>7</v>
      </c>
      <c r="H460" s="23"/>
      <c r="I460" s="24">
        <v>0</v>
      </c>
      <c r="J460" s="23"/>
      <c r="K460" s="24">
        <v>0</v>
      </c>
      <c r="L460" s="23"/>
      <c r="M460" s="24">
        <v>0</v>
      </c>
      <c r="N460" s="23"/>
      <c r="O460" s="24">
        <v>0</v>
      </c>
      <c r="P460" s="23"/>
      <c r="Q460" s="12">
        <v>0</v>
      </c>
      <c r="R460" s="24">
        <v>0</v>
      </c>
      <c r="S460" s="23"/>
      <c r="T460" s="24">
        <v>0</v>
      </c>
      <c r="U460" s="23"/>
      <c r="V460" s="12">
        <v>0</v>
      </c>
    </row>
    <row r="461" spans="2:22" x14ac:dyDescent="0.2">
      <c r="B461" s="24" t="s">
        <v>962</v>
      </c>
      <c r="C461" s="23"/>
      <c r="D461" s="24" t="s">
        <v>963</v>
      </c>
      <c r="E461" s="25"/>
      <c r="F461" s="23"/>
      <c r="G461" s="24">
        <v>2041</v>
      </c>
      <c r="H461" s="23"/>
      <c r="I461" s="24">
        <v>6</v>
      </c>
      <c r="J461" s="23"/>
      <c r="K461" s="24">
        <v>0</v>
      </c>
      <c r="L461" s="23"/>
      <c r="M461" s="24">
        <v>6</v>
      </c>
      <c r="N461" s="23"/>
      <c r="O461" s="24">
        <v>0.02</v>
      </c>
      <c r="P461" s="23"/>
      <c r="Q461" s="12">
        <v>0</v>
      </c>
      <c r="R461" s="24">
        <v>0.02</v>
      </c>
      <c r="S461" s="23"/>
      <c r="T461" s="24">
        <v>0</v>
      </c>
      <c r="U461" s="23"/>
      <c r="V461" s="12">
        <v>6</v>
      </c>
    </row>
    <row r="462" spans="2:22" x14ac:dyDescent="0.2">
      <c r="B462" s="24" t="s">
        <v>2708</v>
      </c>
      <c r="C462" s="23"/>
      <c r="D462" s="24" t="s">
        <v>2709</v>
      </c>
      <c r="E462" s="25"/>
      <c r="F462" s="23"/>
      <c r="G462" s="24">
        <v>18207</v>
      </c>
      <c r="H462" s="23"/>
      <c r="I462" s="24">
        <v>4</v>
      </c>
      <c r="J462" s="23"/>
      <c r="K462" s="24">
        <v>0</v>
      </c>
      <c r="L462" s="23"/>
      <c r="M462" s="24">
        <v>4</v>
      </c>
      <c r="N462" s="23"/>
      <c r="O462" s="24">
        <v>0.01</v>
      </c>
      <c r="P462" s="23"/>
      <c r="Q462" s="12">
        <v>0</v>
      </c>
      <c r="R462" s="24">
        <v>0.01</v>
      </c>
      <c r="S462" s="23"/>
      <c r="T462" s="24">
        <v>0</v>
      </c>
      <c r="U462" s="23"/>
      <c r="V462" s="12">
        <v>4</v>
      </c>
    </row>
    <row r="463" spans="2:22" x14ac:dyDescent="0.2">
      <c r="B463" s="24" t="s">
        <v>2710</v>
      </c>
      <c r="C463" s="23"/>
      <c r="D463" s="24" t="s">
        <v>2711</v>
      </c>
      <c r="E463" s="25"/>
      <c r="F463" s="23"/>
      <c r="G463" s="24">
        <v>1</v>
      </c>
      <c r="H463" s="23"/>
      <c r="I463" s="24">
        <v>0</v>
      </c>
      <c r="J463" s="23"/>
      <c r="K463" s="24">
        <v>0</v>
      </c>
      <c r="L463" s="23"/>
      <c r="M463" s="24">
        <v>0</v>
      </c>
      <c r="N463" s="23"/>
      <c r="O463" s="24">
        <v>0</v>
      </c>
      <c r="P463" s="23"/>
      <c r="Q463" s="12">
        <v>0</v>
      </c>
      <c r="R463" s="24">
        <v>0</v>
      </c>
      <c r="S463" s="23"/>
      <c r="T463" s="24">
        <v>0</v>
      </c>
      <c r="U463" s="23"/>
      <c r="V463" s="12">
        <v>0</v>
      </c>
    </row>
    <row r="464" spans="2:22" x14ac:dyDescent="0.2">
      <c r="B464" s="24" t="s">
        <v>1789</v>
      </c>
      <c r="C464" s="23"/>
      <c r="D464" s="24" t="s">
        <v>1790</v>
      </c>
      <c r="E464" s="25"/>
      <c r="F464" s="23"/>
      <c r="G464" s="24">
        <v>618</v>
      </c>
      <c r="H464" s="23"/>
      <c r="I464" s="24">
        <v>0</v>
      </c>
      <c r="J464" s="23"/>
      <c r="K464" s="24">
        <v>0</v>
      </c>
      <c r="L464" s="23"/>
      <c r="M464" s="24">
        <v>0</v>
      </c>
      <c r="N464" s="23"/>
      <c r="O464" s="24">
        <v>0</v>
      </c>
      <c r="P464" s="23"/>
      <c r="Q464" s="12">
        <v>0</v>
      </c>
      <c r="R464" s="24">
        <v>0</v>
      </c>
      <c r="S464" s="23"/>
      <c r="T464" s="24">
        <v>0</v>
      </c>
      <c r="U464" s="23"/>
      <c r="V464" s="12">
        <v>0</v>
      </c>
    </row>
    <row r="465" spans="2:22" x14ac:dyDescent="0.2">
      <c r="B465" s="24" t="s">
        <v>2712</v>
      </c>
      <c r="C465" s="23"/>
      <c r="D465" s="24" t="s">
        <v>2713</v>
      </c>
      <c r="E465" s="25"/>
      <c r="F465" s="23"/>
      <c r="G465" s="24">
        <v>887</v>
      </c>
      <c r="H465" s="23"/>
      <c r="I465" s="24">
        <v>0</v>
      </c>
      <c r="J465" s="23"/>
      <c r="K465" s="24">
        <v>0</v>
      </c>
      <c r="L465" s="23"/>
      <c r="M465" s="24">
        <v>0</v>
      </c>
      <c r="N465" s="23"/>
      <c r="O465" s="24">
        <v>0</v>
      </c>
      <c r="P465" s="23"/>
      <c r="Q465" s="12">
        <v>0</v>
      </c>
      <c r="R465" s="24">
        <v>0</v>
      </c>
      <c r="S465" s="23"/>
      <c r="T465" s="24">
        <v>0</v>
      </c>
      <c r="U465" s="23"/>
      <c r="V465" s="12">
        <v>0</v>
      </c>
    </row>
    <row r="466" spans="2:22" x14ac:dyDescent="0.2">
      <c r="B466" s="24" t="s">
        <v>964</v>
      </c>
      <c r="C466" s="23"/>
      <c r="D466" s="24" t="s">
        <v>965</v>
      </c>
      <c r="E466" s="25"/>
      <c r="F466" s="23"/>
      <c r="G466" s="24">
        <v>37</v>
      </c>
      <c r="H466" s="23"/>
      <c r="I466" s="24">
        <v>0</v>
      </c>
      <c r="J466" s="23"/>
      <c r="K466" s="24">
        <v>0</v>
      </c>
      <c r="L466" s="23"/>
      <c r="M466" s="24">
        <v>0</v>
      </c>
      <c r="N466" s="23"/>
      <c r="O466" s="24">
        <v>0</v>
      </c>
      <c r="P466" s="23"/>
      <c r="Q466" s="12">
        <v>0</v>
      </c>
      <c r="R466" s="24">
        <v>0</v>
      </c>
      <c r="S466" s="23"/>
      <c r="T466" s="24">
        <v>0</v>
      </c>
      <c r="U466" s="23"/>
      <c r="V466" s="12">
        <v>0</v>
      </c>
    </row>
    <row r="467" spans="2:22" x14ac:dyDescent="0.2">
      <c r="B467" s="24" t="s">
        <v>2714</v>
      </c>
      <c r="C467" s="23"/>
      <c r="D467" s="24" t="s">
        <v>2715</v>
      </c>
      <c r="E467" s="25"/>
      <c r="F467" s="23"/>
      <c r="G467" s="24">
        <v>5859</v>
      </c>
      <c r="H467" s="23"/>
      <c r="I467" s="24">
        <v>0</v>
      </c>
      <c r="J467" s="23"/>
      <c r="K467" s="24">
        <v>0</v>
      </c>
      <c r="L467" s="23"/>
      <c r="M467" s="24">
        <v>0</v>
      </c>
      <c r="N467" s="23"/>
      <c r="O467" s="24">
        <v>0</v>
      </c>
      <c r="P467" s="23"/>
      <c r="Q467" s="12">
        <v>0</v>
      </c>
      <c r="R467" s="24">
        <v>0</v>
      </c>
      <c r="S467" s="23"/>
      <c r="T467" s="24">
        <v>0</v>
      </c>
      <c r="U467" s="23"/>
      <c r="V467" s="12">
        <v>0</v>
      </c>
    </row>
    <row r="468" spans="2:22" x14ac:dyDescent="0.2">
      <c r="B468" s="24" t="s">
        <v>2716</v>
      </c>
      <c r="C468" s="23"/>
      <c r="D468" s="24" t="s">
        <v>2717</v>
      </c>
      <c r="E468" s="25"/>
      <c r="F468" s="23"/>
      <c r="G468" s="24">
        <v>1</v>
      </c>
      <c r="H468" s="23"/>
      <c r="I468" s="24">
        <v>0</v>
      </c>
      <c r="J468" s="23"/>
      <c r="K468" s="24">
        <v>0</v>
      </c>
      <c r="L468" s="23"/>
      <c r="M468" s="24">
        <v>0</v>
      </c>
      <c r="N468" s="23"/>
      <c r="O468" s="24">
        <v>0</v>
      </c>
      <c r="P468" s="23"/>
      <c r="Q468" s="12">
        <v>0</v>
      </c>
      <c r="R468" s="24">
        <v>0</v>
      </c>
      <c r="S468" s="23"/>
      <c r="T468" s="24">
        <v>0</v>
      </c>
      <c r="U468" s="23"/>
      <c r="V468" s="12">
        <v>0</v>
      </c>
    </row>
    <row r="469" spans="2:22" x14ac:dyDescent="0.2">
      <c r="B469" s="24" t="s">
        <v>1791</v>
      </c>
      <c r="C469" s="23"/>
      <c r="D469" s="24" t="s">
        <v>1792</v>
      </c>
      <c r="E469" s="25"/>
      <c r="F469" s="23"/>
      <c r="G469" s="24">
        <v>7</v>
      </c>
      <c r="H469" s="23"/>
      <c r="I469" s="24">
        <v>0</v>
      </c>
      <c r="J469" s="23"/>
      <c r="K469" s="24">
        <v>0</v>
      </c>
      <c r="L469" s="23"/>
      <c r="M469" s="24">
        <v>0</v>
      </c>
      <c r="N469" s="23"/>
      <c r="O469" s="24">
        <v>0</v>
      </c>
      <c r="P469" s="23"/>
      <c r="Q469" s="12">
        <v>0</v>
      </c>
      <c r="R469" s="24">
        <v>0</v>
      </c>
      <c r="S469" s="23"/>
      <c r="T469" s="24">
        <v>0</v>
      </c>
      <c r="U469" s="23"/>
      <c r="V469" s="12">
        <v>0</v>
      </c>
    </row>
    <row r="470" spans="2:22" x14ac:dyDescent="0.2">
      <c r="B470" s="24" t="s">
        <v>2718</v>
      </c>
      <c r="C470" s="23"/>
      <c r="D470" s="24" t="s">
        <v>2719</v>
      </c>
      <c r="E470" s="25"/>
      <c r="F470" s="23"/>
      <c r="G470" s="24">
        <v>3079</v>
      </c>
      <c r="H470" s="23"/>
      <c r="I470" s="24">
        <v>0</v>
      </c>
      <c r="J470" s="23"/>
      <c r="K470" s="24">
        <v>0</v>
      </c>
      <c r="L470" s="23"/>
      <c r="M470" s="24">
        <v>0</v>
      </c>
      <c r="N470" s="23"/>
      <c r="O470" s="24">
        <v>0</v>
      </c>
      <c r="P470" s="23"/>
      <c r="Q470" s="12">
        <v>0</v>
      </c>
      <c r="R470" s="24">
        <v>0</v>
      </c>
      <c r="S470" s="23"/>
      <c r="T470" s="24">
        <v>0</v>
      </c>
      <c r="U470" s="23"/>
      <c r="V470" s="12">
        <v>0</v>
      </c>
    </row>
    <row r="471" spans="2:22" x14ac:dyDescent="0.2">
      <c r="B471" s="24" t="s">
        <v>1793</v>
      </c>
      <c r="C471" s="23"/>
      <c r="D471" s="24" t="s">
        <v>1794</v>
      </c>
      <c r="E471" s="25"/>
      <c r="F471" s="23"/>
      <c r="G471" s="24">
        <v>195</v>
      </c>
      <c r="H471" s="23"/>
      <c r="I471" s="24">
        <v>0</v>
      </c>
      <c r="J471" s="23"/>
      <c r="K471" s="24">
        <v>0</v>
      </c>
      <c r="L471" s="23"/>
      <c r="M471" s="24">
        <v>0</v>
      </c>
      <c r="N471" s="23"/>
      <c r="O471" s="24">
        <v>0</v>
      </c>
      <c r="P471" s="23"/>
      <c r="Q471" s="12">
        <v>0</v>
      </c>
      <c r="R471" s="24">
        <v>0</v>
      </c>
      <c r="S471" s="23"/>
      <c r="T471" s="24">
        <v>0</v>
      </c>
      <c r="U471" s="23"/>
      <c r="V471" s="12">
        <v>0</v>
      </c>
    </row>
    <row r="472" spans="2:22" x14ac:dyDescent="0.2">
      <c r="B472" s="24" t="s">
        <v>1795</v>
      </c>
      <c r="C472" s="23"/>
      <c r="D472" s="24" t="s">
        <v>967</v>
      </c>
      <c r="E472" s="25"/>
      <c r="F472" s="23"/>
      <c r="G472" s="24">
        <v>4</v>
      </c>
      <c r="H472" s="23"/>
      <c r="I472" s="24">
        <v>0</v>
      </c>
      <c r="J472" s="23"/>
      <c r="K472" s="24">
        <v>0</v>
      </c>
      <c r="L472" s="23"/>
      <c r="M472" s="24">
        <v>0</v>
      </c>
      <c r="N472" s="23"/>
      <c r="O472" s="24">
        <v>0</v>
      </c>
      <c r="P472" s="23"/>
      <c r="Q472" s="12">
        <v>0</v>
      </c>
      <c r="R472" s="24">
        <v>0</v>
      </c>
      <c r="S472" s="23"/>
      <c r="T472" s="24">
        <v>0</v>
      </c>
      <c r="U472" s="23"/>
      <c r="V472" s="12">
        <v>0</v>
      </c>
    </row>
    <row r="473" spans="2:22" x14ac:dyDescent="0.2">
      <c r="B473" s="24" t="s">
        <v>2720</v>
      </c>
      <c r="C473" s="23"/>
      <c r="D473" s="24" t="s">
        <v>2721</v>
      </c>
      <c r="E473" s="25"/>
      <c r="F473" s="23"/>
      <c r="G473" s="24">
        <v>188</v>
      </c>
      <c r="H473" s="23"/>
      <c r="I473" s="24">
        <v>0</v>
      </c>
      <c r="J473" s="23"/>
      <c r="K473" s="24">
        <v>0</v>
      </c>
      <c r="L473" s="23"/>
      <c r="M473" s="24">
        <v>0</v>
      </c>
      <c r="N473" s="23"/>
      <c r="O473" s="24">
        <v>0</v>
      </c>
      <c r="P473" s="23"/>
      <c r="Q473" s="12">
        <v>0</v>
      </c>
      <c r="R473" s="24">
        <v>0</v>
      </c>
      <c r="S473" s="23"/>
      <c r="T473" s="24">
        <v>0</v>
      </c>
      <c r="U473" s="23"/>
      <c r="V473" s="12">
        <v>0</v>
      </c>
    </row>
    <row r="474" spans="2:22" x14ac:dyDescent="0.2">
      <c r="B474" s="24" t="s">
        <v>970</v>
      </c>
      <c r="C474" s="23"/>
      <c r="D474" s="24" t="s">
        <v>971</v>
      </c>
      <c r="E474" s="25"/>
      <c r="F474" s="23"/>
      <c r="G474" s="24">
        <v>40025</v>
      </c>
      <c r="H474" s="23"/>
      <c r="I474" s="24">
        <v>0</v>
      </c>
      <c r="J474" s="23"/>
      <c r="K474" s="24">
        <v>0</v>
      </c>
      <c r="L474" s="23"/>
      <c r="M474" s="24">
        <v>0</v>
      </c>
      <c r="N474" s="23"/>
      <c r="O474" s="24">
        <v>0</v>
      </c>
      <c r="P474" s="23"/>
      <c r="Q474" s="12">
        <v>0</v>
      </c>
      <c r="R474" s="24">
        <v>0</v>
      </c>
      <c r="S474" s="23"/>
      <c r="T474" s="24">
        <v>0</v>
      </c>
      <c r="U474" s="23"/>
      <c r="V474" s="12">
        <v>0</v>
      </c>
    </row>
    <row r="475" spans="2:22" x14ac:dyDescent="0.2">
      <c r="B475" s="24" t="s">
        <v>2722</v>
      </c>
      <c r="C475" s="23"/>
      <c r="D475" s="24" t="s">
        <v>2723</v>
      </c>
      <c r="E475" s="25"/>
      <c r="F475" s="23"/>
      <c r="G475" s="24">
        <v>4</v>
      </c>
      <c r="H475" s="23"/>
      <c r="I475" s="24">
        <v>0</v>
      </c>
      <c r="J475" s="23"/>
      <c r="K475" s="24">
        <v>0</v>
      </c>
      <c r="L475" s="23"/>
      <c r="M475" s="24">
        <v>0</v>
      </c>
      <c r="N475" s="23"/>
      <c r="O475" s="24">
        <v>0</v>
      </c>
      <c r="P475" s="23"/>
      <c r="Q475" s="12">
        <v>0</v>
      </c>
      <c r="R475" s="24">
        <v>0</v>
      </c>
      <c r="S475" s="23"/>
      <c r="T475" s="24">
        <v>0</v>
      </c>
      <c r="U475" s="23"/>
      <c r="V475" s="12">
        <v>0</v>
      </c>
    </row>
    <row r="476" spans="2:22" x14ac:dyDescent="0.2">
      <c r="B476" s="24" t="s">
        <v>2724</v>
      </c>
      <c r="C476" s="23"/>
      <c r="D476" s="24" t="s">
        <v>2725</v>
      </c>
      <c r="E476" s="25"/>
      <c r="F476" s="23"/>
      <c r="G476" s="24">
        <v>164</v>
      </c>
      <c r="H476" s="23"/>
      <c r="I476" s="24">
        <v>0</v>
      </c>
      <c r="J476" s="23"/>
      <c r="K476" s="24">
        <v>0</v>
      </c>
      <c r="L476" s="23"/>
      <c r="M476" s="24">
        <v>0</v>
      </c>
      <c r="N476" s="23"/>
      <c r="O476" s="24">
        <v>0</v>
      </c>
      <c r="P476" s="23"/>
      <c r="Q476" s="12">
        <v>0</v>
      </c>
      <c r="R476" s="24">
        <v>0</v>
      </c>
      <c r="S476" s="23"/>
      <c r="T476" s="24">
        <v>0</v>
      </c>
      <c r="U476" s="23"/>
      <c r="V476" s="12">
        <v>0</v>
      </c>
    </row>
    <row r="477" spans="2:22" x14ac:dyDescent="0.2">
      <c r="B477" s="24" t="s">
        <v>614</v>
      </c>
      <c r="C477" s="23"/>
      <c r="D477" s="24" t="s">
        <v>613</v>
      </c>
      <c r="E477" s="25"/>
      <c r="F477" s="23"/>
      <c r="G477" s="24">
        <v>719</v>
      </c>
      <c r="H477" s="23"/>
      <c r="I477" s="24">
        <v>2</v>
      </c>
      <c r="J477" s="23"/>
      <c r="K477" s="24">
        <v>0</v>
      </c>
      <c r="L477" s="23"/>
      <c r="M477" s="24">
        <v>2</v>
      </c>
      <c r="N477" s="23"/>
      <c r="O477" s="24">
        <v>0.01</v>
      </c>
      <c r="P477" s="23"/>
      <c r="Q477" s="12">
        <v>0</v>
      </c>
      <c r="R477" s="24">
        <v>0.01</v>
      </c>
      <c r="S477" s="23"/>
      <c r="T477" s="24">
        <v>0</v>
      </c>
      <c r="U477" s="23"/>
      <c r="V477" s="12">
        <v>2</v>
      </c>
    </row>
    <row r="478" spans="2:22" x14ac:dyDescent="0.2">
      <c r="B478" s="24" t="s">
        <v>612</v>
      </c>
      <c r="C478" s="23"/>
      <c r="D478" s="24" t="s">
        <v>611</v>
      </c>
      <c r="E478" s="25"/>
      <c r="F478" s="23"/>
      <c r="G478" s="24">
        <v>38</v>
      </c>
      <c r="H478" s="23"/>
      <c r="I478" s="24">
        <v>0</v>
      </c>
      <c r="J478" s="23"/>
      <c r="K478" s="24">
        <v>0</v>
      </c>
      <c r="L478" s="23"/>
      <c r="M478" s="24">
        <v>0</v>
      </c>
      <c r="N478" s="23"/>
      <c r="O478" s="24">
        <v>0</v>
      </c>
      <c r="P478" s="23"/>
      <c r="Q478" s="12">
        <v>0</v>
      </c>
      <c r="R478" s="24">
        <v>0</v>
      </c>
      <c r="S478" s="23"/>
      <c r="T478" s="24">
        <v>0</v>
      </c>
      <c r="U478" s="23"/>
      <c r="V478" s="12">
        <v>0</v>
      </c>
    </row>
    <row r="479" spans="2:22" x14ac:dyDescent="0.2">
      <c r="B479" s="24" t="s">
        <v>974</v>
      </c>
      <c r="C479" s="23"/>
      <c r="D479" s="24" t="s">
        <v>975</v>
      </c>
      <c r="E479" s="25"/>
      <c r="F479" s="23"/>
      <c r="G479" s="24">
        <v>6897</v>
      </c>
      <c r="H479" s="23"/>
      <c r="I479" s="24">
        <v>1</v>
      </c>
      <c r="J479" s="23"/>
      <c r="K479" s="24">
        <v>0</v>
      </c>
      <c r="L479" s="23"/>
      <c r="M479" s="24">
        <v>1</v>
      </c>
      <c r="N479" s="23"/>
      <c r="O479" s="24">
        <v>0</v>
      </c>
      <c r="P479" s="23"/>
      <c r="Q479" s="12">
        <v>0</v>
      </c>
      <c r="R479" s="24">
        <v>0</v>
      </c>
      <c r="S479" s="23"/>
      <c r="T479" s="24">
        <v>0</v>
      </c>
      <c r="U479" s="23"/>
      <c r="V479" s="12">
        <v>1</v>
      </c>
    </row>
    <row r="480" spans="2:22" x14ac:dyDescent="0.2">
      <c r="B480" s="24" t="s">
        <v>976</v>
      </c>
      <c r="C480" s="23"/>
      <c r="D480" s="24" t="s">
        <v>977</v>
      </c>
      <c r="E480" s="25"/>
      <c r="F480" s="23"/>
      <c r="G480" s="24">
        <v>6171</v>
      </c>
      <c r="H480" s="23"/>
      <c r="I480" s="24">
        <v>3</v>
      </c>
      <c r="J480" s="23"/>
      <c r="K480" s="24">
        <v>0</v>
      </c>
      <c r="L480" s="23"/>
      <c r="M480" s="24">
        <v>3</v>
      </c>
      <c r="N480" s="23"/>
      <c r="O480" s="24">
        <v>0.01</v>
      </c>
      <c r="P480" s="23"/>
      <c r="Q480" s="12">
        <v>0</v>
      </c>
      <c r="R480" s="24">
        <v>0.01</v>
      </c>
      <c r="S480" s="23"/>
      <c r="T480" s="24">
        <v>0</v>
      </c>
      <c r="U480" s="23"/>
      <c r="V480" s="12">
        <v>3</v>
      </c>
    </row>
    <row r="481" spans="2:22" x14ac:dyDescent="0.2">
      <c r="B481" s="24" t="s">
        <v>978</v>
      </c>
      <c r="C481" s="23"/>
      <c r="D481" s="24" t="s">
        <v>979</v>
      </c>
      <c r="E481" s="25"/>
      <c r="F481" s="23"/>
      <c r="G481" s="24">
        <v>9459</v>
      </c>
      <c r="H481" s="23"/>
      <c r="I481" s="24">
        <v>0</v>
      </c>
      <c r="J481" s="23"/>
      <c r="K481" s="24">
        <v>0</v>
      </c>
      <c r="L481" s="23"/>
      <c r="M481" s="24">
        <v>0</v>
      </c>
      <c r="N481" s="23"/>
      <c r="O481" s="24">
        <v>0</v>
      </c>
      <c r="P481" s="23"/>
      <c r="Q481" s="12">
        <v>0</v>
      </c>
      <c r="R481" s="24">
        <v>0</v>
      </c>
      <c r="S481" s="23"/>
      <c r="T481" s="24">
        <v>0</v>
      </c>
      <c r="U481" s="23"/>
      <c r="V481" s="12">
        <v>0</v>
      </c>
    </row>
    <row r="482" spans="2:22" x14ac:dyDescent="0.2">
      <c r="B482" s="24" t="s">
        <v>431</v>
      </c>
      <c r="C482" s="23"/>
      <c r="D482" s="24" t="s">
        <v>430</v>
      </c>
      <c r="E482" s="25"/>
      <c r="F482" s="23"/>
      <c r="G482" s="24">
        <v>2</v>
      </c>
      <c r="H482" s="23"/>
      <c r="I482" s="24">
        <v>0</v>
      </c>
      <c r="J482" s="23"/>
      <c r="K482" s="24">
        <v>0</v>
      </c>
      <c r="L482" s="23"/>
      <c r="M482" s="24">
        <v>0</v>
      </c>
      <c r="N482" s="23"/>
      <c r="O482" s="24">
        <v>0</v>
      </c>
      <c r="P482" s="23"/>
      <c r="Q482" s="12">
        <v>0</v>
      </c>
      <c r="R482" s="24">
        <v>0</v>
      </c>
      <c r="S482" s="23"/>
      <c r="T482" s="24">
        <v>0</v>
      </c>
      <c r="U482" s="23"/>
      <c r="V482" s="12">
        <v>0</v>
      </c>
    </row>
    <row r="483" spans="2:22" x14ac:dyDescent="0.2">
      <c r="B483" s="24" t="s">
        <v>759</v>
      </c>
      <c r="C483" s="23"/>
      <c r="D483" s="24" t="s">
        <v>758</v>
      </c>
      <c r="E483" s="25"/>
      <c r="F483" s="23"/>
      <c r="G483" s="24">
        <v>26</v>
      </c>
      <c r="H483" s="23"/>
      <c r="I483" s="24">
        <v>2</v>
      </c>
      <c r="J483" s="23"/>
      <c r="K483" s="24">
        <v>0</v>
      </c>
      <c r="L483" s="23"/>
      <c r="M483" s="24">
        <v>2</v>
      </c>
      <c r="N483" s="23"/>
      <c r="O483" s="24">
        <v>0.01</v>
      </c>
      <c r="P483" s="23"/>
      <c r="Q483" s="12">
        <v>0</v>
      </c>
      <c r="R483" s="24">
        <v>0.01</v>
      </c>
      <c r="S483" s="23"/>
      <c r="T483" s="24">
        <v>2</v>
      </c>
      <c r="U483" s="23"/>
      <c r="V483" s="12">
        <v>2</v>
      </c>
    </row>
    <row r="484" spans="2:22" x14ac:dyDescent="0.2">
      <c r="B484" s="24" t="s">
        <v>429</v>
      </c>
      <c r="C484" s="23"/>
      <c r="D484" s="24" t="s">
        <v>428</v>
      </c>
      <c r="E484" s="25"/>
      <c r="F484" s="23"/>
      <c r="G484" s="24">
        <v>3</v>
      </c>
      <c r="H484" s="23"/>
      <c r="I484" s="24">
        <v>0</v>
      </c>
      <c r="J484" s="23"/>
      <c r="K484" s="24">
        <v>0</v>
      </c>
      <c r="L484" s="23"/>
      <c r="M484" s="24">
        <v>0</v>
      </c>
      <c r="N484" s="23"/>
      <c r="O484" s="24">
        <v>0</v>
      </c>
      <c r="P484" s="23"/>
      <c r="Q484" s="12">
        <v>0</v>
      </c>
      <c r="R484" s="24">
        <v>0</v>
      </c>
      <c r="S484" s="23"/>
      <c r="T484" s="24">
        <v>0</v>
      </c>
      <c r="U484" s="23"/>
      <c r="V484" s="12">
        <v>0</v>
      </c>
    </row>
    <row r="485" spans="2:22" x14ac:dyDescent="0.2">
      <c r="B485" s="24" t="s">
        <v>992</v>
      </c>
      <c r="C485" s="23"/>
      <c r="D485" s="24" t="s">
        <v>993</v>
      </c>
      <c r="E485" s="25"/>
      <c r="F485" s="23"/>
      <c r="G485" s="24">
        <v>77</v>
      </c>
      <c r="H485" s="23"/>
      <c r="I485" s="24">
        <v>0</v>
      </c>
      <c r="J485" s="23"/>
      <c r="K485" s="24">
        <v>0</v>
      </c>
      <c r="L485" s="23"/>
      <c r="M485" s="24">
        <v>0</v>
      </c>
      <c r="N485" s="23"/>
      <c r="O485" s="24">
        <v>0</v>
      </c>
      <c r="P485" s="23"/>
      <c r="Q485" s="12">
        <v>0</v>
      </c>
      <c r="R485" s="24">
        <v>0</v>
      </c>
      <c r="S485" s="23"/>
      <c r="T485" s="24">
        <v>0</v>
      </c>
      <c r="U485" s="23"/>
      <c r="V485" s="12">
        <v>0</v>
      </c>
    </row>
    <row r="486" spans="2:22" x14ac:dyDescent="0.2">
      <c r="B486" s="24" t="s">
        <v>1802</v>
      </c>
      <c r="C486" s="23"/>
      <c r="D486" s="24" t="s">
        <v>1803</v>
      </c>
      <c r="E486" s="25"/>
      <c r="F486" s="23"/>
      <c r="G486" s="24">
        <v>2</v>
      </c>
      <c r="H486" s="23"/>
      <c r="I486" s="24">
        <v>0</v>
      </c>
      <c r="J486" s="23"/>
      <c r="K486" s="24">
        <v>0</v>
      </c>
      <c r="L486" s="23"/>
      <c r="M486" s="24">
        <v>0</v>
      </c>
      <c r="N486" s="23"/>
      <c r="O486" s="24">
        <v>0</v>
      </c>
      <c r="P486" s="23"/>
      <c r="Q486" s="12">
        <v>0</v>
      </c>
      <c r="R486" s="24">
        <v>0</v>
      </c>
      <c r="S486" s="23"/>
      <c r="T486" s="24">
        <v>0</v>
      </c>
      <c r="U486" s="23"/>
      <c r="V486" s="12">
        <v>0</v>
      </c>
    </row>
    <row r="487" spans="2:22" x14ac:dyDescent="0.2">
      <c r="B487" s="24" t="s">
        <v>994</v>
      </c>
      <c r="C487" s="23"/>
      <c r="D487" s="24" t="s">
        <v>995</v>
      </c>
      <c r="E487" s="25"/>
      <c r="F487" s="23"/>
      <c r="G487" s="24">
        <v>125</v>
      </c>
      <c r="H487" s="23"/>
      <c r="I487" s="24">
        <v>0</v>
      </c>
      <c r="J487" s="23"/>
      <c r="K487" s="24">
        <v>0</v>
      </c>
      <c r="L487" s="23"/>
      <c r="M487" s="24">
        <v>0</v>
      </c>
      <c r="N487" s="23"/>
      <c r="O487" s="24">
        <v>0</v>
      </c>
      <c r="P487" s="23"/>
      <c r="Q487" s="12">
        <v>0</v>
      </c>
      <c r="R487" s="24">
        <v>0</v>
      </c>
      <c r="S487" s="23"/>
      <c r="T487" s="24">
        <v>0</v>
      </c>
      <c r="U487" s="23"/>
      <c r="V487" s="12">
        <v>0</v>
      </c>
    </row>
    <row r="488" spans="2:22" x14ac:dyDescent="0.2">
      <c r="B488" s="24" t="s">
        <v>996</v>
      </c>
      <c r="C488" s="23"/>
      <c r="D488" s="24" t="s">
        <v>997</v>
      </c>
      <c r="E488" s="25"/>
      <c r="F488" s="23"/>
      <c r="G488" s="24">
        <v>50</v>
      </c>
      <c r="H488" s="23"/>
      <c r="I488" s="24">
        <v>0</v>
      </c>
      <c r="J488" s="23"/>
      <c r="K488" s="24">
        <v>0</v>
      </c>
      <c r="L488" s="23"/>
      <c r="M488" s="24">
        <v>0</v>
      </c>
      <c r="N488" s="23"/>
      <c r="O488" s="24">
        <v>0</v>
      </c>
      <c r="P488" s="23"/>
      <c r="Q488" s="12">
        <v>0</v>
      </c>
      <c r="R488" s="24">
        <v>0</v>
      </c>
      <c r="S488" s="23"/>
      <c r="T488" s="24">
        <v>0</v>
      </c>
      <c r="U488" s="23"/>
      <c r="V488" s="12">
        <v>0</v>
      </c>
    </row>
    <row r="489" spans="2:22" x14ac:dyDescent="0.2">
      <c r="B489" s="24" t="s">
        <v>2726</v>
      </c>
      <c r="C489" s="23"/>
      <c r="D489" s="24" t="s">
        <v>2727</v>
      </c>
      <c r="E489" s="25"/>
      <c r="F489" s="23"/>
      <c r="G489" s="24">
        <v>665</v>
      </c>
      <c r="H489" s="23"/>
      <c r="I489" s="24">
        <v>0</v>
      </c>
      <c r="J489" s="23"/>
      <c r="K489" s="24">
        <v>0</v>
      </c>
      <c r="L489" s="23"/>
      <c r="M489" s="24">
        <v>0</v>
      </c>
      <c r="N489" s="23"/>
      <c r="O489" s="24">
        <v>0</v>
      </c>
      <c r="P489" s="23"/>
      <c r="Q489" s="12">
        <v>0</v>
      </c>
      <c r="R489" s="24">
        <v>0</v>
      </c>
      <c r="S489" s="23"/>
      <c r="T489" s="24">
        <v>0</v>
      </c>
      <c r="U489" s="23"/>
      <c r="V489" s="12">
        <v>0</v>
      </c>
    </row>
    <row r="490" spans="2:22" x14ac:dyDescent="0.2">
      <c r="B490" s="24" t="s">
        <v>2728</v>
      </c>
      <c r="C490" s="23"/>
      <c r="D490" s="24" t="s">
        <v>2729</v>
      </c>
      <c r="E490" s="25"/>
      <c r="F490" s="23"/>
      <c r="G490" s="24">
        <v>463</v>
      </c>
      <c r="H490" s="23"/>
      <c r="I490" s="24">
        <v>0</v>
      </c>
      <c r="J490" s="23"/>
      <c r="K490" s="24">
        <v>0</v>
      </c>
      <c r="L490" s="23"/>
      <c r="M490" s="24">
        <v>0</v>
      </c>
      <c r="N490" s="23"/>
      <c r="O490" s="24">
        <v>0</v>
      </c>
      <c r="P490" s="23"/>
      <c r="Q490" s="12">
        <v>0</v>
      </c>
      <c r="R490" s="24">
        <v>0</v>
      </c>
      <c r="S490" s="23"/>
      <c r="T490" s="24">
        <v>0</v>
      </c>
      <c r="U490" s="23"/>
      <c r="V490" s="12">
        <v>0</v>
      </c>
    </row>
    <row r="491" spans="2:22" x14ac:dyDescent="0.2">
      <c r="B491" s="24" t="s">
        <v>1000</v>
      </c>
      <c r="C491" s="23"/>
      <c r="D491" s="24" t="s">
        <v>1001</v>
      </c>
      <c r="E491" s="25"/>
      <c r="F491" s="23"/>
      <c r="G491" s="24">
        <v>369</v>
      </c>
      <c r="H491" s="23"/>
      <c r="I491" s="24">
        <v>2</v>
      </c>
      <c r="J491" s="23"/>
      <c r="K491" s="24">
        <v>0</v>
      </c>
      <c r="L491" s="23"/>
      <c r="M491" s="24">
        <v>2</v>
      </c>
      <c r="N491" s="23"/>
      <c r="O491" s="24">
        <v>0.01</v>
      </c>
      <c r="P491" s="23"/>
      <c r="Q491" s="12">
        <v>0</v>
      </c>
      <c r="R491" s="24">
        <v>0.01</v>
      </c>
      <c r="S491" s="23"/>
      <c r="T491" s="24">
        <v>0</v>
      </c>
      <c r="U491" s="23"/>
      <c r="V491" s="12">
        <v>2</v>
      </c>
    </row>
    <row r="492" spans="2:22" x14ac:dyDescent="0.2">
      <c r="B492" s="24" t="s">
        <v>2730</v>
      </c>
      <c r="C492" s="23"/>
      <c r="D492" s="24" t="s">
        <v>2731</v>
      </c>
      <c r="E492" s="25"/>
      <c r="F492" s="23"/>
      <c r="G492" s="24">
        <v>5097</v>
      </c>
      <c r="H492" s="23"/>
      <c r="I492" s="24">
        <v>0</v>
      </c>
      <c r="J492" s="23"/>
      <c r="K492" s="24">
        <v>0</v>
      </c>
      <c r="L492" s="23"/>
      <c r="M492" s="24">
        <v>0</v>
      </c>
      <c r="N492" s="23"/>
      <c r="O492" s="24">
        <v>0</v>
      </c>
      <c r="P492" s="23"/>
      <c r="Q492" s="12">
        <v>0</v>
      </c>
      <c r="R492" s="24">
        <v>0</v>
      </c>
      <c r="S492" s="23"/>
      <c r="T492" s="24">
        <v>0</v>
      </c>
      <c r="U492" s="23"/>
      <c r="V492" s="12">
        <v>0</v>
      </c>
    </row>
    <row r="493" spans="2:22" x14ac:dyDescent="0.2">
      <c r="B493" s="24" t="s">
        <v>1002</v>
      </c>
      <c r="C493" s="23"/>
      <c r="D493" s="24" t="s">
        <v>1003</v>
      </c>
      <c r="E493" s="25"/>
      <c r="F493" s="23"/>
      <c r="G493" s="24">
        <v>179</v>
      </c>
      <c r="H493" s="23"/>
      <c r="I493" s="24">
        <v>0</v>
      </c>
      <c r="J493" s="23"/>
      <c r="K493" s="24">
        <v>0</v>
      </c>
      <c r="L493" s="23"/>
      <c r="M493" s="24">
        <v>0</v>
      </c>
      <c r="N493" s="23"/>
      <c r="O493" s="24">
        <v>0</v>
      </c>
      <c r="P493" s="23"/>
      <c r="Q493" s="12">
        <v>0</v>
      </c>
      <c r="R493" s="24">
        <v>0</v>
      </c>
      <c r="S493" s="23"/>
      <c r="T493" s="24">
        <v>0</v>
      </c>
      <c r="U493" s="23"/>
      <c r="V493" s="12">
        <v>0</v>
      </c>
    </row>
    <row r="494" spans="2:22" x14ac:dyDescent="0.2">
      <c r="B494" s="24" t="s">
        <v>2732</v>
      </c>
      <c r="C494" s="23"/>
      <c r="D494" s="24" t="s">
        <v>2733</v>
      </c>
      <c r="E494" s="25"/>
      <c r="F494" s="23"/>
      <c r="G494" s="24">
        <v>5277</v>
      </c>
      <c r="H494" s="23"/>
      <c r="I494" s="24">
        <v>0</v>
      </c>
      <c r="J494" s="23"/>
      <c r="K494" s="24">
        <v>0</v>
      </c>
      <c r="L494" s="23"/>
      <c r="M494" s="24">
        <v>0</v>
      </c>
      <c r="N494" s="23"/>
      <c r="O494" s="24">
        <v>0</v>
      </c>
      <c r="P494" s="23"/>
      <c r="Q494" s="12">
        <v>0</v>
      </c>
      <c r="R494" s="24">
        <v>0</v>
      </c>
      <c r="S494" s="23"/>
      <c r="T494" s="24">
        <v>0</v>
      </c>
      <c r="U494" s="23"/>
      <c r="V494" s="12">
        <v>0</v>
      </c>
    </row>
    <row r="495" spans="2:22" x14ac:dyDescent="0.2">
      <c r="B495" s="24" t="s">
        <v>1004</v>
      </c>
      <c r="C495" s="23"/>
      <c r="D495" s="24" t="s">
        <v>1005</v>
      </c>
      <c r="E495" s="25"/>
      <c r="F495" s="23"/>
      <c r="G495" s="24">
        <v>179</v>
      </c>
      <c r="H495" s="23"/>
      <c r="I495" s="24">
        <v>0</v>
      </c>
      <c r="J495" s="23"/>
      <c r="K495" s="24">
        <v>0</v>
      </c>
      <c r="L495" s="23"/>
      <c r="M495" s="24">
        <v>0</v>
      </c>
      <c r="N495" s="23"/>
      <c r="O495" s="24">
        <v>0</v>
      </c>
      <c r="P495" s="23"/>
      <c r="Q495" s="12">
        <v>0</v>
      </c>
      <c r="R495" s="24">
        <v>0</v>
      </c>
      <c r="S495" s="23"/>
      <c r="T495" s="24">
        <v>0</v>
      </c>
      <c r="U495" s="23"/>
      <c r="V495" s="12">
        <v>0</v>
      </c>
    </row>
    <row r="496" spans="2:22" x14ac:dyDescent="0.2">
      <c r="B496" s="24" t="s">
        <v>2734</v>
      </c>
      <c r="C496" s="23"/>
      <c r="D496" s="24" t="s">
        <v>2735</v>
      </c>
      <c r="E496" s="25"/>
      <c r="F496" s="23"/>
      <c r="G496" s="24">
        <v>4624</v>
      </c>
      <c r="H496" s="23"/>
      <c r="I496" s="24">
        <v>0</v>
      </c>
      <c r="J496" s="23"/>
      <c r="K496" s="24">
        <v>0</v>
      </c>
      <c r="L496" s="23"/>
      <c r="M496" s="24">
        <v>0</v>
      </c>
      <c r="N496" s="23"/>
      <c r="O496" s="24">
        <v>0</v>
      </c>
      <c r="P496" s="23"/>
      <c r="Q496" s="12">
        <v>0</v>
      </c>
      <c r="R496" s="24">
        <v>0</v>
      </c>
      <c r="S496" s="23"/>
      <c r="T496" s="24">
        <v>0</v>
      </c>
      <c r="U496" s="23"/>
      <c r="V496" s="12">
        <v>0</v>
      </c>
    </row>
    <row r="497" spans="2:22" x14ac:dyDescent="0.2">
      <c r="B497" s="24" t="s">
        <v>1006</v>
      </c>
      <c r="C497" s="23"/>
      <c r="D497" s="24" t="s">
        <v>1007</v>
      </c>
      <c r="E497" s="25"/>
      <c r="F497" s="23"/>
      <c r="G497" s="24">
        <v>5562</v>
      </c>
      <c r="H497" s="23"/>
      <c r="I497" s="24">
        <v>7</v>
      </c>
      <c r="J497" s="23"/>
      <c r="K497" s="24">
        <v>0</v>
      </c>
      <c r="L497" s="23"/>
      <c r="M497" s="24">
        <v>7</v>
      </c>
      <c r="N497" s="23"/>
      <c r="O497" s="24">
        <v>0.02</v>
      </c>
      <c r="P497" s="23"/>
      <c r="Q497" s="12">
        <v>0</v>
      </c>
      <c r="R497" s="24">
        <v>0.02</v>
      </c>
      <c r="S497" s="23"/>
      <c r="T497" s="24">
        <v>0</v>
      </c>
      <c r="U497" s="23"/>
      <c r="V497" s="12">
        <v>7</v>
      </c>
    </row>
    <row r="498" spans="2:22" x14ac:dyDescent="0.2">
      <c r="B498" s="24" t="s">
        <v>425</v>
      </c>
      <c r="C498" s="23"/>
      <c r="D498" s="24" t="s">
        <v>424</v>
      </c>
      <c r="E498" s="25"/>
      <c r="F498" s="23"/>
      <c r="G498" s="24">
        <v>464</v>
      </c>
      <c r="H498" s="23"/>
      <c r="I498" s="24">
        <v>1</v>
      </c>
      <c r="J498" s="23"/>
      <c r="K498" s="24">
        <v>0</v>
      </c>
      <c r="L498" s="23"/>
      <c r="M498" s="24">
        <v>1</v>
      </c>
      <c r="N498" s="23"/>
      <c r="O498" s="24">
        <v>0</v>
      </c>
      <c r="P498" s="23"/>
      <c r="Q498" s="12">
        <v>0</v>
      </c>
      <c r="R498" s="24">
        <v>0</v>
      </c>
      <c r="S498" s="23"/>
      <c r="T498" s="24">
        <v>0</v>
      </c>
      <c r="U498" s="23"/>
      <c r="V498" s="12">
        <v>1</v>
      </c>
    </row>
    <row r="499" spans="2:22" x14ac:dyDescent="0.2">
      <c r="B499" s="24" t="s">
        <v>1012</v>
      </c>
      <c r="C499" s="23"/>
      <c r="D499" s="24" t="s">
        <v>1013</v>
      </c>
      <c r="E499" s="25"/>
      <c r="F499" s="23"/>
      <c r="G499" s="24">
        <v>6318</v>
      </c>
      <c r="H499" s="23"/>
      <c r="I499" s="24">
        <v>8</v>
      </c>
      <c r="J499" s="23"/>
      <c r="K499" s="24">
        <v>0</v>
      </c>
      <c r="L499" s="23"/>
      <c r="M499" s="24">
        <v>8</v>
      </c>
      <c r="N499" s="23"/>
      <c r="O499" s="24">
        <v>0.03</v>
      </c>
      <c r="P499" s="23"/>
      <c r="Q499" s="12">
        <v>0</v>
      </c>
      <c r="R499" s="24">
        <v>0.03</v>
      </c>
      <c r="S499" s="23"/>
      <c r="T499" s="24">
        <v>0</v>
      </c>
      <c r="U499" s="23"/>
      <c r="V499" s="12">
        <v>8</v>
      </c>
    </row>
    <row r="500" spans="2:22" x14ac:dyDescent="0.2">
      <c r="B500" s="24" t="s">
        <v>1014</v>
      </c>
      <c r="C500" s="23"/>
      <c r="D500" s="24" t="s">
        <v>1015</v>
      </c>
      <c r="E500" s="25"/>
      <c r="F500" s="23"/>
      <c r="G500" s="24">
        <v>6318</v>
      </c>
      <c r="H500" s="23"/>
      <c r="I500" s="24">
        <v>27</v>
      </c>
      <c r="J500" s="23"/>
      <c r="K500" s="24">
        <v>0</v>
      </c>
      <c r="L500" s="23"/>
      <c r="M500" s="24">
        <v>27</v>
      </c>
      <c r="N500" s="23"/>
      <c r="O500" s="24">
        <v>0.09</v>
      </c>
      <c r="P500" s="23"/>
      <c r="Q500" s="12">
        <v>0</v>
      </c>
      <c r="R500" s="24">
        <v>0.09</v>
      </c>
      <c r="S500" s="23"/>
      <c r="T500" s="24">
        <v>0</v>
      </c>
      <c r="U500" s="23"/>
      <c r="V500" s="12">
        <v>27</v>
      </c>
    </row>
    <row r="501" spans="2:22" x14ac:dyDescent="0.2">
      <c r="B501" s="24" t="s">
        <v>1016</v>
      </c>
      <c r="C501" s="23"/>
      <c r="D501" s="24" t="s">
        <v>1017</v>
      </c>
      <c r="E501" s="25"/>
      <c r="F501" s="23"/>
      <c r="G501" s="24">
        <v>6318</v>
      </c>
      <c r="H501" s="23"/>
      <c r="I501" s="24">
        <v>3</v>
      </c>
      <c r="J501" s="23"/>
      <c r="K501" s="24">
        <v>0</v>
      </c>
      <c r="L501" s="23"/>
      <c r="M501" s="24">
        <v>3</v>
      </c>
      <c r="N501" s="23"/>
      <c r="O501" s="24">
        <v>0.01</v>
      </c>
      <c r="P501" s="23"/>
      <c r="Q501" s="12">
        <v>0</v>
      </c>
      <c r="R501" s="24">
        <v>0.01</v>
      </c>
      <c r="S501" s="23"/>
      <c r="T501" s="24">
        <v>0</v>
      </c>
      <c r="U501" s="23"/>
      <c r="V501" s="12">
        <v>3</v>
      </c>
    </row>
    <row r="502" spans="2:22" x14ac:dyDescent="0.2">
      <c r="B502" s="24" t="s">
        <v>1022</v>
      </c>
      <c r="C502" s="23"/>
      <c r="D502" s="24" t="s">
        <v>1023</v>
      </c>
      <c r="E502" s="25"/>
      <c r="F502" s="23"/>
      <c r="G502" s="24">
        <v>6</v>
      </c>
      <c r="H502" s="23"/>
      <c r="I502" s="24">
        <v>0</v>
      </c>
      <c r="J502" s="23"/>
      <c r="K502" s="24">
        <v>0</v>
      </c>
      <c r="L502" s="23"/>
      <c r="M502" s="24">
        <v>0</v>
      </c>
      <c r="N502" s="23"/>
      <c r="O502" s="24">
        <v>0</v>
      </c>
      <c r="P502" s="23"/>
      <c r="Q502" s="12">
        <v>0</v>
      </c>
      <c r="R502" s="24">
        <v>0</v>
      </c>
      <c r="S502" s="23"/>
      <c r="T502" s="24">
        <v>0</v>
      </c>
      <c r="U502" s="23"/>
      <c r="V502" s="12">
        <v>0</v>
      </c>
    </row>
    <row r="503" spans="2:22" x14ac:dyDescent="0.2">
      <c r="B503" s="24" t="s">
        <v>2736</v>
      </c>
      <c r="C503" s="23"/>
      <c r="D503" s="24" t="s">
        <v>2737</v>
      </c>
      <c r="E503" s="25"/>
      <c r="F503" s="23"/>
      <c r="G503" s="24">
        <v>22</v>
      </c>
      <c r="H503" s="23"/>
      <c r="I503" s="24">
        <v>0</v>
      </c>
      <c r="J503" s="23"/>
      <c r="K503" s="24">
        <v>0</v>
      </c>
      <c r="L503" s="23"/>
      <c r="M503" s="24">
        <v>0</v>
      </c>
      <c r="N503" s="23"/>
      <c r="O503" s="24">
        <v>0</v>
      </c>
      <c r="P503" s="23"/>
      <c r="Q503" s="12">
        <v>0</v>
      </c>
      <c r="R503" s="24">
        <v>0</v>
      </c>
      <c r="S503" s="23"/>
      <c r="T503" s="24">
        <v>0</v>
      </c>
      <c r="U503" s="23"/>
      <c r="V503" s="12">
        <v>0</v>
      </c>
    </row>
    <row r="504" spans="2:22" x14ac:dyDescent="0.2">
      <c r="B504" s="24" t="s">
        <v>757</v>
      </c>
      <c r="C504" s="23"/>
      <c r="D504" s="24" t="s">
        <v>756</v>
      </c>
      <c r="E504" s="25"/>
      <c r="F504" s="23"/>
      <c r="G504" s="24">
        <v>1</v>
      </c>
      <c r="H504" s="23"/>
      <c r="I504" s="24">
        <v>1</v>
      </c>
      <c r="J504" s="23"/>
      <c r="K504" s="24">
        <v>0</v>
      </c>
      <c r="L504" s="23"/>
      <c r="M504" s="24">
        <v>1</v>
      </c>
      <c r="N504" s="23"/>
      <c r="O504" s="24">
        <v>0</v>
      </c>
      <c r="P504" s="23"/>
      <c r="Q504" s="12">
        <v>0</v>
      </c>
      <c r="R504" s="24">
        <v>0</v>
      </c>
      <c r="S504" s="23"/>
      <c r="T504" s="24">
        <v>1</v>
      </c>
      <c r="U504" s="23"/>
      <c r="V504" s="12">
        <v>1</v>
      </c>
    </row>
    <row r="505" spans="2:22" x14ac:dyDescent="0.2">
      <c r="B505" s="24" t="s">
        <v>755</v>
      </c>
      <c r="C505" s="23"/>
      <c r="D505" s="24" t="s">
        <v>754</v>
      </c>
      <c r="E505" s="25"/>
      <c r="F505" s="23"/>
      <c r="G505" s="24">
        <v>3</v>
      </c>
      <c r="H505" s="23"/>
      <c r="I505" s="24">
        <v>2</v>
      </c>
      <c r="J505" s="23"/>
      <c r="K505" s="24">
        <v>0</v>
      </c>
      <c r="L505" s="23"/>
      <c r="M505" s="24">
        <v>2</v>
      </c>
      <c r="N505" s="23"/>
      <c r="O505" s="24">
        <v>0.01</v>
      </c>
      <c r="P505" s="23"/>
      <c r="Q505" s="12">
        <v>0</v>
      </c>
      <c r="R505" s="24">
        <v>0.01</v>
      </c>
      <c r="S505" s="23"/>
      <c r="T505" s="24">
        <v>2</v>
      </c>
      <c r="U505" s="23"/>
      <c r="V505" s="12">
        <v>2</v>
      </c>
    </row>
    <row r="506" spans="2:22" x14ac:dyDescent="0.2">
      <c r="B506" s="24" t="s">
        <v>1024</v>
      </c>
      <c r="C506" s="23"/>
      <c r="D506" s="24" t="s">
        <v>1025</v>
      </c>
      <c r="E506" s="25"/>
      <c r="F506" s="23"/>
      <c r="G506" s="24">
        <v>15</v>
      </c>
      <c r="H506" s="23"/>
      <c r="I506" s="24">
        <v>0</v>
      </c>
      <c r="J506" s="23"/>
      <c r="K506" s="24">
        <v>0</v>
      </c>
      <c r="L506" s="23"/>
      <c r="M506" s="24">
        <v>0</v>
      </c>
      <c r="N506" s="23"/>
      <c r="O506" s="24">
        <v>0</v>
      </c>
      <c r="P506" s="23"/>
      <c r="Q506" s="12">
        <v>0</v>
      </c>
      <c r="R506" s="24">
        <v>0</v>
      </c>
      <c r="S506" s="23"/>
      <c r="T506" s="24">
        <v>0</v>
      </c>
      <c r="U506" s="23"/>
      <c r="V506" s="12">
        <v>0</v>
      </c>
    </row>
    <row r="507" spans="2:22" x14ac:dyDescent="0.2">
      <c r="B507" s="24" t="s">
        <v>1026</v>
      </c>
      <c r="C507" s="23"/>
      <c r="D507" s="24" t="s">
        <v>1027</v>
      </c>
      <c r="E507" s="25"/>
      <c r="F507" s="23"/>
      <c r="G507" s="24">
        <v>15</v>
      </c>
      <c r="H507" s="23"/>
      <c r="I507" s="24">
        <v>0</v>
      </c>
      <c r="J507" s="23"/>
      <c r="K507" s="24">
        <v>0</v>
      </c>
      <c r="L507" s="23"/>
      <c r="M507" s="24">
        <v>0</v>
      </c>
      <c r="N507" s="23"/>
      <c r="O507" s="24">
        <v>0</v>
      </c>
      <c r="P507" s="23"/>
      <c r="Q507" s="12">
        <v>0</v>
      </c>
      <c r="R507" s="24">
        <v>0</v>
      </c>
      <c r="S507" s="23"/>
      <c r="T507" s="24">
        <v>0</v>
      </c>
      <c r="U507" s="23"/>
      <c r="V507" s="12">
        <v>0</v>
      </c>
    </row>
    <row r="508" spans="2:22" x14ac:dyDescent="0.2">
      <c r="B508" s="24" t="s">
        <v>2738</v>
      </c>
      <c r="C508" s="23"/>
      <c r="D508" s="24" t="s">
        <v>181</v>
      </c>
      <c r="E508" s="25"/>
      <c r="F508" s="23"/>
      <c r="G508" s="24">
        <v>1928</v>
      </c>
      <c r="H508" s="23"/>
      <c r="I508" s="24">
        <v>0</v>
      </c>
      <c r="J508" s="23"/>
      <c r="K508" s="24">
        <v>0</v>
      </c>
      <c r="L508" s="23"/>
      <c r="M508" s="24">
        <v>0</v>
      </c>
      <c r="N508" s="23"/>
      <c r="O508" s="24">
        <v>0</v>
      </c>
      <c r="P508" s="23"/>
      <c r="Q508" s="12">
        <v>0</v>
      </c>
      <c r="R508" s="24">
        <v>0</v>
      </c>
      <c r="S508" s="23"/>
      <c r="T508" s="24">
        <v>0</v>
      </c>
      <c r="U508" s="23"/>
      <c r="V508" s="12">
        <v>0</v>
      </c>
    </row>
    <row r="509" spans="2:22" x14ac:dyDescent="0.2">
      <c r="B509" s="24" t="s">
        <v>2739</v>
      </c>
      <c r="C509" s="23"/>
      <c r="D509" s="24" t="s">
        <v>1039</v>
      </c>
      <c r="E509" s="25"/>
      <c r="F509" s="23"/>
      <c r="G509" s="24">
        <v>133</v>
      </c>
      <c r="H509" s="23"/>
      <c r="I509" s="24">
        <v>0</v>
      </c>
      <c r="J509" s="23"/>
      <c r="K509" s="24">
        <v>0</v>
      </c>
      <c r="L509" s="23"/>
      <c r="M509" s="24">
        <v>0</v>
      </c>
      <c r="N509" s="23"/>
      <c r="O509" s="24">
        <v>0</v>
      </c>
      <c r="P509" s="23"/>
      <c r="Q509" s="12">
        <v>0</v>
      </c>
      <c r="R509" s="24">
        <v>0</v>
      </c>
      <c r="S509" s="23"/>
      <c r="T509" s="24">
        <v>0</v>
      </c>
      <c r="U509" s="23"/>
      <c r="V509" s="12">
        <v>0</v>
      </c>
    </row>
    <row r="510" spans="2:22" x14ac:dyDescent="0.2">
      <c r="B510" s="24" t="s">
        <v>2740</v>
      </c>
      <c r="C510" s="23"/>
      <c r="D510" s="24" t="s">
        <v>1041</v>
      </c>
      <c r="E510" s="25"/>
      <c r="F510" s="23"/>
      <c r="G510" s="24">
        <v>2356</v>
      </c>
      <c r="H510" s="23"/>
      <c r="I510" s="24">
        <v>0</v>
      </c>
      <c r="J510" s="23"/>
      <c r="K510" s="24">
        <v>0</v>
      </c>
      <c r="L510" s="23"/>
      <c r="M510" s="24">
        <v>0</v>
      </c>
      <c r="N510" s="23"/>
      <c r="O510" s="24">
        <v>0</v>
      </c>
      <c r="P510" s="23"/>
      <c r="Q510" s="12">
        <v>0</v>
      </c>
      <c r="R510" s="24">
        <v>0</v>
      </c>
      <c r="S510" s="23"/>
      <c r="T510" s="24">
        <v>0</v>
      </c>
      <c r="U510" s="23"/>
      <c r="V510" s="12">
        <v>0</v>
      </c>
    </row>
    <row r="511" spans="2:22" x14ac:dyDescent="0.2">
      <c r="B511" s="24" t="s">
        <v>2741</v>
      </c>
      <c r="C511" s="23"/>
      <c r="D511" s="24" t="s">
        <v>179</v>
      </c>
      <c r="E511" s="25"/>
      <c r="F511" s="23"/>
      <c r="G511" s="24">
        <v>174</v>
      </c>
      <c r="H511" s="23"/>
      <c r="I511" s="24">
        <v>0</v>
      </c>
      <c r="J511" s="23"/>
      <c r="K511" s="24">
        <v>0</v>
      </c>
      <c r="L511" s="23"/>
      <c r="M511" s="24">
        <v>0</v>
      </c>
      <c r="N511" s="23"/>
      <c r="O511" s="24">
        <v>0</v>
      </c>
      <c r="P511" s="23"/>
      <c r="Q511" s="12">
        <v>0</v>
      </c>
      <c r="R511" s="24">
        <v>0</v>
      </c>
      <c r="S511" s="23"/>
      <c r="T511" s="24">
        <v>0</v>
      </c>
      <c r="U511" s="23"/>
      <c r="V511" s="12">
        <v>0</v>
      </c>
    </row>
    <row r="512" spans="2:22" x14ac:dyDescent="0.2">
      <c r="B512" s="24" t="s">
        <v>2742</v>
      </c>
      <c r="C512" s="23"/>
      <c r="D512" s="24" t="s">
        <v>1043</v>
      </c>
      <c r="E512" s="25"/>
      <c r="F512" s="23"/>
      <c r="G512" s="24">
        <v>35</v>
      </c>
      <c r="H512" s="23"/>
      <c r="I512" s="24">
        <v>0</v>
      </c>
      <c r="J512" s="23"/>
      <c r="K512" s="24">
        <v>0</v>
      </c>
      <c r="L512" s="23"/>
      <c r="M512" s="24">
        <v>0</v>
      </c>
      <c r="N512" s="23"/>
      <c r="O512" s="24">
        <v>0</v>
      </c>
      <c r="P512" s="23"/>
      <c r="Q512" s="12">
        <v>0</v>
      </c>
      <c r="R512" s="24">
        <v>0</v>
      </c>
      <c r="S512" s="23"/>
      <c r="T512" s="24">
        <v>0</v>
      </c>
      <c r="U512" s="23"/>
      <c r="V512" s="12">
        <v>0</v>
      </c>
    </row>
    <row r="513" spans="2:22" x14ac:dyDescent="0.2">
      <c r="B513" s="24" t="s">
        <v>2743</v>
      </c>
      <c r="C513" s="23"/>
      <c r="D513" s="24" t="s">
        <v>1045</v>
      </c>
      <c r="E513" s="25"/>
      <c r="F513" s="23"/>
      <c r="G513" s="24">
        <v>351</v>
      </c>
      <c r="H513" s="23"/>
      <c r="I513" s="24">
        <v>0</v>
      </c>
      <c r="J513" s="23"/>
      <c r="K513" s="24">
        <v>0</v>
      </c>
      <c r="L513" s="23"/>
      <c r="M513" s="24">
        <v>0</v>
      </c>
      <c r="N513" s="23"/>
      <c r="O513" s="24">
        <v>0</v>
      </c>
      <c r="P513" s="23"/>
      <c r="Q513" s="12">
        <v>0</v>
      </c>
      <c r="R513" s="24">
        <v>0</v>
      </c>
      <c r="S513" s="23"/>
      <c r="T513" s="24">
        <v>0</v>
      </c>
      <c r="U513" s="23"/>
      <c r="V513" s="12">
        <v>0</v>
      </c>
    </row>
    <row r="514" spans="2:22" x14ac:dyDescent="0.2">
      <c r="B514" s="24" t="s">
        <v>162</v>
      </c>
      <c r="C514" s="23"/>
      <c r="D514" s="24" t="s">
        <v>161</v>
      </c>
      <c r="E514" s="25"/>
      <c r="F514" s="23"/>
      <c r="G514" s="24">
        <v>230</v>
      </c>
      <c r="H514" s="23"/>
      <c r="I514" s="24">
        <v>31</v>
      </c>
      <c r="J514" s="23"/>
      <c r="K514" s="24">
        <v>0</v>
      </c>
      <c r="L514" s="23"/>
      <c r="M514" s="24">
        <v>31</v>
      </c>
      <c r="N514" s="23"/>
      <c r="O514" s="24">
        <v>0.11</v>
      </c>
      <c r="P514" s="23"/>
      <c r="Q514" s="12">
        <v>0</v>
      </c>
      <c r="R514" s="24">
        <v>0.11</v>
      </c>
      <c r="S514" s="23"/>
      <c r="T514" s="24">
        <v>31</v>
      </c>
      <c r="U514" s="23"/>
      <c r="V514" s="12">
        <v>31</v>
      </c>
    </row>
    <row r="515" spans="2:22" x14ac:dyDescent="0.2">
      <c r="B515" s="24" t="s">
        <v>753</v>
      </c>
      <c r="C515" s="23"/>
      <c r="D515" s="24" t="s">
        <v>752</v>
      </c>
      <c r="E515" s="25"/>
      <c r="F515" s="23"/>
      <c r="G515" s="24">
        <v>386</v>
      </c>
      <c r="H515" s="23"/>
      <c r="I515" s="24">
        <v>13</v>
      </c>
      <c r="J515" s="23"/>
      <c r="K515" s="24">
        <v>0</v>
      </c>
      <c r="L515" s="23"/>
      <c r="M515" s="24">
        <v>13</v>
      </c>
      <c r="N515" s="23"/>
      <c r="O515" s="24">
        <v>0.05</v>
      </c>
      <c r="P515" s="23"/>
      <c r="Q515" s="12">
        <v>0</v>
      </c>
      <c r="R515" s="24">
        <v>0.05</v>
      </c>
      <c r="S515" s="23"/>
      <c r="T515" s="24">
        <v>13</v>
      </c>
      <c r="U515" s="23"/>
      <c r="V515" s="12">
        <v>13</v>
      </c>
    </row>
    <row r="516" spans="2:22" x14ac:dyDescent="0.2">
      <c r="B516" s="24" t="s">
        <v>751</v>
      </c>
      <c r="C516" s="23"/>
      <c r="D516" s="24" t="s">
        <v>750</v>
      </c>
      <c r="E516" s="25"/>
      <c r="F516" s="23"/>
      <c r="G516" s="24">
        <v>709</v>
      </c>
      <c r="H516" s="23"/>
      <c r="I516" s="24">
        <v>63</v>
      </c>
      <c r="J516" s="23"/>
      <c r="K516" s="24">
        <v>0</v>
      </c>
      <c r="L516" s="23"/>
      <c r="M516" s="24">
        <v>63</v>
      </c>
      <c r="N516" s="23"/>
      <c r="O516" s="24">
        <v>0.22</v>
      </c>
      <c r="P516" s="23"/>
      <c r="Q516" s="12">
        <v>0</v>
      </c>
      <c r="R516" s="24">
        <v>0.22</v>
      </c>
      <c r="S516" s="23"/>
      <c r="T516" s="24">
        <v>63</v>
      </c>
      <c r="U516" s="23"/>
      <c r="V516" s="12">
        <v>63</v>
      </c>
    </row>
    <row r="517" spans="2:22" x14ac:dyDescent="0.2">
      <c r="B517" s="24" t="s">
        <v>160</v>
      </c>
      <c r="C517" s="23"/>
      <c r="D517" s="24" t="s">
        <v>159</v>
      </c>
      <c r="E517" s="25"/>
      <c r="F517" s="23"/>
      <c r="G517" s="24">
        <v>353</v>
      </c>
      <c r="H517" s="23"/>
      <c r="I517" s="24">
        <v>3</v>
      </c>
      <c r="J517" s="23"/>
      <c r="K517" s="24">
        <v>0</v>
      </c>
      <c r="L517" s="23"/>
      <c r="M517" s="24">
        <v>3</v>
      </c>
      <c r="N517" s="23"/>
      <c r="O517" s="24">
        <v>0.01</v>
      </c>
      <c r="P517" s="23"/>
      <c r="Q517" s="12">
        <v>0</v>
      </c>
      <c r="R517" s="24">
        <v>0.01</v>
      </c>
      <c r="S517" s="23"/>
      <c r="T517" s="24">
        <v>3</v>
      </c>
      <c r="U517" s="23"/>
      <c r="V517" s="12">
        <v>3</v>
      </c>
    </row>
    <row r="518" spans="2:22" x14ac:dyDescent="0.2">
      <c r="B518" s="24" t="s">
        <v>596</v>
      </c>
      <c r="C518" s="23"/>
      <c r="D518" s="24" t="s">
        <v>595</v>
      </c>
      <c r="E518" s="25"/>
      <c r="F518" s="23"/>
      <c r="G518" s="24">
        <v>500</v>
      </c>
      <c r="H518" s="23"/>
      <c r="I518" s="24">
        <v>0</v>
      </c>
      <c r="J518" s="23"/>
      <c r="K518" s="24">
        <v>0</v>
      </c>
      <c r="L518" s="23"/>
      <c r="M518" s="24">
        <v>0</v>
      </c>
      <c r="N518" s="23"/>
      <c r="O518" s="24">
        <v>0</v>
      </c>
      <c r="P518" s="23"/>
      <c r="Q518" s="12">
        <v>0</v>
      </c>
      <c r="R518" s="24">
        <v>0</v>
      </c>
      <c r="S518" s="23"/>
      <c r="T518" s="24">
        <v>0</v>
      </c>
      <c r="U518" s="23"/>
      <c r="V518" s="12">
        <v>0</v>
      </c>
    </row>
    <row r="519" spans="2:22" x14ac:dyDescent="0.2">
      <c r="B519" s="24" t="s">
        <v>594</v>
      </c>
      <c r="C519" s="23"/>
      <c r="D519" s="24" t="s">
        <v>593</v>
      </c>
      <c r="E519" s="25"/>
      <c r="F519" s="23"/>
      <c r="G519" s="24">
        <v>1206</v>
      </c>
      <c r="H519" s="23"/>
      <c r="I519" s="24">
        <v>102</v>
      </c>
      <c r="J519" s="23"/>
      <c r="K519" s="24">
        <v>0</v>
      </c>
      <c r="L519" s="23"/>
      <c r="M519" s="24">
        <v>102</v>
      </c>
      <c r="N519" s="23"/>
      <c r="O519" s="24">
        <v>0.35</v>
      </c>
      <c r="P519" s="23"/>
      <c r="Q519" s="12">
        <v>0</v>
      </c>
      <c r="R519" s="24">
        <v>0.35</v>
      </c>
      <c r="S519" s="23"/>
      <c r="T519" s="24">
        <v>102</v>
      </c>
      <c r="U519" s="23"/>
      <c r="V519" s="12">
        <v>102</v>
      </c>
    </row>
    <row r="520" spans="2:22" x14ac:dyDescent="0.2">
      <c r="B520" s="24" t="s">
        <v>1072</v>
      </c>
      <c r="C520" s="23"/>
      <c r="D520" s="24" t="s">
        <v>1073</v>
      </c>
      <c r="E520" s="25"/>
      <c r="F520" s="23"/>
      <c r="G520" s="24">
        <v>54</v>
      </c>
      <c r="H520" s="23"/>
      <c r="I520" s="24">
        <v>0</v>
      </c>
      <c r="J520" s="23"/>
      <c r="K520" s="24">
        <v>0</v>
      </c>
      <c r="L520" s="23"/>
      <c r="M520" s="24">
        <v>0</v>
      </c>
      <c r="N520" s="23"/>
      <c r="O520" s="24">
        <v>0</v>
      </c>
      <c r="P520" s="23"/>
      <c r="Q520" s="12">
        <v>0</v>
      </c>
      <c r="R520" s="24">
        <v>0</v>
      </c>
      <c r="S520" s="23"/>
      <c r="T520" s="24">
        <v>0</v>
      </c>
      <c r="U520" s="23"/>
      <c r="V520" s="12">
        <v>0</v>
      </c>
    </row>
    <row r="521" spans="2:22" x14ac:dyDescent="0.2">
      <c r="B521" s="24" t="s">
        <v>2744</v>
      </c>
      <c r="C521" s="23"/>
      <c r="D521" s="24" t="s">
        <v>2745</v>
      </c>
      <c r="E521" s="25"/>
      <c r="F521" s="23"/>
      <c r="G521" s="24">
        <v>38</v>
      </c>
      <c r="H521" s="23"/>
      <c r="I521" s="24">
        <v>0</v>
      </c>
      <c r="J521" s="23"/>
      <c r="K521" s="24">
        <v>0</v>
      </c>
      <c r="L521" s="23"/>
      <c r="M521" s="24">
        <v>0</v>
      </c>
      <c r="N521" s="23"/>
      <c r="O521" s="24">
        <v>0</v>
      </c>
      <c r="P521" s="23"/>
      <c r="Q521" s="12">
        <v>0</v>
      </c>
      <c r="R521" s="24">
        <v>0</v>
      </c>
      <c r="S521" s="23"/>
      <c r="T521" s="24">
        <v>0</v>
      </c>
      <c r="U521" s="23"/>
      <c r="V521" s="12">
        <v>0</v>
      </c>
    </row>
    <row r="522" spans="2:22" x14ac:dyDescent="0.2">
      <c r="B522" s="24" t="s">
        <v>2746</v>
      </c>
      <c r="C522" s="23"/>
      <c r="D522" s="24" t="s">
        <v>2747</v>
      </c>
      <c r="E522" s="25"/>
      <c r="F522" s="23"/>
      <c r="G522" s="24">
        <v>45</v>
      </c>
      <c r="H522" s="23"/>
      <c r="I522" s="24">
        <v>0</v>
      </c>
      <c r="J522" s="23"/>
      <c r="K522" s="24">
        <v>0</v>
      </c>
      <c r="L522" s="23"/>
      <c r="M522" s="24">
        <v>0</v>
      </c>
      <c r="N522" s="23"/>
      <c r="O522" s="24">
        <v>0</v>
      </c>
      <c r="P522" s="23"/>
      <c r="Q522" s="12">
        <v>0</v>
      </c>
      <c r="R522" s="24">
        <v>0</v>
      </c>
      <c r="S522" s="23"/>
      <c r="T522" s="24">
        <v>0</v>
      </c>
      <c r="U522" s="23"/>
      <c r="V522" s="12">
        <v>0</v>
      </c>
    </row>
    <row r="523" spans="2:22" x14ac:dyDescent="0.2">
      <c r="B523" s="24" t="s">
        <v>2748</v>
      </c>
      <c r="C523" s="23"/>
      <c r="D523" s="24" t="s">
        <v>2749</v>
      </c>
      <c r="E523" s="25"/>
      <c r="F523" s="23"/>
      <c r="G523" s="24">
        <v>38</v>
      </c>
      <c r="H523" s="23"/>
      <c r="I523" s="24">
        <v>0</v>
      </c>
      <c r="J523" s="23"/>
      <c r="K523" s="24">
        <v>0</v>
      </c>
      <c r="L523" s="23"/>
      <c r="M523" s="24">
        <v>0</v>
      </c>
      <c r="N523" s="23"/>
      <c r="O523" s="24">
        <v>0</v>
      </c>
      <c r="P523" s="23"/>
      <c r="Q523" s="12">
        <v>0</v>
      </c>
      <c r="R523" s="24">
        <v>0</v>
      </c>
      <c r="S523" s="23"/>
      <c r="T523" s="24">
        <v>0</v>
      </c>
      <c r="U523" s="23"/>
      <c r="V523" s="12">
        <v>0</v>
      </c>
    </row>
    <row r="524" spans="2:22" x14ac:dyDescent="0.2">
      <c r="B524" s="24" t="s">
        <v>1862</v>
      </c>
      <c r="C524" s="23"/>
      <c r="D524" s="24" t="s">
        <v>1863</v>
      </c>
      <c r="E524" s="25"/>
      <c r="F524" s="23"/>
      <c r="G524" s="24">
        <v>96</v>
      </c>
      <c r="H524" s="23"/>
      <c r="I524" s="24">
        <v>0</v>
      </c>
      <c r="J524" s="23"/>
      <c r="K524" s="24">
        <v>0</v>
      </c>
      <c r="L524" s="23"/>
      <c r="M524" s="24">
        <v>0</v>
      </c>
      <c r="N524" s="23"/>
      <c r="O524" s="24">
        <v>0</v>
      </c>
      <c r="P524" s="23"/>
      <c r="Q524" s="12">
        <v>0</v>
      </c>
      <c r="R524" s="24">
        <v>0</v>
      </c>
      <c r="S524" s="23"/>
      <c r="T524" s="24">
        <v>0</v>
      </c>
      <c r="U524" s="23"/>
      <c r="V524" s="12">
        <v>0</v>
      </c>
    </row>
    <row r="525" spans="2:22" x14ac:dyDescent="0.2">
      <c r="B525" s="24" t="s">
        <v>411</v>
      </c>
      <c r="C525" s="23"/>
      <c r="D525" s="24" t="s">
        <v>410</v>
      </c>
      <c r="E525" s="25"/>
      <c r="F525" s="23"/>
      <c r="G525" s="24">
        <v>3</v>
      </c>
      <c r="H525" s="23"/>
      <c r="I525" s="24">
        <v>3</v>
      </c>
      <c r="J525" s="23"/>
      <c r="K525" s="24">
        <v>0</v>
      </c>
      <c r="L525" s="23"/>
      <c r="M525" s="24">
        <v>3</v>
      </c>
      <c r="N525" s="23"/>
      <c r="O525" s="24">
        <v>0.01</v>
      </c>
      <c r="P525" s="23"/>
      <c r="Q525" s="12">
        <v>0</v>
      </c>
      <c r="R525" s="24">
        <v>0.01</v>
      </c>
      <c r="S525" s="23"/>
      <c r="T525" s="24">
        <v>3</v>
      </c>
      <c r="U525" s="23"/>
      <c r="V525" s="12">
        <v>3</v>
      </c>
    </row>
    <row r="526" spans="2:22" x14ac:dyDescent="0.2">
      <c r="B526" s="24" t="s">
        <v>409</v>
      </c>
      <c r="C526" s="23"/>
      <c r="D526" s="24" t="s">
        <v>408</v>
      </c>
      <c r="E526" s="25"/>
      <c r="F526" s="23"/>
      <c r="G526" s="24">
        <v>4</v>
      </c>
      <c r="H526" s="23"/>
      <c r="I526" s="24">
        <v>4</v>
      </c>
      <c r="J526" s="23"/>
      <c r="K526" s="24">
        <v>0</v>
      </c>
      <c r="L526" s="23"/>
      <c r="M526" s="24">
        <v>4</v>
      </c>
      <c r="N526" s="23"/>
      <c r="O526" s="24">
        <v>0.01</v>
      </c>
      <c r="P526" s="23"/>
      <c r="Q526" s="12">
        <v>0</v>
      </c>
      <c r="R526" s="24">
        <v>0.01</v>
      </c>
      <c r="S526" s="23"/>
      <c r="T526" s="24">
        <v>4</v>
      </c>
      <c r="U526" s="23"/>
      <c r="V526" s="12">
        <v>4</v>
      </c>
    </row>
    <row r="527" spans="2:22" x14ac:dyDescent="0.2">
      <c r="B527" s="24" t="s">
        <v>749</v>
      </c>
      <c r="C527" s="23"/>
      <c r="D527" s="24" t="s">
        <v>748</v>
      </c>
      <c r="E527" s="25"/>
      <c r="F527" s="23"/>
      <c r="G527" s="24">
        <v>4</v>
      </c>
      <c r="H527" s="23"/>
      <c r="I527" s="24">
        <v>4</v>
      </c>
      <c r="J527" s="23"/>
      <c r="K527" s="24">
        <v>0</v>
      </c>
      <c r="L527" s="23"/>
      <c r="M527" s="24">
        <v>4</v>
      </c>
      <c r="N527" s="23"/>
      <c r="O527" s="24">
        <v>0.01</v>
      </c>
      <c r="P527" s="23"/>
      <c r="Q527" s="12">
        <v>0</v>
      </c>
      <c r="R527" s="24">
        <v>0.01</v>
      </c>
      <c r="S527" s="23"/>
      <c r="T527" s="24">
        <v>4</v>
      </c>
      <c r="U527" s="23"/>
      <c r="V527" s="12">
        <v>4</v>
      </c>
    </row>
    <row r="528" spans="2:22" x14ac:dyDescent="0.2">
      <c r="B528" s="24" t="s">
        <v>747</v>
      </c>
      <c r="C528" s="23"/>
      <c r="D528" s="24" t="s">
        <v>746</v>
      </c>
      <c r="E528" s="25"/>
      <c r="F528" s="23"/>
      <c r="G528" s="24">
        <v>5</v>
      </c>
      <c r="H528" s="23"/>
      <c r="I528" s="24">
        <v>5</v>
      </c>
      <c r="J528" s="23"/>
      <c r="K528" s="24">
        <v>0</v>
      </c>
      <c r="L528" s="23"/>
      <c r="M528" s="24">
        <v>5</v>
      </c>
      <c r="N528" s="23"/>
      <c r="O528" s="24">
        <v>0.02</v>
      </c>
      <c r="P528" s="23"/>
      <c r="Q528" s="12">
        <v>0</v>
      </c>
      <c r="R528" s="24">
        <v>0.02</v>
      </c>
      <c r="S528" s="23"/>
      <c r="T528" s="24">
        <v>5</v>
      </c>
      <c r="U528" s="23"/>
      <c r="V528" s="12">
        <v>5</v>
      </c>
    </row>
    <row r="529" spans="2:22" x14ac:dyDescent="0.2">
      <c r="B529" s="24" t="s">
        <v>745</v>
      </c>
      <c r="C529" s="23"/>
      <c r="D529" s="24" t="s">
        <v>744</v>
      </c>
      <c r="E529" s="25"/>
      <c r="F529" s="23"/>
      <c r="G529" s="24">
        <v>1</v>
      </c>
      <c r="H529" s="23"/>
      <c r="I529" s="24">
        <v>1</v>
      </c>
      <c r="J529" s="23"/>
      <c r="K529" s="24">
        <v>0</v>
      </c>
      <c r="L529" s="23"/>
      <c r="M529" s="24">
        <v>1</v>
      </c>
      <c r="N529" s="23"/>
      <c r="O529" s="24">
        <v>0</v>
      </c>
      <c r="P529" s="23"/>
      <c r="Q529" s="12">
        <v>0</v>
      </c>
      <c r="R529" s="24">
        <v>0</v>
      </c>
      <c r="S529" s="23"/>
      <c r="T529" s="24">
        <v>1</v>
      </c>
      <c r="U529" s="23"/>
      <c r="V529" s="12">
        <v>1</v>
      </c>
    </row>
    <row r="530" spans="2:22" x14ac:dyDescent="0.2">
      <c r="B530" s="24" t="s">
        <v>405</v>
      </c>
      <c r="C530" s="23"/>
      <c r="D530" s="24" t="s">
        <v>404</v>
      </c>
      <c r="E530" s="25"/>
      <c r="F530" s="23"/>
      <c r="G530" s="24">
        <v>5</v>
      </c>
      <c r="H530" s="23"/>
      <c r="I530" s="24">
        <v>4</v>
      </c>
      <c r="J530" s="23"/>
      <c r="K530" s="24">
        <v>0</v>
      </c>
      <c r="L530" s="23"/>
      <c r="M530" s="24">
        <v>4</v>
      </c>
      <c r="N530" s="23"/>
      <c r="O530" s="24">
        <v>0.01</v>
      </c>
      <c r="P530" s="23"/>
      <c r="Q530" s="12">
        <v>0</v>
      </c>
      <c r="R530" s="24">
        <v>0.01</v>
      </c>
      <c r="S530" s="23"/>
      <c r="T530" s="24">
        <v>4</v>
      </c>
      <c r="U530" s="23"/>
      <c r="V530" s="12">
        <v>4</v>
      </c>
    </row>
    <row r="531" spans="2:22" x14ac:dyDescent="0.2">
      <c r="B531" s="24" t="s">
        <v>403</v>
      </c>
      <c r="C531" s="23"/>
      <c r="D531" s="24" t="s">
        <v>402</v>
      </c>
      <c r="E531" s="25"/>
      <c r="F531" s="23"/>
      <c r="G531" s="24">
        <v>4</v>
      </c>
      <c r="H531" s="23"/>
      <c r="I531" s="24">
        <v>4</v>
      </c>
      <c r="J531" s="23"/>
      <c r="K531" s="24">
        <v>0</v>
      </c>
      <c r="L531" s="23"/>
      <c r="M531" s="24">
        <v>4</v>
      </c>
      <c r="N531" s="23"/>
      <c r="O531" s="24">
        <v>0.01</v>
      </c>
      <c r="P531" s="23"/>
      <c r="Q531" s="12">
        <v>0</v>
      </c>
      <c r="R531" s="24">
        <v>0.01</v>
      </c>
      <c r="S531" s="23"/>
      <c r="T531" s="24">
        <v>4</v>
      </c>
      <c r="U531" s="23"/>
      <c r="V531" s="12">
        <v>4</v>
      </c>
    </row>
    <row r="532" spans="2:22" x14ac:dyDescent="0.2">
      <c r="B532" s="24" t="s">
        <v>401</v>
      </c>
      <c r="C532" s="23"/>
      <c r="D532" s="24" t="s">
        <v>400</v>
      </c>
      <c r="E532" s="25"/>
      <c r="F532" s="23"/>
      <c r="G532" s="24">
        <v>4</v>
      </c>
      <c r="H532" s="23"/>
      <c r="I532" s="24">
        <v>0</v>
      </c>
      <c r="J532" s="23"/>
      <c r="K532" s="24">
        <v>0</v>
      </c>
      <c r="L532" s="23"/>
      <c r="M532" s="24">
        <v>0</v>
      </c>
      <c r="N532" s="23"/>
      <c r="O532" s="24">
        <v>0</v>
      </c>
      <c r="P532" s="23"/>
      <c r="Q532" s="12">
        <v>0</v>
      </c>
      <c r="R532" s="24">
        <v>0</v>
      </c>
      <c r="S532" s="23"/>
      <c r="T532" s="24">
        <v>0</v>
      </c>
      <c r="U532" s="23"/>
      <c r="V532" s="12">
        <v>0</v>
      </c>
    </row>
    <row r="533" spans="2:22" x14ac:dyDescent="0.2">
      <c r="B533" s="24" t="s">
        <v>743</v>
      </c>
      <c r="C533" s="23"/>
      <c r="D533" s="24" t="s">
        <v>742</v>
      </c>
      <c r="E533" s="25"/>
      <c r="F533" s="23"/>
      <c r="G533" s="24">
        <v>6</v>
      </c>
      <c r="H533" s="23"/>
      <c r="I533" s="24">
        <v>6</v>
      </c>
      <c r="J533" s="23"/>
      <c r="K533" s="24">
        <v>0</v>
      </c>
      <c r="L533" s="23"/>
      <c r="M533" s="24">
        <v>6</v>
      </c>
      <c r="N533" s="23"/>
      <c r="O533" s="24">
        <v>0.02</v>
      </c>
      <c r="P533" s="23"/>
      <c r="Q533" s="12">
        <v>0</v>
      </c>
      <c r="R533" s="24">
        <v>0.02</v>
      </c>
      <c r="S533" s="23"/>
      <c r="T533" s="24">
        <v>6</v>
      </c>
      <c r="U533" s="23"/>
      <c r="V533" s="12">
        <v>6</v>
      </c>
    </row>
    <row r="534" spans="2:22" x14ac:dyDescent="0.2">
      <c r="B534" s="24" t="s">
        <v>741</v>
      </c>
      <c r="C534" s="23"/>
      <c r="D534" s="24" t="s">
        <v>740</v>
      </c>
      <c r="E534" s="25"/>
      <c r="F534" s="23"/>
      <c r="G534" s="24">
        <v>5</v>
      </c>
      <c r="H534" s="23"/>
      <c r="I534" s="24">
        <v>5</v>
      </c>
      <c r="J534" s="23"/>
      <c r="K534" s="24">
        <v>0</v>
      </c>
      <c r="L534" s="23"/>
      <c r="M534" s="24">
        <v>5</v>
      </c>
      <c r="N534" s="23"/>
      <c r="O534" s="24">
        <v>0.02</v>
      </c>
      <c r="P534" s="23"/>
      <c r="Q534" s="12">
        <v>0</v>
      </c>
      <c r="R534" s="24">
        <v>0.02</v>
      </c>
      <c r="S534" s="23"/>
      <c r="T534" s="24">
        <v>5</v>
      </c>
      <c r="U534" s="23"/>
      <c r="V534" s="12">
        <v>5</v>
      </c>
    </row>
    <row r="535" spans="2:22" x14ac:dyDescent="0.2">
      <c r="B535" s="24" t="s">
        <v>2750</v>
      </c>
      <c r="C535" s="23"/>
      <c r="D535" s="24" t="s">
        <v>2751</v>
      </c>
      <c r="E535" s="25"/>
      <c r="F535" s="23"/>
      <c r="G535" s="24">
        <v>6</v>
      </c>
      <c r="H535" s="23"/>
      <c r="I535" s="24">
        <v>6</v>
      </c>
      <c r="J535" s="23"/>
      <c r="K535" s="24">
        <v>0</v>
      </c>
      <c r="L535" s="23"/>
      <c r="M535" s="24">
        <v>6</v>
      </c>
      <c r="N535" s="23"/>
      <c r="O535" s="24">
        <v>0.02</v>
      </c>
      <c r="P535" s="23"/>
      <c r="Q535" s="12">
        <v>0</v>
      </c>
      <c r="R535" s="24">
        <v>0.02</v>
      </c>
      <c r="S535" s="23"/>
      <c r="T535" s="24">
        <v>0</v>
      </c>
      <c r="U535" s="23"/>
      <c r="V535" s="12">
        <v>6</v>
      </c>
    </row>
    <row r="536" spans="2:22" x14ac:dyDescent="0.2">
      <c r="B536" s="24" t="s">
        <v>739</v>
      </c>
      <c r="C536" s="23"/>
      <c r="D536" s="24" t="s">
        <v>738</v>
      </c>
      <c r="E536" s="25"/>
      <c r="F536" s="23"/>
      <c r="G536" s="24">
        <v>3</v>
      </c>
      <c r="H536" s="23"/>
      <c r="I536" s="24">
        <v>3</v>
      </c>
      <c r="J536" s="23"/>
      <c r="K536" s="24">
        <v>0</v>
      </c>
      <c r="L536" s="23"/>
      <c r="M536" s="24">
        <v>3</v>
      </c>
      <c r="N536" s="23"/>
      <c r="O536" s="24">
        <v>0.01</v>
      </c>
      <c r="P536" s="23"/>
      <c r="Q536" s="12">
        <v>0</v>
      </c>
      <c r="R536" s="24">
        <v>0.01</v>
      </c>
      <c r="S536" s="23"/>
      <c r="T536" s="24">
        <v>3</v>
      </c>
      <c r="U536" s="23"/>
      <c r="V536" s="12">
        <v>3</v>
      </c>
    </row>
    <row r="537" spans="2:22" x14ac:dyDescent="0.2">
      <c r="B537" s="24" t="s">
        <v>737</v>
      </c>
      <c r="C537" s="23"/>
      <c r="D537" s="24" t="s">
        <v>736</v>
      </c>
      <c r="E537" s="25"/>
      <c r="F537" s="23"/>
      <c r="G537" s="24">
        <v>8</v>
      </c>
      <c r="H537" s="23"/>
      <c r="I537" s="24">
        <v>8</v>
      </c>
      <c r="J537" s="23"/>
      <c r="K537" s="24">
        <v>0</v>
      </c>
      <c r="L537" s="23"/>
      <c r="M537" s="24">
        <v>8</v>
      </c>
      <c r="N537" s="23"/>
      <c r="O537" s="24">
        <v>0.03</v>
      </c>
      <c r="P537" s="23"/>
      <c r="Q537" s="12">
        <v>0</v>
      </c>
      <c r="R537" s="24">
        <v>0.03</v>
      </c>
      <c r="S537" s="23"/>
      <c r="T537" s="24">
        <v>8</v>
      </c>
      <c r="U537" s="23"/>
      <c r="V537" s="12">
        <v>8</v>
      </c>
    </row>
    <row r="538" spans="2:22" x14ac:dyDescent="0.2">
      <c r="B538" s="24" t="s">
        <v>735</v>
      </c>
      <c r="C538" s="23"/>
      <c r="D538" s="24" t="s">
        <v>734</v>
      </c>
      <c r="E538" s="25"/>
      <c r="F538" s="23"/>
      <c r="G538" s="24">
        <v>3</v>
      </c>
      <c r="H538" s="23"/>
      <c r="I538" s="24">
        <v>3</v>
      </c>
      <c r="J538" s="23"/>
      <c r="K538" s="24">
        <v>0</v>
      </c>
      <c r="L538" s="23"/>
      <c r="M538" s="24">
        <v>3</v>
      </c>
      <c r="N538" s="23"/>
      <c r="O538" s="24">
        <v>0.01</v>
      </c>
      <c r="P538" s="23"/>
      <c r="Q538" s="12">
        <v>0</v>
      </c>
      <c r="R538" s="24">
        <v>0.01</v>
      </c>
      <c r="S538" s="23"/>
      <c r="T538" s="24">
        <v>3</v>
      </c>
      <c r="U538" s="23"/>
      <c r="V538" s="12">
        <v>3</v>
      </c>
    </row>
    <row r="539" spans="2:22" x14ac:dyDescent="0.2">
      <c r="B539" s="24" t="s">
        <v>733</v>
      </c>
      <c r="C539" s="23"/>
      <c r="D539" s="24" t="s">
        <v>732</v>
      </c>
      <c r="E539" s="25"/>
      <c r="F539" s="23"/>
      <c r="G539" s="24">
        <v>8</v>
      </c>
      <c r="H539" s="23"/>
      <c r="I539" s="24">
        <v>7</v>
      </c>
      <c r="J539" s="23"/>
      <c r="K539" s="24">
        <v>0</v>
      </c>
      <c r="L539" s="23"/>
      <c r="M539" s="24">
        <v>7</v>
      </c>
      <c r="N539" s="23"/>
      <c r="O539" s="24">
        <v>0.02</v>
      </c>
      <c r="P539" s="23"/>
      <c r="Q539" s="12">
        <v>0</v>
      </c>
      <c r="R539" s="24">
        <v>0.02</v>
      </c>
      <c r="S539" s="23"/>
      <c r="T539" s="24">
        <v>7</v>
      </c>
      <c r="U539" s="23"/>
      <c r="V539" s="12">
        <v>7</v>
      </c>
    </row>
    <row r="540" spans="2:22" x14ac:dyDescent="0.2">
      <c r="B540" s="24" t="s">
        <v>731</v>
      </c>
      <c r="C540" s="23"/>
      <c r="D540" s="24" t="s">
        <v>730</v>
      </c>
      <c r="E540" s="25"/>
      <c r="F540" s="23"/>
      <c r="G540" s="24">
        <v>8</v>
      </c>
      <c r="H540" s="23"/>
      <c r="I540" s="24">
        <v>8</v>
      </c>
      <c r="J540" s="23"/>
      <c r="K540" s="24">
        <v>0</v>
      </c>
      <c r="L540" s="23"/>
      <c r="M540" s="24">
        <v>8</v>
      </c>
      <c r="N540" s="23"/>
      <c r="O540" s="24">
        <v>0.03</v>
      </c>
      <c r="P540" s="23"/>
      <c r="Q540" s="12">
        <v>0</v>
      </c>
      <c r="R540" s="24">
        <v>0.03</v>
      </c>
      <c r="S540" s="23"/>
      <c r="T540" s="24">
        <v>8</v>
      </c>
      <c r="U540" s="23"/>
      <c r="V540" s="12">
        <v>8</v>
      </c>
    </row>
    <row r="541" spans="2:22" x14ac:dyDescent="0.2">
      <c r="B541" s="24" t="s">
        <v>729</v>
      </c>
      <c r="C541" s="23"/>
      <c r="D541" s="24" t="s">
        <v>728</v>
      </c>
      <c r="E541" s="25"/>
      <c r="F541" s="23"/>
      <c r="G541" s="24">
        <v>8</v>
      </c>
      <c r="H541" s="23"/>
      <c r="I541" s="24">
        <v>8</v>
      </c>
      <c r="J541" s="23"/>
      <c r="K541" s="24">
        <v>0</v>
      </c>
      <c r="L541" s="23"/>
      <c r="M541" s="24">
        <v>8</v>
      </c>
      <c r="N541" s="23"/>
      <c r="O541" s="24">
        <v>0.03</v>
      </c>
      <c r="P541" s="23"/>
      <c r="Q541" s="12">
        <v>0</v>
      </c>
      <c r="R541" s="24">
        <v>0.03</v>
      </c>
      <c r="S541" s="23"/>
      <c r="T541" s="24">
        <v>8</v>
      </c>
      <c r="U541" s="23"/>
      <c r="V541" s="12">
        <v>8</v>
      </c>
    </row>
    <row r="542" spans="2:22" x14ac:dyDescent="0.2">
      <c r="B542" s="24" t="s">
        <v>399</v>
      </c>
      <c r="C542" s="23"/>
      <c r="D542" s="24" t="s">
        <v>398</v>
      </c>
      <c r="E542" s="25"/>
      <c r="F542" s="23"/>
      <c r="G542" s="24">
        <v>4</v>
      </c>
      <c r="H542" s="23"/>
      <c r="I542" s="24">
        <v>3</v>
      </c>
      <c r="J542" s="23"/>
      <c r="K542" s="24">
        <v>0</v>
      </c>
      <c r="L542" s="23"/>
      <c r="M542" s="24">
        <v>3</v>
      </c>
      <c r="N542" s="23"/>
      <c r="O542" s="24">
        <v>0.01</v>
      </c>
      <c r="P542" s="23"/>
      <c r="Q542" s="12">
        <v>0</v>
      </c>
      <c r="R542" s="24">
        <v>0.01</v>
      </c>
      <c r="S542" s="23"/>
      <c r="T542" s="24">
        <v>3</v>
      </c>
      <c r="U542" s="23"/>
      <c r="V542" s="12">
        <v>3</v>
      </c>
    </row>
    <row r="543" spans="2:22" x14ac:dyDescent="0.2">
      <c r="B543" s="24" t="s">
        <v>395</v>
      </c>
      <c r="C543" s="23"/>
      <c r="D543" s="24" t="s">
        <v>394</v>
      </c>
      <c r="E543" s="25"/>
      <c r="F543" s="23"/>
      <c r="G543" s="24">
        <v>3</v>
      </c>
      <c r="H543" s="23"/>
      <c r="I543" s="24">
        <v>0</v>
      </c>
      <c r="J543" s="23"/>
      <c r="K543" s="24">
        <v>0</v>
      </c>
      <c r="L543" s="23"/>
      <c r="M543" s="24">
        <v>0</v>
      </c>
      <c r="N543" s="23"/>
      <c r="O543" s="24">
        <v>0</v>
      </c>
      <c r="P543" s="23"/>
      <c r="Q543" s="12">
        <v>0</v>
      </c>
      <c r="R543" s="24">
        <v>0</v>
      </c>
      <c r="S543" s="23"/>
      <c r="T543" s="24">
        <v>0</v>
      </c>
      <c r="U543" s="23"/>
      <c r="V543" s="12">
        <v>0</v>
      </c>
    </row>
    <row r="544" spans="2:22" x14ac:dyDescent="0.2">
      <c r="B544" s="24" t="s">
        <v>393</v>
      </c>
      <c r="C544" s="23"/>
      <c r="D544" s="24" t="s">
        <v>392</v>
      </c>
      <c r="E544" s="25"/>
      <c r="F544" s="23"/>
      <c r="G544" s="24">
        <v>6</v>
      </c>
      <c r="H544" s="23"/>
      <c r="I544" s="24">
        <v>1</v>
      </c>
      <c r="J544" s="23"/>
      <c r="K544" s="24">
        <v>0</v>
      </c>
      <c r="L544" s="23"/>
      <c r="M544" s="24">
        <v>1</v>
      </c>
      <c r="N544" s="23"/>
      <c r="O544" s="24">
        <v>0</v>
      </c>
      <c r="P544" s="23"/>
      <c r="Q544" s="12">
        <v>0</v>
      </c>
      <c r="R544" s="24">
        <v>0</v>
      </c>
      <c r="S544" s="23"/>
      <c r="T544" s="24">
        <v>0</v>
      </c>
      <c r="U544" s="23"/>
      <c r="V544" s="12">
        <v>1</v>
      </c>
    </row>
    <row r="545" spans="2:22" x14ac:dyDescent="0.2">
      <c r="B545" s="24" t="s">
        <v>391</v>
      </c>
      <c r="C545" s="23"/>
      <c r="D545" s="24" t="s">
        <v>390</v>
      </c>
      <c r="E545" s="25"/>
      <c r="F545" s="23"/>
      <c r="G545" s="24">
        <v>6</v>
      </c>
      <c r="H545" s="23"/>
      <c r="I545" s="24">
        <v>1</v>
      </c>
      <c r="J545" s="23"/>
      <c r="K545" s="24">
        <v>0</v>
      </c>
      <c r="L545" s="23"/>
      <c r="M545" s="24">
        <v>1</v>
      </c>
      <c r="N545" s="23"/>
      <c r="O545" s="24">
        <v>0</v>
      </c>
      <c r="P545" s="23"/>
      <c r="Q545" s="12">
        <v>0</v>
      </c>
      <c r="R545" s="24">
        <v>0</v>
      </c>
      <c r="S545" s="23"/>
      <c r="T545" s="24">
        <v>1</v>
      </c>
      <c r="U545" s="23"/>
      <c r="V545" s="12">
        <v>1</v>
      </c>
    </row>
    <row r="546" spans="2:22" x14ac:dyDescent="0.2">
      <c r="B546" s="24" t="s">
        <v>389</v>
      </c>
      <c r="C546" s="23"/>
      <c r="D546" s="24" t="s">
        <v>388</v>
      </c>
      <c r="E546" s="25"/>
      <c r="F546" s="23"/>
      <c r="G546" s="24">
        <v>11</v>
      </c>
      <c r="H546" s="23"/>
      <c r="I546" s="24">
        <v>7</v>
      </c>
      <c r="J546" s="23"/>
      <c r="K546" s="24">
        <v>0</v>
      </c>
      <c r="L546" s="23"/>
      <c r="M546" s="24">
        <v>7</v>
      </c>
      <c r="N546" s="23"/>
      <c r="O546" s="24">
        <v>0.02</v>
      </c>
      <c r="P546" s="23"/>
      <c r="Q546" s="12">
        <v>0</v>
      </c>
      <c r="R546" s="24">
        <v>0.02</v>
      </c>
      <c r="S546" s="23"/>
      <c r="T546" s="24">
        <v>7</v>
      </c>
      <c r="U546" s="23"/>
      <c r="V546" s="12">
        <v>7</v>
      </c>
    </row>
    <row r="547" spans="2:22" x14ac:dyDescent="0.2">
      <c r="B547" s="24" t="s">
        <v>387</v>
      </c>
      <c r="C547" s="23"/>
      <c r="D547" s="24" t="s">
        <v>386</v>
      </c>
      <c r="E547" s="25"/>
      <c r="F547" s="23"/>
      <c r="G547" s="24">
        <v>3</v>
      </c>
      <c r="H547" s="23"/>
      <c r="I547" s="24">
        <v>0</v>
      </c>
      <c r="J547" s="23"/>
      <c r="K547" s="24">
        <v>0</v>
      </c>
      <c r="L547" s="23"/>
      <c r="M547" s="24">
        <v>0</v>
      </c>
      <c r="N547" s="23"/>
      <c r="O547" s="24">
        <v>0</v>
      </c>
      <c r="P547" s="23"/>
      <c r="Q547" s="12">
        <v>0</v>
      </c>
      <c r="R547" s="24">
        <v>0</v>
      </c>
      <c r="S547" s="23"/>
      <c r="T547" s="24">
        <v>0</v>
      </c>
      <c r="U547" s="23"/>
      <c r="V547" s="12">
        <v>0</v>
      </c>
    </row>
    <row r="548" spans="2:22" x14ac:dyDescent="0.2">
      <c r="B548" s="24" t="s">
        <v>1082</v>
      </c>
      <c r="C548" s="23"/>
      <c r="D548" s="24" t="s">
        <v>1083</v>
      </c>
      <c r="E548" s="25"/>
      <c r="F548" s="23"/>
      <c r="G548" s="24">
        <v>11</v>
      </c>
      <c r="H548" s="23"/>
      <c r="I548" s="24">
        <v>0</v>
      </c>
      <c r="J548" s="23"/>
      <c r="K548" s="24">
        <v>0</v>
      </c>
      <c r="L548" s="23"/>
      <c r="M548" s="24">
        <v>0</v>
      </c>
      <c r="N548" s="23"/>
      <c r="O548" s="24">
        <v>0</v>
      </c>
      <c r="P548" s="23"/>
      <c r="Q548" s="12">
        <v>0</v>
      </c>
      <c r="R548" s="24">
        <v>0</v>
      </c>
      <c r="S548" s="23"/>
      <c r="T548" s="24">
        <v>0</v>
      </c>
      <c r="U548" s="23"/>
      <c r="V548" s="12">
        <v>0</v>
      </c>
    </row>
    <row r="549" spans="2:22" x14ac:dyDescent="0.2">
      <c r="B549" s="24" t="s">
        <v>385</v>
      </c>
      <c r="C549" s="23"/>
      <c r="D549" s="24" t="s">
        <v>384</v>
      </c>
      <c r="E549" s="25"/>
      <c r="F549" s="23"/>
      <c r="G549" s="24">
        <v>11</v>
      </c>
      <c r="H549" s="23"/>
      <c r="I549" s="24">
        <v>1</v>
      </c>
      <c r="J549" s="23"/>
      <c r="K549" s="24">
        <v>0</v>
      </c>
      <c r="L549" s="23"/>
      <c r="M549" s="24">
        <v>1</v>
      </c>
      <c r="N549" s="23"/>
      <c r="O549" s="24">
        <v>0</v>
      </c>
      <c r="P549" s="23"/>
      <c r="Q549" s="12">
        <v>0</v>
      </c>
      <c r="R549" s="24">
        <v>0</v>
      </c>
      <c r="S549" s="23"/>
      <c r="T549" s="24">
        <v>1</v>
      </c>
      <c r="U549" s="23"/>
      <c r="V549" s="12">
        <v>1</v>
      </c>
    </row>
    <row r="550" spans="2:22" x14ac:dyDescent="0.2">
      <c r="B550" s="24" t="s">
        <v>1084</v>
      </c>
      <c r="C550" s="23"/>
      <c r="D550" s="24" t="s">
        <v>1085</v>
      </c>
      <c r="E550" s="25"/>
      <c r="F550" s="23"/>
      <c r="G550" s="24">
        <v>8</v>
      </c>
      <c r="H550" s="23"/>
      <c r="I550" s="24">
        <v>0</v>
      </c>
      <c r="J550" s="23"/>
      <c r="K550" s="24">
        <v>0</v>
      </c>
      <c r="L550" s="23"/>
      <c r="M550" s="24">
        <v>0</v>
      </c>
      <c r="N550" s="23"/>
      <c r="O550" s="24">
        <v>0</v>
      </c>
      <c r="P550" s="23"/>
      <c r="Q550" s="12">
        <v>0</v>
      </c>
      <c r="R550" s="24">
        <v>0</v>
      </c>
      <c r="S550" s="23"/>
      <c r="T550" s="24">
        <v>0</v>
      </c>
      <c r="U550" s="23"/>
      <c r="V550" s="12">
        <v>0</v>
      </c>
    </row>
    <row r="551" spans="2:22" x14ac:dyDescent="0.2">
      <c r="B551" s="24" t="s">
        <v>2752</v>
      </c>
      <c r="C551" s="23"/>
      <c r="D551" s="24" t="s">
        <v>2753</v>
      </c>
      <c r="E551" s="25"/>
      <c r="F551" s="23"/>
      <c r="G551" s="24">
        <v>16</v>
      </c>
      <c r="H551" s="23"/>
      <c r="I551" s="24">
        <v>1</v>
      </c>
      <c r="J551" s="23"/>
      <c r="K551" s="24">
        <v>0</v>
      </c>
      <c r="L551" s="23"/>
      <c r="M551" s="24">
        <v>1</v>
      </c>
      <c r="N551" s="23"/>
      <c r="O551" s="24">
        <v>0</v>
      </c>
      <c r="P551" s="23"/>
      <c r="Q551" s="12">
        <v>0</v>
      </c>
      <c r="R551" s="24">
        <v>0</v>
      </c>
      <c r="S551" s="23"/>
      <c r="T551" s="24">
        <v>0</v>
      </c>
      <c r="U551" s="23"/>
      <c r="V551" s="12">
        <v>1</v>
      </c>
    </row>
    <row r="552" spans="2:22" x14ac:dyDescent="0.2">
      <c r="B552" s="24" t="s">
        <v>2754</v>
      </c>
      <c r="C552" s="23"/>
      <c r="D552" s="24" t="s">
        <v>2755</v>
      </c>
      <c r="E552" s="25"/>
      <c r="F552" s="23"/>
      <c r="G552" s="24">
        <v>24</v>
      </c>
      <c r="H552" s="23"/>
      <c r="I552" s="24">
        <v>15</v>
      </c>
      <c r="J552" s="23"/>
      <c r="K552" s="24">
        <v>0</v>
      </c>
      <c r="L552" s="23"/>
      <c r="M552" s="24">
        <v>15</v>
      </c>
      <c r="N552" s="23"/>
      <c r="O552" s="24">
        <v>0.05</v>
      </c>
      <c r="P552" s="23"/>
      <c r="Q552" s="12">
        <v>0</v>
      </c>
      <c r="R552" s="24">
        <v>0.05</v>
      </c>
      <c r="S552" s="23"/>
      <c r="T552" s="24">
        <v>0</v>
      </c>
      <c r="U552" s="23"/>
      <c r="V552" s="12">
        <v>15</v>
      </c>
    </row>
    <row r="553" spans="2:22" x14ac:dyDescent="0.2">
      <c r="B553" s="24" t="s">
        <v>727</v>
      </c>
      <c r="C553" s="23"/>
      <c r="D553" s="24" t="s">
        <v>726</v>
      </c>
      <c r="E553" s="25"/>
      <c r="F553" s="23"/>
      <c r="G553" s="24">
        <v>7</v>
      </c>
      <c r="H553" s="23"/>
      <c r="I553" s="24">
        <v>2</v>
      </c>
      <c r="J553" s="23"/>
      <c r="K553" s="24">
        <v>0</v>
      </c>
      <c r="L553" s="23"/>
      <c r="M553" s="24">
        <v>2</v>
      </c>
      <c r="N553" s="23"/>
      <c r="O553" s="24">
        <v>0.01</v>
      </c>
      <c r="P553" s="23"/>
      <c r="Q553" s="12">
        <v>0</v>
      </c>
      <c r="R553" s="24">
        <v>0.01</v>
      </c>
      <c r="S553" s="23"/>
      <c r="T553" s="24">
        <v>2</v>
      </c>
      <c r="U553" s="23"/>
      <c r="V553" s="12">
        <v>2</v>
      </c>
    </row>
    <row r="554" spans="2:22" x14ac:dyDescent="0.2">
      <c r="B554" s="24" t="s">
        <v>725</v>
      </c>
      <c r="C554" s="23"/>
      <c r="D554" s="24" t="s">
        <v>724</v>
      </c>
      <c r="E554" s="25"/>
      <c r="F554" s="23"/>
      <c r="G554" s="24">
        <v>33</v>
      </c>
      <c r="H554" s="23"/>
      <c r="I554" s="24">
        <v>1</v>
      </c>
      <c r="J554" s="23"/>
      <c r="K554" s="24">
        <v>0</v>
      </c>
      <c r="L554" s="23"/>
      <c r="M554" s="24">
        <v>1</v>
      </c>
      <c r="N554" s="23"/>
      <c r="O554" s="24">
        <v>0</v>
      </c>
      <c r="P554" s="23"/>
      <c r="Q554" s="12">
        <v>0</v>
      </c>
      <c r="R554" s="24">
        <v>0</v>
      </c>
      <c r="S554" s="23"/>
      <c r="T554" s="24">
        <v>1</v>
      </c>
      <c r="U554" s="23"/>
      <c r="V554" s="12">
        <v>1</v>
      </c>
    </row>
    <row r="555" spans="2:22" x14ac:dyDescent="0.2">
      <c r="B555" s="24" t="s">
        <v>571</v>
      </c>
      <c r="C555" s="23"/>
      <c r="D555" s="24" t="s">
        <v>570</v>
      </c>
      <c r="E555" s="25"/>
      <c r="F555" s="23"/>
      <c r="G555" s="24">
        <v>333</v>
      </c>
      <c r="H555" s="23"/>
      <c r="I555" s="24">
        <v>133</v>
      </c>
      <c r="J555" s="23"/>
      <c r="K555" s="24">
        <v>0</v>
      </c>
      <c r="L555" s="23"/>
      <c r="M555" s="24">
        <v>133</v>
      </c>
      <c r="N555" s="23"/>
      <c r="O555" s="24">
        <v>0.46</v>
      </c>
      <c r="P555" s="23"/>
      <c r="Q555" s="12">
        <v>0</v>
      </c>
      <c r="R555" s="24">
        <v>0.46</v>
      </c>
      <c r="S555" s="23"/>
      <c r="T555" s="24">
        <v>133</v>
      </c>
      <c r="U555" s="23"/>
      <c r="V555" s="12">
        <v>133</v>
      </c>
    </row>
    <row r="556" spans="2:22" x14ac:dyDescent="0.2">
      <c r="B556" s="24" t="s">
        <v>723</v>
      </c>
      <c r="C556" s="23"/>
      <c r="D556" s="24" t="s">
        <v>722</v>
      </c>
      <c r="E556" s="25"/>
      <c r="F556" s="23"/>
      <c r="G556" s="24">
        <v>14</v>
      </c>
      <c r="H556" s="23"/>
      <c r="I556" s="24">
        <v>4</v>
      </c>
      <c r="J556" s="23"/>
      <c r="K556" s="24">
        <v>0</v>
      </c>
      <c r="L556" s="23"/>
      <c r="M556" s="24">
        <v>4</v>
      </c>
      <c r="N556" s="23"/>
      <c r="O556" s="24">
        <v>0.01</v>
      </c>
      <c r="P556" s="23"/>
      <c r="Q556" s="12">
        <v>0</v>
      </c>
      <c r="R556" s="24">
        <v>0.01</v>
      </c>
      <c r="S556" s="23"/>
      <c r="T556" s="24">
        <v>4</v>
      </c>
      <c r="U556" s="23"/>
      <c r="V556" s="12">
        <v>4</v>
      </c>
    </row>
    <row r="557" spans="2:22" x14ac:dyDescent="0.2">
      <c r="B557" s="24" t="s">
        <v>2756</v>
      </c>
      <c r="C557" s="23"/>
      <c r="D557" s="24" t="s">
        <v>2757</v>
      </c>
      <c r="E557" s="25"/>
      <c r="F557" s="23"/>
      <c r="G557" s="24">
        <v>10</v>
      </c>
      <c r="H557" s="23"/>
      <c r="I557" s="24">
        <v>0</v>
      </c>
      <c r="J557" s="23"/>
      <c r="K557" s="24">
        <v>0</v>
      </c>
      <c r="L557" s="23"/>
      <c r="M557" s="24">
        <v>0</v>
      </c>
      <c r="N557" s="23"/>
      <c r="O557" s="24">
        <v>0</v>
      </c>
      <c r="P557" s="23"/>
      <c r="Q557" s="12">
        <v>0</v>
      </c>
      <c r="R557" s="24">
        <v>0</v>
      </c>
      <c r="S557" s="23"/>
      <c r="T557" s="24">
        <v>0</v>
      </c>
      <c r="U557" s="23"/>
      <c r="V557" s="12">
        <v>0</v>
      </c>
    </row>
    <row r="558" spans="2:22" x14ac:dyDescent="0.2">
      <c r="B558" s="24" t="s">
        <v>721</v>
      </c>
      <c r="C558" s="23"/>
      <c r="D558" s="24" t="s">
        <v>720</v>
      </c>
      <c r="E558" s="25"/>
      <c r="F558" s="23"/>
      <c r="G558" s="24">
        <v>169</v>
      </c>
      <c r="H558" s="23"/>
      <c r="I558" s="24">
        <v>41</v>
      </c>
      <c r="J558" s="23"/>
      <c r="K558" s="24">
        <v>0</v>
      </c>
      <c r="L558" s="23"/>
      <c r="M558" s="24">
        <v>41</v>
      </c>
      <c r="N558" s="23"/>
      <c r="O558" s="24">
        <v>0.14000000000000001</v>
      </c>
      <c r="P558" s="23"/>
      <c r="Q558" s="12">
        <v>0</v>
      </c>
      <c r="R558" s="24">
        <v>0.14000000000000001</v>
      </c>
      <c r="S558" s="23"/>
      <c r="T558" s="24">
        <v>41</v>
      </c>
      <c r="U558" s="23"/>
      <c r="V558" s="12">
        <v>41</v>
      </c>
    </row>
    <row r="559" spans="2:22" x14ac:dyDescent="0.2">
      <c r="B559" s="24" t="s">
        <v>2758</v>
      </c>
      <c r="C559" s="23"/>
      <c r="D559" s="24" t="s">
        <v>2759</v>
      </c>
      <c r="E559" s="25"/>
      <c r="F559" s="23"/>
      <c r="G559" s="24">
        <v>27</v>
      </c>
      <c r="H559" s="23"/>
      <c r="I559" s="24">
        <v>1</v>
      </c>
      <c r="J559" s="23"/>
      <c r="K559" s="24">
        <v>0</v>
      </c>
      <c r="L559" s="23"/>
      <c r="M559" s="24">
        <v>1</v>
      </c>
      <c r="N559" s="23"/>
      <c r="O559" s="24">
        <v>0</v>
      </c>
      <c r="P559" s="23"/>
      <c r="Q559" s="12">
        <v>0</v>
      </c>
      <c r="R559" s="24">
        <v>0</v>
      </c>
      <c r="S559" s="23"/>
      <c r="T559" s="24">
        <v>0</v>
      </c>
      <c r="U559" s="23"/>
      <c r="V559" s="12">
        <v>1</v>
      </c>
    </row>
    <row r="560" spans="2:22" x14ac:dyDescent="0.2">
      <c r="B560" s="24" t="s">
        <v>2760</v>
      </c>
      <c r="C560" s="23"/>
      <c r="D560" s="24" t="s">
        <v>2761</v>
      </c>
      <c r="E560" s="25"/>
      <c r="F560" s="23"/>
      <c r="G560" s="24">
        <v>42</v>
      </c>
      <c r="H560" s="23"/>
      <c r="I560" s="24">
        <v>0</v>
      </c>
      <c r="J560" s="23"/>
      <c r="K560" s="24">
        <v>0</v>
      </c>
      <c r="L560" s="23"/>
      <c r="M560" s="24">
        <v>0</v>
      </c>
      <c r="N560" s="23"/>
      <c r="O560" s="24">
        <v>0</v>
      </c>
      <c r="P560" s="23"/>
      <c r="Q560" s="12">
        <v>0</v>
      </c>
      <c r="R560" s="24">
        <v>0</v>
      </c>
      <c r="S560" s="23"/>
      <c r="T560" s="24">
        <v>0</v>
      </c>
      <c r="U560" s="23"/>
      <c r="V560" s="12">
        <v>0</v>
      </c>
    </row>
    <row r="561" spans="2:22" x14ac:dyDescent="0.2">
      <c r="B561" s="24" t="s">
        <v>719</v>
      </c>
      <c r="C561" s="23"/>
      <c r="D561" s="24" t="s">
        <v>718</v>
      </c>
      <c r="E561" s="25"/>
      <c r="F561" s="23"/>
      <c r="G561" s="24">
        <v>17</v>
      </c>
      <c r="H561" s="23"/>
      <c r="I561" s="24">
        <v>15</v>
      </c>
      <c r="J561" s="23"/>
      <c r="K561" s="24">
        <v>0</v>
      </c>
      <c r="L561" s="23"/>
      <c r="M561" s="24">
        <v>15</v>
      </c>
      <c r="N561" s="23"/>
      <c r="O561" s="24">
        <v>0.05</v>
      </c>
      <c r="P561" s="23"/>
      <c r="Q561" s="12">
        <v>0</v>
      </c>
      <c r="R561" s="24">
        <v>0.05</v>
      </c>
      <c r="S561" s="23"/>
      <c r="T561" s="24">
        <v>15</v>
      </c>
      <c r="U561" s="23"/>
      <c r="V561" s="12">
        <v>15</v>
      </c>
    </row>
    <row r="562" spans="2:22" x14ac:dyDescent="0.2">
      <c r="B562" s="24" t="s">
        <v>1870</v>
      </c>
      <c r="C562" s="23"/>
      <c r="D562" s="24" t="s">
        <v>1087</v>
      </c>
      <c r="E562" s="25"/>
      <c r="F562" s="23"/>
      <c r="G562" s="24">
        <v>52</v>
      </c>
      <c r="H562" s="23"/>
      <c r="I562" s="24">
        <v>42</v>
      </c>
      <c r="J562" s="23"/>
      <c r="K562" s="24">
        <v>0</v>
      </c>
      <c r="L562" s="23"/>
      <c r="M562" s="24">
        <v>42</v>
      </c>
      <c r="N562" s="23"/>
      <c r="O562" s="24">
        <v>0.15</v>
      </c>
      <c r="P562" s="23"/>
      <c r="Q562" s="12">
        <v>0</v>
      </c>
      <c r="R562" s="24">
        <v>0.15</v>
      </c>
      <c r="S562" s="23"/>
      <c r="T562" s="24">
        <v>0</v>
      </c>
      <c r="U562" s="23"/>
      <c r="V562" s="12">
        <v>42</v>
      </c>
    </row>
    <row r="563" spans="2:22" x14ac:dyDescent="0.2">
      <c r="B563" s="24" t="s">
        <v>717</v>
      </c>
      <c r="C563" s="23"/>
      <c r="D563" s="24" t="s">
        <v>716</v>
      </c>
      <c r="E563" s="25"/>
      <c r="F563" s="23"/>
      <c r="G563" s="24">
        <v>10</v>
      </c>
      <c r="H563" s="23"/>
      <c r="I563" s="24">
        <v>5</v>
      </c>
      <c r="J563" s="23"/>
      <c r="K563" s="24">
        <v>0</v>
      </c>
      <c r="L563" s="23"/>
      <c r="M563" s="24">
        <v>5</v>
      </c>
      <c r="N563" s="23"/>
      <c r="O563" s="24">
        <v>0.02</v>
      </c>
      <c r="P563" s="23"/>
      <c r="Q563" s="12">
        <v>0</v>
      </c>
      <c r="R563" s="24">
        <v>0.02</v>
      </c>
      <c r="S563" s="23"/>
      <c r="T563" s="24">
        <v>5</v>
      </c>
      <c r="U563" s="23"/>
      <c r="V563" s="12">
        <v>5</v>
      </c>
    </row>
    <row r="564" spans="2:22" x14ac:dyDescent="0.2">
      <c r="B564" s="24" t="s">
        <v>2762</v>
      </c>
      <c r="C564" s="23"/>
      <c r="D564" s="24" t="s">
        <v>2763</v>
      </c>
      <c r="E564" s="25"/>
      <c r="F564" s="23"/>
      <c r="G564" s="24">
        <v>212</v>
      </c>
      <c r="H564" s="23"/>
      <c r="I564" s="24">
        <v>200</v>
      </c>
      <c r="J564" s="23"/>
      <c r="K564" s="24">
        <v>0</v>
      </c>
      <c r="L564" s="23"/>
      <c r="M564" s="24">
        <v>200</v>
      </c>
      <c r="N564" s="23"/>
      <c r="O564" s="24">
        <v>0.69</v>
      </c>
      <c r="P564" s="23"/>
      <c r="Q564" s="12">
        <v>0</v>
      </c>
      <c r="R564" s="24">
        <v>0.69</v>
      </c>
      <c r="S564" s="23"/>
      <c r="T564" s="24">
        <v>0</v>
      </c>
      <c r="U564" s="23"/>
      <c r="V564" s="12">
        <v>200</v>
      </c>
    </row>
    <row r="565" spans="2:22" x14ac:dyDescent="0.2">
      <c r="B565" s="24" t="s">
        <v>2764</v>
      </c>
      <c r="C565" s="23"/>
      <c r="D565" s="24" t="s">
        <v>2765</v>
      </c>
      <c r="E565" s="25"/>
      <c r="F565" s="23"/>
      <c r="G565" s="24">
        <v>2</v>
      </c>
      <c r="H565" s="23"/>
      <c r="I565" s="24">
        <v>0</v>
      </c>
      <c r="J565" s="23"/>
      <c r="K565" s="24">
        <v>0</v>
      </c>
      <c r="L565" s="23"/>
      <c r="M565" s="24">
        <v>0</v>
      </c>
      <c r="N565" s="23"/>
      <c r="O565" s="24">
        <v>0</v>
      </c>
      <c r="P565" s="23"/>
      <c r="Q565" s="12">
        <v>0</v>
      </c>
      <c r="R565" s="24">
        <v>0</v>
      </c>
      <c r="S565" s="23"/>
      <c r="T565" s="24">
        <v>0</v>
      </c>
      <c r="U565" s="23"/>
      <c r="V565" s="12">
        <v>0</v>
      </c>
    </row>
    <row r="566" spans="2:22" x14ac:dyDescent="0.2">
      <c r="B566" s="24" t="s">
        <v>2766</v>
      </c>
      <c r="C566" s="23"/>
      <c r="D566" s="24" t="s">
        <v>2767</v>
      </c>
      <c r="E566" s="25"/>
      <c r="F566" s="23"/>
      <c r="G566" s="24">
        <v>12</v>
      </c>
      <c r="H566" s="23"/>
      <c r="I566" s="24">
        <v>12</v>
      </c>
      <c r="J566" s="23"/>
      <c r="K566" s="24">
        <v>0</v>
      </c>
      <c r="L566" s="23"/>
      <c r="M566" s="24">
        <v>12</v>
      </c>
      <c r="N566" s="23"/>
      <c r="O566" s="24">
        <v>0.04</v>
      </c>
      <c r="P566" s="23"/>
      <c r="Q566" s="12">
        <v>0</v>
      </c>
      <c r="R566" s="24">
        <v>0.04</v>
      </c>
      <c r="S566" s="23"/>
      <c r="T566" s="24">
        <v>0</v>
      </c>
      <c r="U566" s="23"/>
      <c r="V566" s="12">
        <v>12</v>
      </c>
    </row>
    <row r="567" spans="2:22" x14ac:dyDescent="0.2">
      <c r="B567" s="24" t="s">
        <v>1113</v>
      </c>
      <c r="C567" s="23"/>
      <c r="D567" s="24" t="s">
        <v>1114</v>
      </c>
      <c r="E567" s="25"/>
      <c r="F567" s="23"/>
      <c r="G567" s="24">
        <v>29</v>
      </c>
      <c r="H567" s="23"/>
      <c r="I567" s="24">
        <v>29</v>
      </c>
      <c r="J567" s="23"/>
      <c r="K567" s="24">
        <v>0</v>
      </c>
      <c r="L567" s="23"/>
      <c r="M567" s="24">
        <v>29</v>
      </c>
      <c r="N567" s="23"/>
      <c r="O567" s="24">
        <v>0.1</v>
      </c>
      <c r="P567" s="23"/>
      <c r="Q567" s="12">
        <v>0</v>
      </c>
      <c r="R567" s="24">
        <v>0.1</v>
      </c>
      <c r="S567" s="23"/>
      <c r="T567" s="24">
        <v>0</v>
      </c>
      <c r="U567" s="23"/>
      <c r="V567" s="12">
        <v>29</v>
      </c>
    </row>
    <row r="568" spans="2:22" x14ac:dyDescent="0.2">
      <c r="B568" s="24" t="s">
        <v>1117</v>
      </c>
      <c r="C568" s="23"/>
      <c r="D568" s="24" t="s">
        <v>1118</v>
      </c>
      <c r="E568" s="25"/>
      <c r="F568" s="23"/>
      <c r="G568" s="24">
        <v>2</v>
      </c>
      <c r="H568" s="23"/>
      <c r="I568" s="24">
        <v>2</v>
      </c>
      <c r="J568" s="23"/>
      <c r="K568" s="24">
        <v>0</v>
      </c>
      <c r="L568" s="23"/>
      <c r="M568" s="24">
        <v>2</v>
      </c>
      <c r="N568" s="23"/>
      <c r="O568" s="24">
        <v>0.01</v>
      </c>
      <c r="P568" s="23"/>
      <c r="Q568" s="12">
        <v>0</v>
      </c>
      <c r="R568" s="24">
        <v>0.01</v>
      </c>
      <c r="S568" s="23"/>
      <c r="T568" s="24">
        <v>0</v>
      </c>
      <c r="U568" s="23"/>
      <c r="V568" s="12">
        <v>2</v>
      </c>
    </row>
    <row r="569" spans="2:22" x14ac:dyDescent="0.2">
      <c r="B569" s="24" t="s">
        <v>1119</v>
      </c>
      <c r="C569" s="23"/>
      <c r="D569" s="24" t="s">
        <v>1120</v>
      </c>
      <c r="E569" s="25"/>
      <c r="F569" s="23"/>
      <c r="G569" s="24">
        <v>7</v>
      </c>
      <c r="H569" s="23"/>
      <c r="I569" s="24">
        <v>7</v>
      </c>
      <c r="J569" s="23"/>
      <c r="K569" s="24">
        <v>0</v>
      </c>
      <c r="L569" s="23"/>
      <c r="M569" s="24">
        <v>7</v>
      </c>
      <c r="N569" s="23"/>
      <c r="O569" s="24">
        <v>0.02</v>
      </c>
      <c r="P569" s="23"/>
      <c r="Q569" s="12">
        <v>0</v>
      </c>
      <c r="R569" s="24">
        <v>0.02</v>
      </c>
      <c r="S569" s="23"/>
      <c r="T569" s="24">
        <v>0</v>
      </c>
      <c r="U569" s="23"/>
      <c r="V569" s="12">
        <v>7</v>
      </c>
    </row>
    <row r="570" spans="2:22" x14ac:dyDescent="0.2">
      <c r="B570" s="24" t="s">
        <v>1121</v>
      </c>
      <c r="C570" s="23"/>
      <c r="D570" s="24" t="s">
        <v>1122</v>
      </c>
      <c r="E570" s="25"/>
      <c r="F570" s="23"/>
      <c r="G570" s="24">
        <v>7</v>
      </c>
      <c r="H570" s="23"/>
      <c r="I570" s="24">
        <v>7</v>
      </c>
      <c r="J570" s="23"/>
      <c r="K570" s="24">
        <v>0</v>
      </c>
      <c r="L570" s="23"/>
      <c r="M570" s="24">
        <v>7</v>
      </c>
      <c r="N570" s="23"/>
      <c r="O570" s="24">
        <v>0.02</v>
      </c>
      <c r="P570" s="23"/>
      <c r="Q570" s="12">
        <v>0</v>
      </c>
      <c r="R570" s="24">
        <v>0.02</v>
      </c>
      <c r="S570" s="23"/>
      <c r="T570" s="24">
        <v>0</v>
      </c>
      <c r="U570" s="23"/>
      <c r="V570" s="12">
        <v>7</v>
      </c>
    </row>
    <row r="571" spans="2:22" x14ac:dyDescent="0.2">
      <c r="B571" s="24" t="s">
        <v>1123</v>
      </c>
      <c r="C571" s="23"/>
      <c r="D571" s="24" t="s">
        <v>1124</v>
      </c>
      <c r="E571" s="25"/>
      <c r="F571" s="23"/>
      <c r="G571" s="24">
        <v>5</v>
      </c>
      <c r="H571" s="23"/>
      <c r="I571" s="24">
        <v>5</v>
      </c>
      <c r="J571" s="23"/>
      <c r="K571" s="24">
        <v>0</v>
      </c>
      <c r="L571" s="23"/>
      <c r="M571" s="24">
        <v>5</v>
      </c>
      <c r="N571" s="23"/>
      <c r="O571" s="24">
        <v>0.02</v>
      </c>
      <c r="P571" s="23"/>
      <c r="Q571" s="12">
        <v>0</v>
      </c>
      <c r="R571" s="24">
        <v>0.02</v>
      </c>
      <c r="S571" s="23"/>
      <c r="T571" s="24">
        <v>0</v>
      </c>
      <c r="U571" s="23"/>
      <c r="V571" s="12">
        <v>5</v>
      </c>
    </row>
    <row r="572" spans="2:22" x14ac:dyDescent="0.2">
      <c r="B572" s="24" t="s">
        <v>1872</v>
      </c>
      <c r="C572" s="23"/>
      <c r="D572" s="24" t="s">
        <v>1873</v>
      </c>
      <c r="E572" s="25"/>
      <c r="F572" s="23"/>
      <c r="G572" s="24">
        <v>387</v>
      </c>
      <c r="H572" s="23"/>
      <c r="I572" s="24">
        <v>387</v>
      </c>
      <c r="J572" s="23"/>
      <c r="K572" s="24">
        <v>0</v>
      </c>
      <c r="L572" s="23"/>
      <c r="M572" s="24">
        <v>387</v>
      </c>
      <c r="N572" s="23"/>
      <c r="O572" s="24">
        <v>1.34</v>
      </c>
      <c r="P572" s="23"/>
      <c r="Q572" s="12">
        <v>0</v>
      </c>
      <c r="R572" s="24">
        <v>1.34</v>
      </c>
      <c r="S572" s="23"/>
      <c r="T572" s="24">
        <v>0</v>
      </c>
      <c r="U572" s="23"/>
      <c r="V572" s="12">
        <v>387</v>
      </c>
    </row>
    <row r="573" spans="2:22" x14ac:dyDescent="0.2">
      <c r="B573" s="24" t="s">
        <v>2768</v>
      </c>
      <c r="C573" s="23"/>
      <c r="D573" s="24" t="s">
        <v>2769</v>
      </c>
      <c r="E573" s="25"/>
      <c r="F573" s="23"/>
      <c r="G573" s="24">
        <v>2</v>
      </c>
      <c r="H573" s="23"/>
      <c r="I573" s="24">
        <v>2</v>
      </c>
      <c r="J573" s="23"/>
      <c r="K573" s="24">
        <v>0</v>
      </c>
      <c r="L573" s="23"/>
      <c r="M573" s="24">
        <v>2</v>
      </c>
      <c r="N573" s="23"/>
      <c r="O573" s="24">
        <v>0.01</v>
      </c>
      <c r="P573" s="23"/>
      <c r="Q573" s="12">
        <v>0</v>
      </c>
      <c r="R573" s="24">
        <v>0.01</v>
      </c>
      <c r="S573" s="23"/>
      <c r="T573" s="24">
        <v>0</v>
      </c>
      <c r="U573" s="23"/>
      <c r="V573" s="12">
        <v>2</v>
      </c>
    </row>
    <row r="574" spans="2:22" x14ac:dyDescent="0.2">
      <c r="B574" s="24" t="s">
        <v>1127</v>
      </c>
      <c r="C574" s="23"/>
      <c r="D574" s="24" t="s">
        <v>1128</v>
      </c>
      <c r="E574" s="25"/>
      <c r="F574" s="23"/>
      <c r="G574" s="24">
        <v>1167</v>
      </c>
      <c r="H574" s="23"/>
      <c r="I574" s="24">
        <v>1159</v>
      </c>
      <c r="J574" s="23"/>
      <c r="K574" s="24">
        <v>0</v>
      </c>
      <c r="L574" s="23"/>
      <c r="M574" s="24">
        <v>1159</v>
      </c>
      <c r="N574" s="23"/>
      <c r="O574" s="24">
        <v>4.0199999999999996</v>
      </c>
      <c r="P574" s="23"/>
      <c r="Q574" s="12">
        <v>0</v>
      </c>
      <c r="R574" s="24">
        <v>4.0199999999999996</v>
      </c>
      <c r="S574" s="23"/>
      <c r="T574" s="24">
        <v>0</v>
      </c>
      <c r="U574" s="23"/>
      <c r="V574" s="12">
        <v>1159</v>
      </c>
    </row>
    <row r="575" spans="2:22" x14ac:dyDescent="0.2">
      <c r="B575" s="24" t="s">
        <v>1129</v>
      </c>
      <c r="C575" s="23"/>
      <c r="D575" s="24" t="s">
        <v>1130</v>
      </c>
      <c r="E575" s="25"/>
      <c r="F575" s="23"/>
      <c r="G575" s="24">
        <v>5</v>
      </c>
      <c r="H575" s="23"/>
      <c r="I575" s="24">
        <v>4</v>
      </c>
      <c r="J575" s="23"/>
      <c r="K575" s="24">
        <v>0</v>
      </c>
      <c r="L575" s="23"/>
      <c r="M575" s="24">
        <v>4</v>
      </c>
      <c r="N575" s="23"/>
      <c r="O575" s="24">
        <v>0.01</v>
      </c>
      <c r="P575" s="23"/>
      <c r="Q575" s="12">
        <v>0</v>
      </c>
      <c r="R575" s="24">
        <v>0.01</v>
      </c>
      <c r="S575" s="23"/>
      <c r="T575" s="24">
        <v>0</v>
      </c>
      <c r="U575" s="23"/>
      <c r="V575" s="12">
        <v>4</v>
      </c>
    </row>
    <row r="576" spans="2:22" x14ac:dyDescent="0.2">
      <c r="B576" s="24" t="s">
        <v>1131</v>
      </c>
      <c r="C576" s="23"/>
      <c r="D576" s="24" t="s">
        <v>1132</v>
      </c>
      <c r="E576" s="25"/>
      <c r="F576" s="23"/>
      <c r="G576" s="24">
        <v>122</v>
      </c>
      <c r="H576" s="23"/>
      <c r="I576" s="24">
        <v>105</v>
      </c>
      <c r="J576" s="23"/>
      <c r="K576" s="24">
        <v>0</v>
      </c>
      <c r="L576" s="23"/>
      <c r="M576" s="24">
        <v>105</v>
      </c>
      <c r="N576" s="23"/>
      <c r="O576" s="24">
        <v>0.36</v>
      </c>
      <c r="P576" s="23"/>
      <c r="Q576" s="12">
        <v>0</v>
      </c>
      <c r="R576" s="24">
        <v>0.36</v>
      </c>
      <c r="S576" s="23"/>
      <c r="T576" s="24">
        <v>0</v>
      </c>
      <c r="U576" s="23"/>
      <c r="V576" s="12">
        <v>105</v>
      </c>
    </row>
    <row r="577" spans="2:22" x14ac:dyDescent="0.2">
      <c r="B577" s="24" t="s">
        <v>1133</v>
      </c>
      <c r="C577" s="23"/>
      <c r="D577" s="24" t="s">
        <v>1134</v>
      </c>
      <c r="E577" s="25"/>
      <c r="F577" s="23"/>
      <c r="G577" s="24">
        <v>148</v>
      </c>
      <c r="H577" s="23"/>
      <c r="I577" s="24">
        <v>148</v>
      </c>
      <c r="J577" s="23"/>
      <c r="K577" s="24">
        <v>0</v>
      </c>
      <c r="L577" s="23"/>
      <c r="M577" s="24">
        <v>148</v>
      </c>
      <c r="N577" s="23"/>
      <c r="O577" s="24">
        <v>0.51</v>
      </c>
      <c r="P577" s="23"/>
      <c r="Q577" s="12">
        <v>0</v>
      </c>
      <c r="R577" s="24">
        <v>0.51</v>
      </c>
      <c r="S577" s="23"/>
      <c r="T577" s="24">
        <v>0</v>
      </c>
      <c r="U577" s="23"/>
      <c r="V577" s="12">
        <v>148</v>
      </c>
    </row>
    <row r="578" spans="2:22" x14ac:dyDescent="0.2">
      <c r="B578" s="24" t="s">
        <v>1135</v>
      </c>
      <c r="C578" s="23"/>
      <c r="D578" s="24" t="s">
        <v>1136</v>
      </c>
      <c r="E578" s="25"/>
      <c r="F578" s="23"/>
      <c r="G578" s="24">
        <v>693</v>
      </c>
      <c r="H578" s="23"/>
      <c r="I578" s="24">
        <v>301</v>
      </c>
      <c r="J578" s="23"/>
      <c r="K578" s="24">
        <v>0</v>
      </c>
      <c r="L578" s="23"/>
      <c r="M578" s="24">
        <v>301</v>
      </c>
      <c r="N578" s="23"/>
      <c r="O578" s="24">
        <v>1.05</v>
      </c>
      <c r="P578" s="23"/>
      <c r="Q578" s="12">
        <v>0</v>
      </c>
      <c r="R578" s="24">
        <v>1.05</v>
      </c>
      <c r="S578" s="23"/>
      <c r="T578" s="24">
        <v>0</v>
      </c>
      <c r="U578" s="23"/>
      <c r="V578" s="12">
        <v>301</v>
      </c>
    </row>
    <row r="579" spans="2:22" x14ac:dyDescent="0.2">
      <c r="B579" s="24" t="s">
        <v>1137</v>
      </c>
      <c r="C579" s="23"/>
      <c r="D579" s="24" t="s">
        <v>1138</v>
      </c>
      <c r="E579" s="25"/>
      <c r="F579" s="23"/>
      <c r="G579" s="24">
        <v>32</v>
      </c>
      <c r="H579" s="23"/>
      <c r="I579" s="24">
        <v>32</v>
      </c>
      <c r="J579" s="23"/>
      <c r="K579" s="24">
        <v>0</v>
      </c>
      <c r="L579" s="23"/>
      <c r="M579" s="24">
        <v>32</v>
      </c>
      <c r="N579" s="23"/>
      <c r="O579" s="24">
        <v>0.11</v>
      </c>
      <c r="P579" s="23"/>
      <c r="Q579" s="12">
        <v>0</v>
      </c>
      <c r="R579" s="24">
        <v>0.11</v>
      </c>
      <c r="S579" s="23"/>
      <c r="T579" s="24">
        <v>0</v>
      </c>
      <c r="U579" s="23"/>
      <c r="V579" s="12">
        <v>32</v>
      </c>
    </row>
    <row r="580" spans="2:22" x14ac:dyDescent="0.2">
      <c r="B580" s="24" t="s">
        <v>1139</v>
      </c>
      <c r="C580" s="23"/>
      <c r="D580" s="24" t="s">
        <v>1140</v>
      </c>
      <c r="E580" s="25"/>
      <c r="F580" s="23"/>
      <c r="G580" s="24">
        <v>2</v>
      </c>
      <c r="H580" s="23"/>
      <c r="I580" s="24">
        <v>2</v>
      </c>
      <c r="J580" s="23"/>
      <c r="K580" s="24">
        <v>0</v>
      </c>
      <c r="L580" s="23"/>
      <c r="M580" s="24">
        <v>2</v>
      </c>
      <c r="N580" s="23"/>
      <c r="O580" s="24">
        <v>0.01</v>
      </c>
      <c r="P580" s="23"/>
      <c r="Q580" s="12">
        <v>0</v>
      </c>
      <c r="R580" s="24">
        <v>0.01</v>
      </c>
      <c r="S580" s="23"/>
      <c r="T580" s="24">
        <v>0</v>
      </c>
      <c r="U580" s="23"/>
      <c r="V580" s="12">
        <v>2</v>
      </c>
    </row>
    <row r="581" spans="2:22" x14ac:dyDescent="0.2">
      <c r="B581" s="24" t="s">
        <v>1141</v>
      </c>
      <c r="C581" s="23"/>
      <c r="D581" s="24" t="s">
        <v>1142</v>
      </c>
      <c r="E581" s="25"/>
      <c r="F581" s="23"/>
      <c r="G581" s="24">
        <v>51</v>
      </c>
      <c r="H581" s="23"/>
      <c r="I581" s="24">
        <v>47</v>
      </c>
      <c r="J581" s="23"/>
      <c r="K581" s="24">
        <v>0</v>
      </c>
      <c r="L581" s="23"/>
      <c r="M581" s="24">
        <v>47</v>
      </c>
      <c r="N581" s="23"/>
      <c r="O581" s="24">
        <v>0.16</v>
      </c>
      <c r="P581" s="23"/>
      <c r="Q581" s="12">
        <v>0</v>
      </c>
      <c r="R581" s="24">
        <v>0.16</v>
      </c>
      <c r="S581" s="23"/>
      <c r="T581" s="24">
        <v>0</v>
      </c>
      <c r="U581" s="23"/>
      <c r="V581" s="12">
        <v>47</v>
      </c>
    </row>
    <row r="582" spans="2:22" x14ac:dyDescent="0.2">
      <c r="B582" s="24" t="s">
        <v>1143</v>
      </c>
      <c r="C582" s="23"/>
      <c r="D582" s="24" t="s">
        <v>1144</v>
      </c>
      <c r="E582" s="25"/>
      <c r="F582" s="23"/>
      <c r="G582" s="24">
        <v>1</v>
      </c>
      <c r="H582" s="23"/>
      <c r="I582" s="24">
        <v>1</v>
      </c>
      <c r="J582" s="23"/>
      <c r="K582" s="24">
        <v>0</v>
      </c>
      <c r="L582" s="23"/>
      <c r="M582" s="24">
        <v>1</v>
      </c>
      <c r="N582" s="23"/>
      <c r="O582" s="24">
        <v>0</v>
      </c>
      <c r="P582" s="23"/>
      <c r="Q582" s="12">
        <v>0</v>
      </c>
      <c r="R582" s="24">
        <v>0</v>
      </c>
      <c r="S582" s="23"/>
      <c r="T582" s="24">
        <v>0</v>
      </c>
      <c r="U582" s="23"/>
      <c r="V582" s="12">
        <v>1</v>
      </c>
    </row>
    <row r="583" spans="2:22" x14ac:dyDescent="0.2">
      <c r="B583" s="24" t="s">
        <v>2770</v>
      </c>
      <c r="C583" s="23"/>
      <c r="D583" s="24" t="s">
        <v>2771</v>
      </c>
      <c r="E583" s="25"/>
      <c r="F583" s="23"/>
      <c r="G583" s="24">
        <v>4</v>
      </c>
      <c r="H583" s="23"/>
      <c r="I583" s="24">
        <v>4</v>
      </c>
      <c r="J583" s="23"/>
      <c r="K583" s="24">
        <v>0</v>
      </c>
      <c r="L583" s="23"/>
      <c r="M583" s="24">
        <v>4</v>
      </c>
      <c r="N583" s="23"/>
      <c r="O583" s="24">
        <v>0.01</v>
      </c>
      <c r="P583" s="23"/>
      <c r="Q583" s="12">
        <v>0</v>
      </c>
      <c r="R583" s="24">
        <v>0.01</v>
      </c>
      <c r="S583" s="23"/>
      <c r="T583" s="24">
        <v>0</v>
      </c>
      <c r="U583" s="23"/>
      <c r="V583" s="12">
        <v>4</v>
      </c>
    </row>
    <row r="584" spans="2:22" x14ac:dyDescent="0.2">
      <c r="B584" s="24" t="s">
        <v>1876</v>
      </c>
      <c r="C584" s="23"/>
      <c r="D584" s="24" t="s">
        <v>1877</v>
      </c>
      <c r="E584" s="25"/>
      <c r="F584" s="23"/>
      <c r="G584" s="24">
        <v>238</v>
      </c>
      <c r="H584" s="23"/>
      <c r="I584" s="24">
        <v>238</v>
      </c>
      <c r="J584" s="23"/>
      <c r="K584" s="24">
        <v>0</v>
      </c>
      <c r="L584" s="23"/>
      <c r="M584" s="24">
        <v>238</v>
      </c>
      <c r="N584" s="23"/>
      <c r="O584" s="24">
        <v>0.83</v>
      </c>
      <c r="P584" s="23"/>
      <c r="Q584" s="12">
        <v>0</v>
      </c>
      <c r="R584" s="24">
        <v>0.83</v>
      </c>
      <c r="S584" s="23"/>
      <c r="T584" s="24">
        <v>0</v>
      </c>
      <c r="U584" s="23"/>
      <c r="V584" s="12">
        <v>238</v>
      </c>
    </row>
    <row r="585" spans="2:22" x14ac:dyDescent="0.2">
      <c r="B585" s="24" t="s">
        <v>1145</v>
      </c>
      <c r="C585" s="23"/>
      <c r="D585" s="24" t="s">
        <v>1146</v>
      </c>
      <c r="E585" s="25"/>
      <c r="F585" s="23"/>
      <c r="G585" s="24">
        <v>6</v>
      </c>
      <c r="H585" s="23"/>
      <c r="I585" s="24">
        <v>6</v>
      </c>
      <c r="J585" s="23"/>
      <c r="K585" s="24">
        <v>0</v>
      </c>
      <c r="L585" s="23"/>
      <c r="M585" s="24">
        <v>6</v>
      </c>
      <c r="N585" s="23"/>
      <c r="O585" s="24">
        <v>0.02</v>
      </c>
      <c r="P585" s="23"/>
      <c r="Q585" s="12">
        <v>0</v>
      </c>
      <c r="R585" s="24">
        <v>0.02</v>
      </c>
      <c r="S585" s="23"/>
      <c r="T585" s="24">
        <v>0</v>
      </c>
      <c r="U585" s="23"/>
      <c r="V585" s="12">
        <v>6</v>
      </c>
    </row>
    <row r="586" spans="2:22" x14ac:dyDescent="0.2">
      <c r="B586" s="24" t="s">
        <v>1149</v>
      </c>
      <c r="C586" s="23"/>
      <c r="D586" s="24" t="s">
        <v>1150</v>
      </c>
      <c r="E586" s="25"/>
      <c r="F586" s="23"/>
      <c r="G586" s="24">
        <v>20</v>
      </c>
      <c r="H586" s="23"/>
      <c r="I586" s="24">
        <v>20</v>
      </c>
      <c r="J586" s="23"/>
      <c r="K586" s="24">
        <v>0</v>
      </c>
      <c r="L586" s="23"/>
      <c r="M586" s="24">
        <v>20</v>
      </c>
      <c r="N586" s="23"/>
      <c r="O586" s="24">
        <v>7.0000000000000007E-2</v>
      </c>
      <c r="P586" s="23"/>
      <c r="Q586" s="12">
        <v>0</v>
      </c>
      <c r="R586" s="24">
        <v>7.0000000000000007E-2</v>
      </c>
      <c r="S586" s="23"/>
      <c r="T586" s="24">
        <v>0</v>
      </c>
      <c r="U586" s="23"/>
      <c r="V586" s="12">
        <v>20</v>
      </c>
    </row>
    <row r="587" spans="2:22" x14ac:dyDescent="0.2">
      <c r="B587" s="24" t="s">
        <v>1151</v>
      </c>
      <c r="C587" s="23"/>
      <c r="D587" s="24" t="s">
        <v>1152</v>
      </c>
      <c r="E587" s="25"/>
      <c r="F587" s="23"/>
      <c r="G587" s="24">
        <v>1</v>
      </c>
      <c r="H587" s="23"/>
      <c r="I587" s="24">
        <v>1</v>
      </c>
      <c r="J587" s="23"/>
      <c r="K587" s="24">
        <v>0</v>
      </c>
      <c r="L587" s="23"/>
      <c r="M587" s="24">
        <v>1</v>
      </c>
      <c r="N587" s="23"/>
      <c r="O587" s="24">
        <v>0</v>
      </c>
      <c r="P587" s="23"/>
      <c r="Q587" s="12">
        <v>0</v>
      </c>
      <c r="R587" s="24">
        <v>0</v>
      </c>
      <c r="S587" s="23"/>
      <c r="T587" s="24">
        <v>0</v>
      </c>
      <c r="U587" s="23"/>
      <c r="V587" s="12">
        <v>1</v>
      </c>
    </row>
    <row r="588" spans="2:22" x14ac:dyDescent="0.2">
      <c r="B588" s="24" t="s">
        <v>1153</v>
      </c>
      <c r="C588" s="23"/>
      <c r="D588" s="24" t="s">
        <v>1154</v>
      </c>
      <c r="E588" s="25"/>
      <c r="F588" s="23"/>
      <c r="G588" s="24">
        <v>1</v>
      </c>
      <c r="H588" s="23"/>
      <c r="I588" s="24">
        <v>1</v>
      </c>
      <c r="J588" s="23"/>
      <c r="K588" s="24">
        <v>0</v>
      </c>
      <c r="L588" s="23"/>
      <c r="M588" s="24">
        <v>1</v>
      </c>
      <c r="N588" s="23"/>
      <c r="O588" s="24">
        <v>0</v>
      </c>
      <c r="P588" s="23"/>
      <c r="Q588" s="12">
        <v>0</v>
      </c>
      <c r="R588" s="24">
        <v>0</v>
      </c>
      <c r="S588" s="23"/>
      <c r="T588" s="24">
        <v>0</v>
      </c>
      <c r="U588" s="23"/>
      <c r="V588" s="12">
        <v>1</v>
      </c>
    </row>
    <row r="589" spans="2:22" x14ac:dyDescent="0.2">
      <c r="B589" s="24" t="s">
        <v>1155</v>
      </c>
      <c r="C589" s="23"/>
      <c r="D589" s="24" t="s">
        <v>1156</v>
      </c>
      <c r="E589" s="25"/>
      <c r="F589" s="23"/>
      <c r="G589" s="24">
        <v>29</v>
      </c>
      <c r="H589" s="23"/>
      <c r="I589" s="24">
        <v>21</v>
      </c>
      <c r="J589" s="23"/>
      <c r="K589" s="24">
        <v>0</v>
      </c>
      <c r="L589" s="23"/>
      <c r="M589" s="24">
        <v>21</v>
      </c>
      <c r="N589" s="23"/>
      <c r="O589" s="24">
        <v>7.0000000000000007E-2</v>
      </c>
      <c r="P589" s="23"/>
      <c r="Q589" s="12">
        <v>0</v>
      </c>
      <c r="R589" s="24">
        <v>7.0000000000000007E-2</v>
      </c>
      <c r="S589" s="23"/>
      <c r="T589" s="24">
        <v>0</v>
      </c>
      <c r="U589" s="23"/>
      <c r="V589" s="12">
        <v>21</v>
      </c>
    </row>
    <row r="590" spans="2:22" x14ac:dyDescent="0.2">
      <c r="B590" s="24" t="s">
        <v>1157</v>
      </c>
      <c r="C590" s="23"/>
      <c r="D590" s="24" t="s">
        <v>1158</v>
      </c>
      <c r="E590" s="25"/>
      <c r="F590" s="23"/>
      <c r="G590" s="24">
        <v>2</v>
      </c>
      <c r="H590" s="23"/>
      <c r="I590" s="24">
        <v>1</v>
      </c>
      <c r="J590" s="23"/>
      <c r="K590" s="24">
        <v>0</v>
      </c>
      <c r="L590" s="23"/>
      <c r="M590" s="24">
        <v>1</v>
      </c>
      <c r="N590" s="23"/>
      <c r="O590" s="24">
        <v>0</v>
      </c>
      <c r="P590" s="23"/>
      <c r="Q590" s="12">
        <v>0</v>
      </c>
      <c r="R590" s="24">
        <v>0</v>
      </c>
      <c r="S590" s="23"/>
      <c r="T590" s="24">
        <v>0</v>
      </c>
      <c r="U590" s="23"/>
      <c r="V590" s="12">
        <v>1</v>
      </c>
    </row>
    <row r="591" spans="2:22" x14ac:dyDescent="0.2">
      <c r="B591" s="24" t="s">
        <v>1159</v>
      </c>
      <c r="C591" s="23"/>
      <c r="D591" s="24" t="s">
        <v>1160</v>
      </c>
      <c r="E591" s="25"/>
      <c r="F591" s="23"/>
      <c r="G591" s="24">
        <v>2</v>
      </c>
      <c r="H591" s="23"/>
      <c r="I591" s="24">
        <v>2</v>
      </c>
      <c r="J591" s="23"/>
      <c r="K591" s="24">
        <v>0</v>
      </c>
      <c r="L591" s="23"/>
      <c r="M591" s="24">
        <v>2</v>
      </c>
      <c r="N591" s="23"/>
      <c r="O591" s="24">
        <v>0.01</v>
      </c>
      <c r="P591" s="23"/>
      <c r="Q591" s="12">
        <v>0</v>
      </c>
      <c r="R591" s="24">
        <v>0.01</v>
      </c>
      <c r="S591" s="23"/>
      <c r="T591" s="24">
        <v>0</v>
      </c>
      <c r="U591" s="23"/>
      <c r="V591" s="12">
        <v>2</v>
      </c>
    </row>
    <row r="592" spans="2:22" x14ac:dyDescent="0.2">
      <c r="B592" s="24" t="s">
        <v>1161</v>
      </c>
      <c r="C592" s="23"/>
      <c r="D592" s="24" t="s">
        <v>1162</v>
      </c>
      <c r="E592" s="25"/>
      <c r="F592" s="23"/>
      <c r="G592" s="24">
        <v>1</v>
      </c>
      <c r="H592" s="23"/>
      <c r="I592" s="24">
        <v>1</v>
      </c>
      <c r="J592" s="23"/>
      <c r="K592" s="24">
        <v>0</v>
      </c>
      <c r="L592" s="23"/>
      <c r="M592" s="24">
        <v>1</v>
      </c>
      <c r="N592" s="23"/>
      <c r="O592" s="24">
        <v>0</v>
      </c>
      <c r="P592" s="23"/>
      <c r="Q592" s="12">
        <v>0</v>
      </c>
      <c r="R592" s="24">
        <v>0</v>
      </c>
      <c r="S592" s="23"/>
      <c r="T592" s="24">
        <v>0</v>
      </c>
      <c r="U592" s="23"/>
      <c r="V592" s="12">
        <v>1</v>
      </c>
    </row>
    <row r="593" spans="2:22" x14ac:dyDescent="0.2">
      <c r="B593" s="24" t="s">
        <v>151</v>
      </c>
      <c r="C593" s="23"/>
      <c r="D593" s="24" t="s">
        <v>40</v>
      </c>
      <c r="E593" s="25"/>
      <c r="F593" s="23"/>
      <c r="G593" s="24">
        <v>16</v>
      </c>
      <c r="H593" s="23"/>
      <c r="I593" s="24">
        <v>16</v>
      </c>
      <c r="J593" s="23"/>
      <c r="K593" s="24">
        <v>0</v>
      </c>
      <c r="L593" s="23"/>
      <c r="M593" s="24">
        <v>16</v>
      </c>
      <c r="N593" s="23"/>
      <c r="O593" s="24">
        <v>0.06</v>
      </c>
      <c r="P593" s="23"/>
      <c r="Q593" s="12">
        <v>0</v>
      </c>
      <c r="R593" s="24">
        <v>0.06</v>
      </c>
      <c r="S593" s="23"/>
      <c r="T593" s="24">
        <v>16</v>
      </c>
      <c r="U593" s="23"/>
      <c r="V593" s="12">
        <v>16</v>
      </c>
    </row>
    <row r="594" spans="2:22" x14ac:dyDescent="0.2">
      <c r="B594" s="24" t="s">
        <v>715</v>
      </c>
      <c r="C594" s="23"/>
      <c r="D594" s="24" t="s">
        <v>714</v>
      </c>
      <c r="E594" s="25"/>
      <c r="F594" s="23"/>
      <c r="G594" s="24">
        <v>9</v>
      </c>
      <c r="H594" s="23"/>
      <c r="I594" s="24">
        <v>1</v>
      </c>
      <c r="J594" s="23"/>
      <c r="K594" s="24">
        <v>1</v>
      </c>
      <c r="L594" s="23"/>
      <c r="M594" s="24">
        <v>0</v>
      </c>
      <c r="N594" s="23"/>
      <c r="O594" s="24">
        <v>0</v>
      </c>
      <c r="P594" s="23"/>
      <c r="Q594" s="12">
        <v>0</v>
      </c>
      <c r="R594" s="24">
        <v>0</v>
      </c>
      <c r="S594" s="23"/>
      <c r="T594" s="24">
        <v>0</v>
      </c>
      <c r="U594" s="23"/>
      <c r="V594" s="12">
        <v>1</v>
      </c>
    </row>
    <row r="595" spans="2:22" x14ac:dyDescent="0.2">
      <c r="B595" s="24" t="s">
        <v>141</v>
      </c>
      <c r="C595" s="23"/>
      <c r="D595" s="24" t="s">
        <v>140</v>
      </c>
      <c r="E595" s="25"/>
      <c r="F595" s="23"/>
      <c r="G595" s="24">
        <v>435</v>
      </c>
      <c r="H595" s="23"/>
      <c r="I595" s="24">
        <v>435</v>
      </c>
      <c r="J595" s="23"/>
      <c r="K595" s="24">
        <v>0</v>
      </c>
      <c r="L595" s="23"/>
      <c r="M595" s="24">
        <v>435</v>
      </c>
      <c r="N595" s="23"/>
      <c r="O595" s="24">
        <v>1.51</v>
      </c>
      <c r="P595" s="23"/>
      <c r="Q595" s="12">
        <v>0</v>
      </c>
      <c r="R595" s="24">
        <v>1.51</v>
      </c>
      <c r="S595" s="23"/>
      <c r="T595" s="24">
        <v>0</v>
      </c>
      <c r="U595" s="23"/>
      <c r="V595" s="12">
        <v>435</v>
      </c>
    </row>
    <row r="596" spans="2:22" x14ac:dyDescent="0.2">
      <c r="B596" s="24" t="s">
        <v>1170</v>
      </c>
      <c r="C596" s="23"/>
      <c r="D596" s="24" t="s">
        <v>1171</v>
      </c>
      <c r="E596" s="25"/>
      <c r="F596" s="23"/>
      <c r="G596" s="24">
        <v>463</v>
      </c>
      <c r="H596" s="23"/>
      <c r="I596" s="24">
        <v>463</v>
      </c>
      <c r="J596" s="23"/>
      <c r="K596" s="24">
        <v>0</v>
      </c>
      <c r="L596" s="23"/>
      <c r="M596" s="24">
        <v>463</v>
      </c>
      <c r="N596" s="23"/>
      <c r="O596" s="24">
        <v>1.61</v>
      </c>
      <c r="P596" s="23"/>
      <c r="Q596" s="12">
        <v>0</v>
      </c>
      <c r="R596" s="24">
        <v>1.61</v>
      </c>
      <c r="S596" s="23"/>
      <c r="T596" s="24">
        <v>0</v>
      </c>
      <c r="U596" s="23"/>
      <c r="V596" s="12">
        <v>463</v>
      </c>
    </row>
    <row r="597" spans="2:22" x14ac:dyDescent="0.2">
      <c r="B597" s="24" t="s">
        <v>1172</v>
      </c>
      <c r="C597" s="23"/>
      <c r="D597" s="24" t="s">
        <v>1173</v>
      </c>
      <c r="E597" s="25"/>
      <c r="F597" s="23"/>
      <c r="G597" s="24">
        <v>525</v>
      </c>
      <c r="H597" s="23"/>
      <c r="I597" s="24">
        <v>525</v>
      </c>
      <c r="J597" s="23"/>
      <c r="K597" s="24">
        <v>0</v>
      </c>
      <c r="L597" s="23"/>
      <c r="M597" s="24">
        <v>525</v>
      </c>
      <c r="N597" s="23"/>
      <c r="O597" s="24">
        <v>1.82</v>
      </c>
      <c r="P597" s="23"/>
      <c r="Q597" s="12">
        <v>0</v>
      </c>
      <c r="R597" s="24">
        <v>1.82</v>
      </c>
      <c r="S597" s="23"/>
      <c r="T597" s="24">
        <v>0</v>
      </c>
      <c r="U597" s="23"/>
      <c r="V597" s="12">
        <v>525</v>
      </c>
    </row>
    <row r="598" spans="2:22" x14ac:dyDescent="0.2">
      <c r="B598" s="24" t="s">
        <v>1174</v>
      </c>
      <c r="C598" s="23"/>
      <c r="D598" s="24" t="s">
        <v>1175</v>
      </c>
      <c r="E598" s="25"/>
      <c r="F598" s="23"/>
      <c r="G598" s="24">
        <v>257</v>
      </c>
      <c r="H598" s="23"/>
      <c r="I598" s="24">
        <v>255</v>
      </c>
      <c r="J598" s="23"/>
      <c r="K598" s="24">
        <v>0</v>
      </c>
      <c r="L598" s="23"/>
      <c r="M598" s="24">
        <v>255</v>
      </c>
      <c r="N598" s="23"/>
      <c r="O598" s="24">
        <v>0.89</v>
      </c>
      <c r="P598" s="23"/>
      <c r="Q598" s="12">
        <v>0</v>
      </c>
      <c r="R598" s="24">
        <v>0.89</v>
      </c>
      <c r="S598" s="23"/>
      <c r="T598" s="24">
        <v>0</v>
      </c>
      <c r="U598" s="23"/>
      <c r="V598" s="12">
        <v>255</v>
      </c>
    </row>
    <row r="599" spans="2:22" x14ac:dyDescent="0.2">
      <c r="B599" s="24" t="s">
        <v>2772</v>
      </c>
      <c r="C599" s="23"/>
      <c r="D599" s="24" t="s">
        <v>2773</v>
      </c>
      <c r="E599" s="25"/>
      <c r="F599" s="23"/>
      <c r="G599" s="24">
        <v>52</v>
      </c>
      <c r="H599" s="23"/>
      <c r="I599" s="24">
        <v>52</v>
      </c>
      <c r="J599" s="23"/>
      <c r="K599" s="24">
        <v>0</v>
      </c>
      <c r="L599" s="23"/>
      <c r="M599" s="24">
        <v>52</v>
      </c>
      <c r="N599" s="23"/>
      <c r="O599" s="24">
        <v>0.18</v>
      </c>
      <c r="P599" s="23"/>
      <c r="Q599" s="12">
        <v>0</v>
      </c>
      <c r="R599" s="24">
        <v>0.18</v>
      </c>
      <c r="S599" s="23"/>
      <c r="T599" s="24">
        <v>0</v>
      </c>
      <c r="U599" s="23"/>
      <c r="V599" s="12">
        <v>52</v>
      </c>
    </row>
    <row r="600" spans="2:22" x14ac:dyDescent="0.2">
      <c r="B600" s="24" t="s">
        <v>2774</v>
      </c>
      <c r="C600" s="23"/>
      <c r="D600" s="24" t="s">
        <v>2775</v>
      </c>
      <c r="E600" s="25"/>
      <c r="F600" s="23"/>
      <c r="G600" s="24">
        <v>772</v>
      </c>
      <c r="H600" s="23"/>
      <c r="I600" s="24">
        <v>772</v>
      </c>
      <c r="J600" s="23"/>
      <c r="K600" s="24">
        <v>0</v>
      </c>
      <c r="L600" s="23"/>
      <c r="M600" s="24">
        <v>772</v>
      </c>
      <c r="N600" s="23"/>
      <c r="O600" s="24">
        <v>2.68</v>
      </c>
      <c r="P600" s="23"/>
      <c r="Q600" s="12">
        <v>0</v>
      </c>
      <c r="R600" s="24">
        <v>2.68</v>
      </c>
      <c r="S600" s="23"/>
      <c r="T600" s="24">
        <v>0</v>
      </c>
      <c r="U600" s="23"/>
      <c r="V600" s="12">
        <v>772</v>
      </c>
    </row>
    <row r="601" spans="2:22" x14ac:dyDescent="0.2">
      <c r="B601" s="24" t="s">
        <v>1178</v>
      </c>
      <c r="C601" s="23"/>
      <c r="D601" s="24" t="s">
        <v>1880</v>
      </c>
      <c r="E601" s="25"/>
      <c r="F601" s="23"/>
      <c r="G601" s="24">
        <v>135</v>
      </c>
      <c r="H601" s="23"/>
      <c r="I601" s="24">
        <v>135</v>
      </c>
      <c r="J601" s="23"/>
      <c r="K601" s="24">
        <v>0</v>
      </c>
      <c r="L601" s="23"/>
      <c r="M601" s="24">
        <v>135</v>
      </c>
      <c r="N601" s="23"/>
      <c r="O601" s="24">
        <v>0.47</v>
      </c>
      <c r="P601" s="23"/>
      <c r="Q601" s="12">
        <v>0</v>
      </c>
      <c r="R601" s="24">
        <v>0.47</v>
      </c>
      <c r="S601" s="23"/>
      <c r="T601" s="24">
        <v>0</v>
      </c>
      <c r="U601" s="23"/>
      <c r="V601" s="12">
        <v>135</v>
      </c>
    </row>
    <row r="602" spans="2:22" x14ac:dyDescent="0.2">
      <c r="B602" s="24" t="s">
        <v>2776</v>
      </c>
      <c r="C602" s="23"/>
      <c r="D602" s="24" t="s">
        <v>1175</v>
      </c>
      <c r="E602" s="25"/>
      <c r="F602" s="23"/>
      <c r="G602" s="24">
        <v>1</v>
      </c>
      <c r="H602" s="23"/>
      <c r="I602" s="24">
        <v>1</v>
      </c>
      <c r="J602" s="23"/>
      <c r="K602" s="24">
        <v>0</v>
      </c>
      <c r="L602" s="23"/>
      <c r="M602" s="24">
        <v>1</v>
      </c>
      <c r="N602" s="23"/>
      <c r="O602" s="24">
        <v>0</v>
      </c>
      <c r="P602" s="23"/>
      <c r="Q602" s="12">
        <v>0</v>
      </c>
      <c r="R602" s="24">
        <v>0</v>
      </c>
      <c r="S602" s="23"/>
      <c r="T602" s="24">
        <v>0</v>
      </c>
      <c r="U602" s="23"/>
      <c r="V602" s="12">
        <v>1</v>
      </c>
    </row>
    <row r="603" spans="2:22" x14ac:dyDescent="0.2">
      <c r="B603" s="24" t="s">
        <v>1182</v>
      </c>
      <c r="C603" s="23"/>
      <c r="D603" s="24" t="s">
        <v>1183</v>
      </c>
      <c r="E603" s="25"/>
      <c r="F603" s="23"/>
      <c r="G603" s="24">
        <v>86</v>
      </c>
      <c r="H603" s="23"/>
      <c r="I603" s="24">
        <v>86</v>
      </c>
      <c r="J603" s="23"/>
      <c r="K603" s="24">
        <v>0</v>
      </c>
      <c r="L603" s="23"/>
      <c r="M603" s="24">
        <v>86</v>
      </c>
      <c r="N603" s="23"/>
      <c r="O603" s="24">
        <v>0.3</v>
      </c>
      <c r="P603" s="23"/>
      <c r="Q603" s="12">
        <v>0</v>
      </c>
      <c r="R603" s="24">
        <v>0.3</v>
      </c>
      <c r="S603" s="23"/>
      <c r="T603" s="24">
        <v>0</v>
      </c>
      <c r="U603" s="23"/>
      <c r="V603" s="12">
        <v>86</v>
      </c>
    </row>
    <row r="604" spans="2:22" x14ac:dyDescent="0.2">
      <c r="B604" s="24" t="s">
        <v>43</v>
      </c>
      <c r="C604" s="23"/>
      <c r="D604" s="24" t="s">
        <v>42</v>
      </c>
      <c r="E604" s="25"/>
      <c r="F604" s="23"/>
      <c r="G604" s="24">
        <v>43</v>
      </c>
      <c r="H604" s="23"/>
      <c r="I604" s="24">
        <v>43</v>
      </c>
      <c r="J604" s="23"/>
      <c r="K604" s="24">
        <v>43</v>
      </c>
      <c r="L604" s="23"/>
      <c r="M604" s="24">
        <v>0</v>
      </c>
      <c r="N604" s="23"/>
      <c r="O604" s="24">
        <v>0.15</v>
      </c>
      <c r="P604" s="23"/>
      <c r="Q604" s="12">
        <v>0.15</v>
      </c>
      <c r="R604" s="24">
        <v>0</v>
      </c>
      <c r="S604" s="23"/>
      <c r="T604" s="24">
        <v>0</v>
      </c>
      <c r="U604" s="23"/>
      <c r="V604" s="12">
        <v>43</v>
      </c>
    </row>
    <row r="605" spans="2:22" x14ac:dyDescent="0.2">
      <c r="B605" s="24" t="s">
        <v>137</v>
      </c>
      <c r="C605" s="23"/>
      <c r="D605" s="24" t="s">
        <v>136</v>
      </c>
      <c r="E605" s="25"/>
      <c r="F605" s="23"/>
      <c r="G605" s="24">
        <v>103</v>
      </c>
      <c r="H605" s="23"/>
      <c r="I605" s="24">
        <v>6</v>
      </c>
      <c r="J605" s="23"/>
      <c r="K605" s="24">
        <v>6</v>
      </c>
      <c r="L605" s="23"/>
      <c r="M605" s="24">
        <v>0</v>
      </c>
      <c r="N605" s="23"/>
      <c r="O605" s="24">
        <v>0.02</v>
      </c>
      <c r="P605" s="23"/>
      <c r="Q605" s="12">
        <v>0.02</v>
      </c>
      <c r="R605" s="24">
        <v>0</v>
      </c>
      <c r="S605" s="23"/>
      <c r="T605" s="24">
        <v>0</v>
      </c>
      <c r="U605" s="23"/>
      <c r="V605" s="12">
        <v>6</v>
      </c>
    </row>
    <row r="606" spans="2:22" x14ac:dyDescent="0.2">
      <c r="B606" s="24" t="s">
        <v>1881</v>
      </c>
      <c r="C606" s="23"/>
      <c r="D606" s="24" t="s">
        <v>1882</v>
      </c>
      <c r="E606" s="25"/>
      <c r="F606" s="23"/>
      <c r="G606" s="24">
        <v>51</v>
      </c>
      <c r="H606" s="23"/>
      <c r="I606" s="24">
        <v>51</v>
      </c>
      <c r="J606" s="23"/>
      <c r="K606" s="24">
        <v>0</v>
      </c>
      <c r="L606" s="23"/>
      <c r="M606" s="24">
        <v>51</v>
      </c>
      <c r="N606" s="23"/>
      <c r="O606" s="24">
        <v>0.18</v>
      </c>
      <c r="P606" s="23"/>
      <c r="Q606" s="12">
        <v>0</v>
      </c>
      <c r="R606" s="24">
        <v>0.18</v>
      </c>
      <c r="S606" s="23"/>
      <c r="T606" s="24">
        <v>0</v>
      </c>
      <c r="U606" s="23"/>
      <c r="V606" s="12">
        <v>51</v>
      </c>
    </row>
    <row r="607" spans="2:22" x14ac:dyDescent="0.2">
      <c r="B607" s="24" t="s">
        <v>1188</v>
      </c>
      <c r="C607" s="23"/>
      <c r="D607" s="24" t="s">
        <v>1189</v>
      </c>
      <c r="E607" s="25"/>
      <c r="F607" s="23"/>
      <c r="G607" s="24">
        <v>43</v>
      </c>
      <c r="H607" s="23"/>
      <c r="I607" s="24">
        <v>43</v>
      </c>
      <c r="J607" s="23"/>
      <c r="K607" s="24">
        <v>0</v>
      </c>
      <c r="L607" s="23"/>
      <c r="M607" s="24">
        <v>43</v>
      </c>
      <c r="N607" s="23"/>
      <c r="O607" s="24">
        <v>0.15</v>
      </c>
      <c r="P607" s="23"/>
      <c r="Q607" s="12">
        <v>0</v>
      </c>
      <c r="R607" s="24">
        <v>0.15</v>
      </c>
      <c r="S607" s="23"/>
      <c r="T607" s="24">
        <v>0</v>
      </c>
      <c r="U607" s="23"/>
      <c r="V607" s="12">
        <v>43</v>
      </c>
    </row>
    <row r="608" spans="2:22" x14ac:dyDescent="0.2">
      <c r="B608" s="24" t="s">
        <v>358</v>
      </c>
      <c r="C608" s="23"/>
      <c r="D608" s="24" t="s">
        <v>357</v>
      </c>
      <c r="E608" s="25"/>
      <c r="F608" s="23"/>
      <c r="G608" s="24">
        <v>339</v>
      </c>
      <c r="H608" s="23"/>
      <c r="I608" s="24">
        <v>339</v>
      </c>
      <c r="J608" s="23"/>
      <c r="K608" s="24">
        <v>0</v>
      </c>
      <c r="L608" s="23"/>
      <c r="M608" s="24">
        <v>339</v>
      </c>
      <c r="N608" s="23"/>
      <c r="O608" s="24">
        <v>1.18</v>
      </c>
      <c r="P608" s="23"/>
      <c r="Q608" s="12">
        <v>0</v>
      </c>
      <c r="R608" s="24">
        <v>1.18</v>
      </c>
      <c r="S608" s="23"/>
      <c r="T608" s="24">
        <v>0</v>
      </c>
      <c r="U608" s="23"/>
      <c r="V608" s="12">
        <v>339</v>
      </c>
    </row>
    <row r="609" spans="2:22" x14ac:dyDescent="0.2">
      <c r="B609" s="24" t="s">
        <v>356</v>
      </c>
      <c r="C609" s="23"/>
      <c r="D609" s="24" t="s">
        <v>355</v>
      </c>
      <c r="E609" s="25"/>
      <c r="F609" s="23"/>
      <c r="G609" s="24">
        <v>30</v>
      </c>
      <c r="H609" s="23"/>
      <c r="I609" s="24">
        <v>30</v>
      </c>
      <c r="J609" s="23"/>
      <c r="K609" s="24">
        <v>0</v>
      </c>
      <c r="L609" s="23"/>
      <c r="M609" s="24">
        <v>30</v>
      </c>
      <c r="N609" s="23"/>
      <c r="O609" s="24">
        <v>0.1</v>
      </c>
      <c r="P609" s="23"/>
      <c r="Q609" s="12">
        <v>0</v>
      </c>
      <c r="R609" s="24">
        <v>0.1</v>
      </c>
      <c r="S609" s="23"/>
      <c r="T609" s="24">
        <v>0</v>
      </c>
      <c r="U609" s="23"/>
      <c r="V609" s="12">
        <v>30</v>
      </c>
    </row>
    <row r="610" spans="2:22" x14ac:dyDescent="0.2">
      <c r="B610" s="24" t="s">
        <v>354</v>
      </c>
      <c r="C610" s="23"/>
      <c r="D610" s="24" t="s">
        <v>353</v>
      </c>
      <c r="E610" s="25"/>
      <c r="F610" s="23"/>
      <c r="G610" s="24">
        <v>333</v>
      </c>
      <c r="H610" s="23"/>
      <c r="I610" s="24">
        <v>333</v>
      </c>
      <c r="J610" s="23"/>
      <c r="K610" s="24">
        <v>0</v>
      </c>
      <c r="L610" s="23"/>
      <c r="M610" s="24">
        <v>333</v>
      </c>
      <c r="N610" s="23"/>
      <c r="O610" s="24">
        <v>1.1599999999999999</v>
      </c>
      <c r="P610" s="23"/>
      <c r="Q610" s="12">
        <v>0</v>
      </c>
      <c r="R610" s="24">
        <v>1.1599999999999999</v>
      </c>
      <c r="S610" s="23"/>
      <c r="T610" s="24">
        <v>0</v>
      </c>
      <c r="U610" s="23"/>
      <c r="V610" s="12">
        <v>333</v>
      </c>
    </row>
    <row r="611" spans="2:22" x14ac:dyDescent="0.2">
      <c r="B611" s="24" t="s">
        <v>713</v>
      </c>
      <c r="C611" s="23"/>
      <c r="D611" s="24" t="s">
        <v>712</v>
      </c>
      <c r="E611" s="25"/>
      <c r="F611" s="23"/>
      <c r="G611" s="24">
        <v>38</v>
      </c>
      <c r="H611" s="23"/>
      <c r="I611" s="24">
        <v>38</v>
      </c>
      <c r="J611" s="23"/>
      <c r="K611" s="24">
        <v>0</v>
      </c>
      <c r="L611" s="23"/>
      <c r="M611" s="24">
        <v>38</v>
      </c>
      <c r="N611" s="23"/>
      <c r="O611" s="24">
        <v>0.13</v>
      </c>
      <c r="P611" s="23"/>
      <c r="Q611" s="12">
        <v>0</v>
      </c>
      <c r="R611" s="24">
        <v>0.13</v>
      </c>
      <c r="S611" s="23"/>
      <c r="T611" s="24">
        <v>0</v>
      </c>
      <c r="U611" s="23"/>
      <c r="V611" s="12">
        <v>38</v>
      </c>
    </row>
    <row r="612" spans="2:22" x14ac:dyDescent="0.2">
      <c r="B612" s="24" t="s">
        <v>711</v>
      </c>
      <c r="C612" s="23"/>
      <c r="D612" s="24" t="s">
        <v>710</v>
      </c>
      <c r="E612" s="25"/>
      <c r="F612" s="23"/>
      <c r="G612" s="24">
        <v>82</v>
      </c>
      <c r="H612" s="23"/>
      <c r="I612" s="24">
        <v>82</v>
      </c>
      <c r="J612" s="23"/>
      <c r="K612" s="24">
        <v>0</v>
      </c>
      <c r="L612" s="23"/>
      <c r="M612" s="24">
        <v>82</v>
      </c>
      <c r="N612" s="23"/>
      <c r="O612" s="24">
        <v>0.28000000000000003</v>
      </c>
      <c r="P612" s="23"/>
      <c r="Q612" s="12">
        <v>0</v>
      </c>
      <c r="R612" s="24">
        <v>0.28000000000000003</v>
      </c>
      <c r="S612" s="23"/>
      <c r="T612" s="24">
        <v>82</v>
      </c>
      <c r="U612" s="23"/>
      <c r="V612" s="12">
        <v>82</v>
      </c>
    </row>
    <row r="613" spans="2:22" x14ac:dyDescent="0.2">
      <c r="B613" s="24" t="s">
        <v>1192</v>
      </c>
      <c r="C613" s="23"/>
      <c r="D613" s="24" t="s">
        <v>1193</v>
      </c>
      <c r="E613" s="25"/>
      <c r="F613" s="23"/>
      <c r="G613" s="24">
        <v>1231</v>
      </c>
      <c r="H613" s="23"/>
      <c r="I613" s="24">
        <v>157</v>
      </c>
      <c r="J613" s="23"/>
      <c r="K613" s="24">
        <v>0</v>
      </c>
      <c r="L613" s="23"/>
      <c r="M613" s="24">
        <v>157</v>
      </c>
      <c r="N613" s="23"/>
      <c r="O613" s="24">
        <v>0.55000000000000004</v>
      </c>
      <c r="P613" s="23"/>
      <c r="Q613" s="12">
        <v>0</v>
      </c>
      <c r="R613" s="24">
        <v>0.55000000000000004</v>
      </c>
      <c r="S613" s="23"/>
      <c r="T613" s="24">
        <v>0</v>
      </c>
      <c r="U613" s="23"/>
      <c r="V613" s="12">
        <v>157</v>
      </c>
    </row>
    <row r="614" spans="2:22" x14ac:dyDescent="0.2">
      <c r="B614" s="24" t="s">
        <v>1885</v>
      </c>
      <c r="C614" s="23"/>
      <c r="D614" s="24" t="s">
        <v>1886</v>
      </c>
      <c r="E614" s="25"/>
      <c r="F614" s="23"/>
      <c r="G614" s="24">
        <v>38</v>
      </c>
      <c r="H614" s="23"/>
      <c r="I614" s="24">
        <v>35</v>
      </c>
      <c r="J614" s="23"/>
      <c r="K614" s="24">
        <v>0</v>
      </c>
      <c r="L614" s="23"/>
      <c r="M614" s="24">
        <v>35</v>
      </c>
      <c r="N614" s="23"/>
      <c r="O614" s="24">
        <v>0.12</v>
      </c>
      <c r="P614" s="23"/>
      <c r="Q614" s="12">
        <v>0</v>
      </c>
      <c r="R614" s="24">
        <v>0.12</v>
      </c>
      <c r="S614" s="23"/>
      <c r="T614" s="24">
        <v>0</v>
      </c>
      <c r="U614" s="23"/>
      <c r="V614" s="12">
        <v>35</v>
      </c>
    </row>
    <row r="615" spans="2:22" x14ac:dyDescent="0.2">
      <c r="B615" s="24" t="s">
        <v>2777</v>
      </c>
      <c r="C615" s="23"/>
      <c r="D615" s="24" t="s">
        <v>1201</v>
      </c>
      <c r="E615" s="25"/>
      <c r="F615" s="23"/>
      <c r="G615" s="24">
        <v>7</v>
      </c>
      <c r="H615" s="23"/>
      <c r="I615" s="24">
        <v>0</v>
      </c>
      <c r="J615" s="23"/>
      <c r="K615" s="24">
        <v>0</v>
      </c>
      <c r="L615" s="23"/>
      <c r="M615" s="24">
        <v>0</v>
      </c>
      <c r="N615" s="23"/>
      <c r="O615" s="24">
        <v>0</v>
      </c>
      <c r="P615" s="23"/>
      <c r="Q615" s="12">
        <v>0</v>
      </c>
      <c r="R615" s="24">
        <v>0</v>
      </c>
      <c r="S615" s="23"/>
      <c r="T615" s="24">
        <v>0</v>
      </c>
      <c r="U615" s="23"/>
      <c r="V615" s="12">
        <v>0</v>
      </c>
    </row>
    <row r="616" spans="2:22" x14ac:dyDescent="0.2">
      <c r="B616" s="24" t="s">
        <v>1200</v>
      </c>
      <c r="C616" s="23"/>
      <c r="D616" s="24" t="s">
        <v>1201</v>
      </c>
      <c r="E616" s="25"/>
      <c r="F616" s="23"/>
      <c r="G616" s="24">
        <v>669</v>
      </c>
      <c r="H616" s="23"/>
      <c r="I616" s="24">
        <v>98</v>
      </c>
      <c r="J616" s="23"/>
      <c r="K616" s="24">
        <v>0</v>
      </c>
      <c r="L616" s="23"/>
      <c r="M616" s="24">
        <v>98</v>
      </c>
      <c r="N616" s="23"/>
      <c r="O616" s="24">
        <v>0.34</v>
      </c>
      <c r="P616" s="23"/>
      <c r="Q616" s="12">
        <v>0</v>
      </c>
      <c r="R616" s="24">
        <v>0.34</v>
      </c>
      <c r="S616" s="23"/>
      <c r="T616" s="24">
        <v>0</v>
      </c>
      <c r="U616" s="23"/>
      <c r="V616" s="12">
        <v>98</v>
      </c>
    </row>
    <row r="617" spans="2:22" x14ac:dyDescent="0.2">
      <c r="B617" s="24" t="s">
        <v>1204</v>
      </c>
      <c r="C617" s="23"/>
      <c r="D617" s="24" t="s">
        <v>1205</v>
      </c>
      <c r="E617" s="25"/>
      <c r="F617" s="23"/>
      <c r="G617" s="24">
        <v>850</v>
      </c>
      <c r="H617" s="23"/>
      <c r="I617" s="24">
        <v>713</v>
      </c>
      <c r="J617" s="23"/>
      <c r="K617" s="24">
        <v>0</v>
      </c>
      <c r="L617" s="23"/>
      <c r="M617" s="24">
        <v>713</v>
      </c>
      <c r="N617" s="23"/>
      <c r="O617" s="24">
        <v>2.48</v>
      </c>
      <c r="P617" s="23"/>
      <c r="Q617" s="12">
        <v>0</v>
      </c>
      <c r="R617" s="24">
        <v>2.48</v>
      </c>
      <c r="S617" s="23"/>
      <c r="T617" s="24">
        <v>0</v>
      </c>
      <c r="U617" s="23"/>
      <c r="V617" s="12">
        <v>713</v>
      </c>
    </row>
    <row r="618" spans="2:22" x14ac:dyDescent="0.2">
      <c r="B618" s="24" t="s">
        <v>2778</v>
      </c>
      <c r="C618" s="23"/>
      <c r="D618" s="24" t="s">
        <v>2779</v>
      </c>
      <c r="E618" s="25"/>
      <c r="F618" s="23"/>
      <c r="G618" s="24">
        <v>52</v>
      </c>
      <c r="H618" s="23"/>
      <c r="I618" s="24">
        <v>26</v>
      </c>
      <c r="J618" s="23"/>
      <c r="K618" s="24">
        <v>0</v>
      </c>
      <c r="L618" s="23"/>
      <c r="M618" s="24">
        <v>26</v>
      </c>
      <c r="N618" s="23"/>
      <c r="O618" s="24">
        <v>0.09</v>
      </c>
      <c r="P618" s="23"/>
      <c r="Q618" s="12">
        <v>0</v>
      </c>
      <c r="R618" s="24">
        <v>0.09</v>
      </c>
      <c r="S618" s="23"/>
      <c r="T618" s="24">
        <v>0</v>
      </c>
      <c r="U618" s="23"/>
      <c r="V618" s="12">
        <v>26</v>
      </c>
    </row>
    <row r="619" spans="2:22" x14ac:dyDescent="0.2">
      <c r="B619" s="24" t="s">
        <v>347</v>
      </c>
      <c r="C619" s="23"/>
      <c r="D619" s="24" t="s">
        <v>346</v>
      </c>
      <c r="E619" s="25"/>
      <c r="F619" s="23"/>
      <c r="G619" s="24">
        <v>418</v>
      </c>
      <c r="H619" s="23"/>
      <c r="I619" s="24">
        <v>9</v>
      </c>
      <c r="J619" s="23"/>
      <c r="K619" s="24">
        <v>9</v>
      </c>
      <c r="L619" s="23"/>
      <c r="M619" s="24">
        <v>0</v>
      </c>
      <c r="N619" s="23"/>
      <c r="O619" s="24">
        <v>0.03</v>
      </c>
      <c r="P619" s="23"/>
      <c r="Q619" s="12">
        <v>0.03</v>
      </c>
      <c r="R619" s="24">
        <v>0</v>
      </c>
      <c r="S619" s="23"/>
      <c r="T619" s="24">
        <v>0</v>
      </c>
      <c r="U619" s="23"/>
      <c r="V619" s="12">
        <v>9</v>
      </c>
    </row>
    <row r="620" spans="2:22" x14ac:dyDescent="0.2">
      <c r="B620" s="24" t="s">
        <v>543</v>
      </c>
      <c r="C620" s="23"/>
      <c r="D620" s="24" t="s">
        <v>542</v>
      </c>
      <c r="E620" s="25"/>
      <c r="F620" s="23"/>
      <c r="G620" s="24">
        <v>6</v>
      </c>
      <c r="H620" s="23"/>
      <c r="I620" s="24">
        <v>5</v>
      </c>
      <c r="J620" s="23"/>
      <c r="K620" s="24">
        <v>0</v>
      </c>
      <c r="L620" s="23"/>
      <c r="M620" s="24">
        <v>5</v>
      </c>
      <c r="N620" s="23"/>
      <c r="O620" s="24">
        <v>0.02</v>
      </c>
      <c r="P620" s="23"/>
      <c r="Q620" s="12">
        <v>0</v>
      </c>
      <c r="R620" s="24">
        <v>0.02</v>
      </c>
      <c r="S620" s="23"/>
      <c r="T620" s="24">
        <v>0</v>
      </c>
      <c r="U620" s="23"/>
      <c r="V620" s="12">
        <v>5</v>
      </c>
    </row>
    <row r="621" spans="2:22" x14ac:dyDescent="0.2">
      <c r="B621" s="24" t="s">
        <v>709</v>
      </c>
      <c r="C621" s="23"/>
      <c r="D621" s="24" t="s">
        <v>708</v>
      </c>
      <c r="E621" s="25"/>
      <c r="F621" s="23"/>
      <c r="G621" s="24">
        <v>220</v>
      </c>
      <c r="H621" s="23"/>
      <c r="I621" s="24">
        <v>220</v>
      </c>
      <c r="J621" s="23"/>
      <c r="K621" s="24">
        <v>220</v>
      </c>
      <c r="L621" s="23"/>
      <c r="M621" s="24">
        <v>0</v>
      </c>
      <c r="N621" s="23"/>
      <c r="O621" s="24">
        <v>0.76</v>
      </c>
      <c r="P621" s="23"/>
      <c r="Q621" s="12">
        <v>0.76</v>
      </c>
      <c r="R621" s="24">
        <v>0</v>
      </c>
      <c r="S621" s="23"/>
      <c r="T621" s="24">
        <v>0</v>
      </c>
      <c r="U621" s="23"/>
      <c r="V621" s="12">
        <v>220</v>
      </c>
    </row>
    <row r="622" spans="2:22" x14ac:dyDescent="0.2">
      <c r="B622" s="24" t="s">
        <v>707</v>
      </c>
      <c r="C622" s="23"/>
      <c r="D622" s="24" t="s">
        <v>706</v>
      </c>
      <c r="E622" s="25"/>
      <c r="F622" s="23"/>
      <c r="G622" s="24">
        <v>1</v>
      </c>
      <c r="H622" s="23"/>
      <c r="I622" s="24">
        <v>1</v>
      </c>
      <c r="J622" s="23"/>
      <c r="K622" s="24">
        <v>1</v>
      </c>
      <c r="L622" s="23"/>
      <c r="M622" s="24">
        <v>0</v>
      </c>
      <c r="N622" s="23"/>
      <c r="O622" s="24">
        <v>0</v>
      </c>
      <c r="P622" s="23"/>
      <c r="Q622" s="12">
        <v>0</v>
      </c>
      <c r="R622" s="24">
        <v>0</v>
      </c>
      <c r="S622" s="23"/>
      <c r="T622" s="24">
        <v>0</v>
      </c>
      <c r="U622" s="23"/>
      <c r="V622" s="12">
        <v>1</v>
      </c>
    </row>
    <row r="623" spans="2:22" x14ac:dyDescent="0.2">
      <c r="B623" s="24" t="s">
        <v>1220</v>
      </c>
      <c r="C623" s="23"/>
      <c r="D623" s="24" t="s">
        <v>2780</v>
      </c>
      <c r="E623" s="25"/>
      <c r="F623" s="23"/>
      <c r="G623" s="24">
        <v>27</v>
      </c>
      <c r="H623" s="23"/>
      <c r="I623" s="24">
        <v>27</v>
      </c>
      <c r="J623" s="23"/>
      <c r="K623" s="24">
        <v>0</v>
      </c>
      <c r="L623" s="23"/>
      <c r="M623" s="24">
        <v>27</v>
      </c>
      <c r="N623" s="23"/>
      <c r="O623" s="24">
        <v>0.09</v>
      </c>
      <c r="P623" s="23"/>
      <c r="Q623" s="12">
        <v>0</v>
      </c>
      <c r="R623" s="24">
        <v>0.09</v>
      </c>
      <c r="S623" s="23"/>
      <c r="T623" s="24">
        <v>0</v>
      </c>
      <c r="U623" s="23"/>
      <c r="V623" s="12">
        <v>27</v>
      </c>
    </row>
    <row r="624" spans="2:22" x14ac:dyDescent="0.2">
      <c r="B624" s="24" t="s">
        <v>1220</v>
      </c>
      <c r="C624" s="23"/>
      <c r="D624" s="24" t="s">
        <v>1221</v>
      </c>
      <c r="E624" s="25"/>
      <c r="F624" s="23"/>
      <c r="G624" s="24">
        <v>423</v>
      </c>
      <c r="H624" s="23"/>
      <c r="I624" s="24">
        <v>423</v>
      </c>
      <c r="J624" s="23"/>
      <c r="K624" s="24">
        <v>0</v>
      </c>
      <c r="L624" s="23"/>
      <c r="M624" s="24">
        <v>423</v>
      </c>
      <c r="N624" s="23"/>
      <c r="O624" s="24">
        <v>1.47</v>
      </c>
      <c r="P624" s="23"/>
      <c r="Q624" s="12">
        <v>0</v>
      </c>
      <c r="R624" s="24">
        <v>1.47</v>
      </c>
      <c r="S624" s="23"/>
      <c r="T624" s="24">
        <v>0</v>
      </c>
      <c r="U624" s="23"/>
      <c r="V624" s="12">
        <v>423</v>
      </c>
    </row>
    <row r="625" spans="2:22" x14ac:dyDescent="0.2">
      <c r="B625" s="24" t="s">
        <v>1890</v>
      </c>
      <c r="C625" s="23"/>
      <c r="D625" s="24" t="s">
        <v>1891</v>
      </c>
      <c r="E625" s="25"/>
      <c r="F625" s="23"/>
      <c r="G625" s="24">
        <v>1</v>
      </c>
      <c r="H625" s="23"/>
      <c r="I625" s="24">
        <v>1</v>
      </c>
      <c r="J625" s="23"/>
      <c r="K625" s="24">
        <v>0</v>
      </c>
      <c r="L625" s="23"/>
      <c r="M625" s="24">
        <v>1</v>
      </c>
      <c r="N625" s="23"/>
      <c r="O625" s="24">
        <v>0</v>
      </c>
      <c r="P625" s="23"/>
      <c r="Q625" s="12">
        <v>0</v>
      </c>
      <c r="R625" s="24">
        <v>0</v>
      </c>
      <c r="S625" s="23"/>
      <c r="T625" s="24">
        <v>0</v>
      </c>
      <c r="U625" s="23"/>
      <c r="V625" s="12">
        <v>1</v>
      </c>
    </row>
    <row r="626" spans="2:22" x14ac:dyDescent="0.2">
      <c r="B626" s="24" t="s">
        <v>1892</v>
      </c>
      <c r="C626" s="23"/>
      <c r="D626" s="24" t="s">
        <v>1893</v>
      </c>
      <c r="E626" s="25"/>
      <c r="F626" s="23"/>
      <c r="G626" s="24">
        <v>182</v>
      </c>
      <c r="H626" s="23"/>
      <c r="I626" s="24">
        <v>170</v>
      </c>
      <c r="J626" s="23"/>
      <c r="K626" s="24">
        <v>0</v>
      </c>
      <c r="L626" s="23"/>
      <c r="M626" s="24">
        <v>170</v>
      </c>
      <c r="N626" s="23"/>
      <c r="O626" s="24">
        <v>0.59</v>
      </c>
      <c r="P626" s="23"/>
      <c r="Q626" s="12">
        <v>0</v>
      </c>
      <c r="R626" s="24">
        <v>0.59</v>
      </c>
      <c r="S626" s="23"/>
      <c r="T626" s="24">
        <v>0</v>
      </c>
      <c r="U626" s="23"/>
      <c r="V626" s="12">
        <v>170</v>
      </c>
    </row>
    <row r="627" spans="2:22" x14ac:dyDescent="0.2">
      <c r="B627" s="24" t="s">
        <v>2781</v>
      </c>
      <c r="C627" s="23"/>
      <c r="D627" s="24" t="s">
        <v>2782</v>
      </c>
      <c r="E627" s="25"/>
      <c r="F627" s="23"/>
      <c r="G627" s="24">
        <v>50</v>
      </c>
      <c r="H627" s="23"/>
      <c r="I627" s="24">
        <v>50</v>
      </c>
      <c r="J627" s="23"/>
      <c r="K627" s="24">
        <v>0</v>
      </c>
      <c r="L627" s="23"/>
      <c r="M627" s="24">
        <v>50</v>
      </c>
      <c r="N627" s="23"/>
      <c r="O627" s="24">
        <v>0.17</v>
      </c>
      <c r="P627" s="23"/>
      <c r="Q627" s="12">
        <v>0</v>
      </c>
      <c r="R627" s="24">
        <v>0.17</v>
      </c>
      <c r="S627" s="23"/>
      <c r="T627" s="24">
        <v>0</v>
      </c>
      <c r="U627" s="23"/>
      <c r="V627" s="12">
        <v>50</v>
      </c>
    </row>
    <row r="628" spans="2:22" x14ac:dyDescent="0.2">
      <c r="B628" s="24" t="s">
        <v>2783</v>
      </c>
      <c r="C628" s="23"/>
      <c r="D628" s="24" t="s">
        <v>2784</v>
      </c>
      <c r="E628" s="25"/>
      <c r="F628" s="23"/>
      <c r="G628" s="24">
        <v>55</v>
      </c>
      <c r="H628" s="23"/>
      <c r="I628" s="24">
        <v>55</v>
      </c>
      <c r="J628" s="23"/>
      <c r="K628" s="24">
        <v>0</v>
      </c>
      <c r="L628" s="23"/>
      <c r="M628" s="24">
        <v>55</v>
      </c>
      <c r="N628" s="23"/>
      <c r="O628" s="24">
        <v>0.19</v>
      </c>
      <c r="P628" s="23"/>
      <c r="Q628" s="12">
        <v>0</v>
      </c>
      <c r="R628" s="24">
        <v>0.19</v>
      </c>
      <c r="S628" s="23"/>
      <c r="T628" s="24">
        <v>0</v>
      </c>
      <c r="U628" s="23"/>
      <c r="V628" s="12">
        <v>55</v>
      </c>
    </row>
    <row r="629" spans="2:22" x14ac:dyDescent="0.2">
      <c r="B629" s="24" t="s">
        <v>2785</v>
      </c>
      <c r="C629" s="23"/>
      <c r="D629" s="24" t="s">
        <v>2786</v>
      </c>
      <c r="E629" s="25"/>
      <c r="F629" s="23"/>
      <c r="G629" s="24">
        <v>14</v>
      </c>
      <c r="H629" s="23"/>
      <c r="I629" s="24">
        <v>14</v>
      </c>
      <c r="J629" s="23"/>
      <c r="K629" s="24">
        <v>0</v>
      </c>
      <c r="L629" s="23"/>
      <c r="M629" s="24">
        <v>14</v>
      </c>
      <c r="N629" s="23"/>
      <c r="O629" s="24">
        <v>0.05</v>
      </c>
      <c r="P629" s="23"/>
      <c r="Q629" s="12">
        <v>0</v>
      </c>
      <c r="R629" s="24">
        <v>0.05</v>
      </c>
      <c r="S629" s="23"/>
      <c r="T629" s="24">
        <v>0</v>
      </c>
      <c r="U629" s="23"/>
      <c r="V629" s="12">
        <v>14</v>
      </c>
    </row>
    <row r="630" spans="2:22" x14ac:dyDescent="0.2">
      <c r="B630" s="24" t="s">
        <v>1226</v>
      </c>
      <c r="C630" s="23"/>
      <c r="D630" s="24" t="s">
        <v>1227</v>
      </c>
      <c r="E630" s="25"/>
      <c r="F630" s="23"/>
      <c r="G630" s="24">
        <v>13</v>
      </c>
      <c r="H630" s="23"/>
      <c r="I630" s="24">
        <v>13</v>
      </c>
      <c r="J630" s="23"/>
      <c r="K630" s="24">
        <v>0</v>
      </c>
      <c r="L630" s="23"/>
      <c r="M630" s="24">
        <v>13</v>
      </c>
      <c r="N630" s="23"/>
      <c r="O630" s="24">
        <v>0.05</v>
      </c>
      <c r="P630" s="23"/>
      <c r="Q630" s="12">
        <v>0</v>
      </c>
      <c r="R630" s="24">
        <v>0.05</v>
      </c>
      <c r="S630" s="23"/>
      <c r="T630" s="24">
        <v>0</v>
      </c>
      <c r="U630" s="23"/>
      <c r="V630" s="12">
        <v>13</v>
      </c>
    </row>
    <row r="631" spans="2:22" x14ac:dyDescent="0.2">
      <c r="B631" s="24" t="s">
        <v>333</v>
      </c>
      <c r="C631" s="23"/>
      <c r="D631" s="24" t="s">
        <v>332</v>
      </c>
      <c r="E631" s="25"/>
      <c r="F631" s="23"/>
      <c r="G631" s="24">
        <v>23</v>
      </c>
      <c r="H631" s="23"/>
      <c r="I631" s="24">
        <v>23</v>
      </c>
      <c r="J631" s="23"/>
      <c r="K631" s="24">
        <v>23</v>
      </c>
      <c r="L631" s="23"/>
      <c r="M631" s="24">
        <v>0</v>
      </c>
      <c r="N631" s="23"/>
      <c r="O631" s="24">
        <v>0.08</v>
      </c>
      <c r="P631" s="23"/>
      <c r="Q631" s="12">
        <v>0.08</v>
      </c>
      <c r="R631" s="24">
        <v>0</v>
      </c>
      <c r="S631" s="23"/>
      <c r="T631" s="24">
        <v>0</v>
      </c>
      <c r="U631" s="23"/>
      <c r="V631" s="12">
        <v>23</v>
      </c>
    </row>
    <row r="632" spans="2:22" x14ac:dyDescent="0.2">
      <c r="B632" s="24" t="s">
        <v>531</v>
      </c>
      <c r="C632" s="23"/>
      <c r="D632" s="24" t="s">
        <v>530</v>
      </c>
      <c r="E632" s="25"/>
      <c r="F632" s="23"/>
      <c r="G632" s="24">
        <v>12</v>
      </c>
      <c r="H632" s="23"/>
      <c r="I632" s="24">
        <v>12</v>
      </c>
      <c r="J632" s="23"/>
      <c r="K632" s="24">
        <v>12</v>
      </c>
      <c r="L632" s="23"/>
      <c r="M632" s="24">
        <v>0</v>
      </c>
      <c r="N632" s="23"/>
      <c r="O632" s="24">
        <v>0.04</v>
      </c>
      <c r="P632" s="23"/>
      <c r="Q632" s="12">
        <v>0.04</v>
      </c>
      <c r="R632" s="24">
        <v>0</v>
      </c>
      <c r="S632" s="23"/>
      <c r="T632" s="24">
        <v>0</v>
      </c>
      <c r="U632" s="23"/>
      <c r="V632" s="12">
        <v>12</v>
      </c>
    </row>
    <row r="633" spans="2:22" x14ac:dyDescent="0.2">
      <c r="B633" s="24" t="s">
        <v>1232</v>
      </c>
      <c r="C633" s="23"/>
      <c r="D633" s="24" t="s">
        <v>1233</v>
      </c>
      <c r="E633" s="25"/>
      <c r="F633" s="23"/>
      <c r="G633" s="24">
        <v>2417</v>
      </c>
      <c r="H633" s="23"/>
      <c r="I633" s="24">
        <v>744</v>
      </c>
      <c r="J633" s="23"/>
      <c r="K633" s="24">
        <v>0</v>
      </c>
      <c r="L633" s="23"/>
      <c r="M633" s="24">
        <v>744</v>
      </c>
      <c r="N633" s="23"/>
      <c r="O633" s="24">
        <v>2.58</v>
      </c>
      <c r="P633" s="23"/>
      <c r="Q633" s="12">
        <v>0</v>
      </c>
      <c r="R633" s="24">
        <v>2.58</v>
      </c>
      <c r="S633" s="23"/>
      <c r="T633" s="24">
        <v>0</v>
      </c>
      <c r="U633" s="23"/>
      <c r="V633" s="12">
        <v>744</v>
      </c>
    </row>
    <row r="634" spans="2:22" x14ac:dyDescent="0.2">
      <c r="B634" s="24" t="s">
        <v>327</v>
      </c>
      <c r="C634" s="23"/>
      <c r="D634" s="24" t="s">
        <v>326</v>
      </c>
      <c r="E634" s="25"/>
      <c r="F634" s="23"/>
      <c r="G634" s="24">
        <v>611</v>
      </c>
      <c r="H634" s="23"/>
      <c r="I634" s="24">
        <v>24</v>
      </c>
      <c r="J634" s="23"/>
      <c r="K634" s="24">
        <v>24</v>
      </c>
      <c r="L634" s="23"/>
      <c r="M634" s="24">
        <v>0</v>
      </c>
      <c r="N634" s="23"/>
      <c r="O634" s="24">
        <v>0.08</v>
      </c>
      <c r="P634" s="23"/>
      <c r="Q634" s="12">
        <v>0.08</v>
      </c>
      <c r="R634" s="24">
        <v>0</v>
      </c>
      <c r="S634" s="23"/>
      <c r="T634" s="24">
        <v>0</v>
      </c>
      <c r="U634" s="23"/>
      <c r="V634" s="12">
        <v>24</v>
      </c>
    </row>
    <row r="635" spans="2:22" x14ac:dyDescent="0.2">
      <c r="B635" s="24" t="s">
        <v>2787</v>
      </c>
      <c r="C635" s="23"/>
      <c r="D635" s="24" t="s">
        <v>2788</v>
      </c>
      <c r="E635" s="25"/>
      <c r="F635" s="23"/>
      <c r="G635" s="24">
        <v>5</v>
      </c>
      <c r="H635" s="23"/>
      <c r="I635" s="24">
        <v>0</v>
      </c>
      <c r="J635" s="23"/>
      <c r="K635" s="24">
        <v>0</v>
      </c>
      <c r="L635" s="23"/>
      <c r="M635" s="24">
        <v>0</v>
      </c>
      <c r="N635" s="23"/>
      <c r="O635" s="24">
        <v>0</v>
      </c>
      <c r="P635" s="23"/>
      <c r="Q635" s="12">
        <v>0</v>
      </c>
      <c r="R635" s="24">
        <v>0</v>
      </c>
      <c r="S635" s="23"/>
      <c r="T635" s="24">
        <v>0</v>
      </c>
      <c r="U635" s="23"/>
      <c r="V635" s="12">
        <v>0</v>
      </c>
    </row>
    <row r="636" spans="2:22" x14ac:dyDescent="0.2">
      <c r="B636" s="24" t="s">
        <v>325</v>
      </c>
      <c r="C636" s="23"/>
      <c r="D636" s="24" t="s">
        <v>324</v>
      </c>
      <c r="E636" s="25"/>
      <c r="F636" s="23"/>
      <c r="G636" s="24">
        <v>76</v>
      </c>
      <c r="H636" s="23"/>
      <c r="I636" s="24">
        <v>6</v>
      </c>
      <c r="J636" s="23"/>
      <c r="K636" s="24">
        <v>6</v>
      </c>
      <c r="L636" s="23"/>
      <c r="M636" s="24">
        <v>0</v>
      </c>
      <c r="N636" s="23"/>
      <c r="O636" s="24">
        <v>0.02</v>
      </c>
      <c r="P636" s="23"/>
      <c r="Q636" s="12">
        <v>0.02</v>
      </c>
      <c r="R636" s="24">
        <v>0</v>
      </c>
      <c r="S636" s="23"/>
      <c r="T636" s="24">
        <v>0</v>
      </c>
      <c r="U636" s="23"/>
      <c r="V636" s="12">
        <v>6</v>
      </c>
    </row>
    <row r="637" spans="2:22" x14ac:dyDescent="0.2">
      <c r="B637" s="24" t="s">
        <v>321</v>
      </c>
      <c r="C637" s="23"/>
      <c r="D637" s="24" t="s">
        <v>320</v>
      </c>
      <c r="E637" s="25"/>
      <c r="F637" s="23"/>
      <c r="G637" s="24">
        <v>365</v>
      </c>
      <c r="H637" s="23"/>
      <c r="I637" s="24">
        <v>22</v>
      </c>
      <c r="J637" s="23"/>
      <c r="K637" s="24">
        <v>22</v>
      </c>
      <c r="L637" s="23"/>
      <c r="M637" s="24">
        <v>0</v>
      </c>
      <c r="N637" s="23"/>
      <c r="O637" s="24">
        <v>0.08</v>
      </c>
      <c r="P637" s="23"/>
      <c r="Q637" s="12">
        <v>0.08</v>
      </c>
      <c r="R637" s="24">
        <v>0</v>
      </c>
      <c r="S637" s="23"/>
      <c r="T637" s="24">
        <v>0</v>
      </c>
      <c r="U637" s="23"/>
      <c r="V637" s="12">
        <v>22</v>
      </c>
    </row>
    <row r="638" spans="2:22" x14ac:dyDescent="0.2">
      <c r="B638" s="24" t="s">
        <v>1234</v>
      </c>
      <c r="C638" s="23"/>
      <c r="D638" s="24" t="s">
        <v>1235</v>
      </c>
      <c r="E638" s="25"/>
      <c r="F638" s="23"/>
      <c r="G638" s="24">
        <v>30</v>
      </c>
      <c r="H638" s="23"/>
      <c r="I638" s="24">
        <v>30</v>
      </c>
      <c r="J638" s="23"/>
      <c r="K638" s="24">
        <v>0</v>
      </c>
      <c r="L638" s="23"/>
      <c r="M638" s="24">
        <v>30</v>
      </c>
      <c r="N638" s="23"/>
      <c r="O638" s="24">
        <v>0.1</v>
      </c>
      <c r="P638" s="23"/>
      <c r="Q638" s="12">
        <v>0</v>
      </c>
      <c r="R638" s="24">
        <v>0.1</v>
      </c>
      <c r="S638" s="23"/>
      <c r="T638" s="24">
        <v>0</v>
      </c>
      <c r="U638" s="23"/>
      <c r="V638" s="12">
        <v>30</v>
      </c>
    </row>
    <row r="639" spans="2:22" x14ac:dyDescent="0.2">
      <c r="B639" s="24" t="s">
        <v>519</v>
      </c>
      <c r="C639" s="23"/>
      <c r="D639" s="24" t="s">
        <v>518</v>
      </c>
      <c r="E639" s="25"/>
      <c r="F639" s="23"/>
      <c r="G639" s="24">
        <v>5</v>
      </c>
      <c r="H639" s="23"/>
      <c r="I639" s="24">
        <v>5</v>
      </c>
      <c r="J639" s="23"/>
      <c r="K639" s="24">
        <v>0</v>
      </c>
      <c r="L639" s="23"/>
      <c r="M639" s="24">
        <v>5</v>
      </c>
      <c r="N639" s="23"/>
      <c r="O639" s="24">
        <v>0.02</v>
      </c>
      <c r="P639" s="23"/>
      <c r="Q639" s="12">
        <v>0</v>
      </c>
      <c r="R639" s="24">
        <v>0.02</v>
      </c>
      <c r="S639" s="23"/>
      <c r="T639" s="24">
        <v>5</v>
      </c>
      <c r="U639" s="23"/>
      <c r="V639" s="12">
        <v>5</v>
      </c>
    </row>
    <row r="640" spans="2:22" x14ac:dyDescent="0.2">
      <c r="B640" s="24" t="s">
        <v>2789</v>
      </c>
      <c r="C640" s="23"/>
      <c r="D640" s="24" t="s">
        <v>2790</v>
      </c>
      <c r="E640" s="25"/>
      <c r="F640" s="23"/>
      <c r="G640" s="24">
        <v>2</v>
      </c>
      <c r="H640" s="23"/>
      <c r="I640" s="24">
        <v>0</v>
      </c>
      <c r="J640" s="23"/>
      <c r="K640" s="24">
        <v>0</v>
      </c>
      <c r="L640" s="23"/>
      <c r="M640" s="24">
        <v>0</v>
      </c>
      <c r="N640" s="23"/>
      <c r="O640" s="24">
        <v>0</v>
      </c>
      <c r="P640" s="23"/>
      <c r="Q640" s="12">
        <v>0</v>
      </c>
      <c r="R640" s="24">
        <v>0</v>
      </c>
      <c r="S640" s="23"/>
      <c r="T640" s="24">
        <v>0</v>
      </c>
      <c r="U640" s="23"/>
      <c r="V640" s="12">
        <v>0</v>
      </c>
    </row>
    <row r="641" spans="2:22" x14ac:dyDescent="0.2">
      <c r="B641" s="24" t="s">
        <v>1238</v>
      </c>
      <c r="C641" s="23"/>
      <c r="D641" s="24" t="s">
        <v>1239</v>
      </c>
      <c r="E641" s="25"/>
      <c r="F641" s="23"/>
      <c r="G641" s="24">
        <v>2</v>
      </c>
      <c r="H641" s="23"/>
      <c r="I641" s="24">
        <v>0</v>
      </c>
      <c r="J641" s="23"/>
      <c r="K641" s="24">
        <v>0</v>
      </c>
      <c r="L641" s="23"/>
      <c r="M641" s="24">
        <v>0</v>
      </c>
      <c r="N641" s="23"/>
      <c r="O641" s="24">
        <v>0</v>
      </c>
      <c r="P641" s="23"/>
      <c r="Q641" s="12">
        <v>0</v>
      </c>
      <c r="R641" s="24">
        <v>0</v>
      </c>
      <c r="S641" s="23"/>
      <c r="T641" s="24">
        <v>0</v>
      </c>
      <c r="U641" s="23"/>
      <c r="V641" s="12">
        <v>0</v>
      </c>
    </row>
    <row r="642" spans="2:22" x14ac:dyDescent="0.2">
      <c r="B642" s="24" t="s">
        <v>2791</v>
      </c>
      <c r="C642" s="23"/>
      <c r="D642" s="24" t="s">
        <v>2792</v>
      </c>
      <c r="E642" s="25"/>
      <c r="F642" s="23"/>
      <c r="G642" s="24">
        <v>1</v>
      </c>
      <c r="H642" s="23"/>
      <c r="I642" s="24">
        <v>0</v>
      </c>
      <c r="J642" s="23"/>
      <c r="K642" s="24">
        <v>0</v>
      </c>
      <c r="L642" s="23"/>
      <c r="M642" s="24">
        <v>0</v>
      </c>
      <c r="N642" s="23"/>
      <c r="O642" s="24">
        <v>0</v>
      </c>
      <c r="P642" s="23"/>
      <c r="Q642" s="12">
        <v>0</v>
      </c>
      <c r="R642" s="24">
        <v>0</v>
      </c>
      <c r="S642" s="23"/>
      <c r="T642" s="24">
        <v>0</v>
      </c>
      <c r="U642" s="23"/>
      <c r="V642" s="12">
        <v>0</v>
      </c>
    </row>
    <row r="643" spans="2:22" x14ac:dyDescent="0.2">
      <c r="B643" s="24" t="s">
        <v>1242</v>
      </c>
      <c r="C643" s="23"/>
      <c r="D643" s="24" t="s">
        <v>1243</v>
      </c>
      <c r="E643" s="25"/>
      <c r="F643" s="23"/>
      <c r="G643" s="24">
        <v>1</v>
      </c>
      <c r="H643" s="23"/>
      <c r="I643" s="24">
        <v>0</v>
      </c>
      <c r="J643" s="23"/>
      <c r="K643" s="24">
        <v>0</v>
      </c>
      <c r="L643" s="23"/>
      <c r="M643" s="24">
        <v>0</v>
      </c>
      <c r="N643" s="23"/>
      <c r="O643" s="24">
        <v>0</v>
      </c>
      <c r="P643" s="23"/>
      <c r="Q643" s="12">
        <v>0</v>
      </c>
      <c r="R643" s="24">
        <v>0</v>
      </c>
      <c r="S643" s="23"/>
      <c r="T643" s="24">
        <v>0</v>
      </c>
      <c r="U643" s="23"/>
      <c r="V643" s="12">
        <v>0</v>
      </c>
    </row>
    <row r="644" spans="2:22" x14ac:dyDescent="0.2">
      <c r="B644" s="24" t="s">
        <v>311</v>
      </c>
      <c r="C644" s="23"/>
      <c r="D644" s="24" t="s">
        <v>310</v>
      </c>
      <c r="E644" s="25"/>
      <c r="F644" s="23"/>
      <c r="G644" s="24">
        <v>106</v>
      </c>
      <c r="H644" s="23"/>
      <c r="I644" s="24">
        <v>16</v>
      </c>
      <c r="J644" s="23"/>
      <c r="K644" s="24">
        <v>16</v>
      </c>
      <c r="L644" s="23"/>
      <c r="M644" s="24">
        <v>0</v>
      </c>
      <c r="N644" s="23"/>
      <c r="O644" s="24">
        <v>0.06</v>
      </c>
      <c r="P644" s="23"/>
      <c r="Q644" s="12">
        <v>0.06</v>
      </c>
      <c r="R644" s="24">
        <v>0</v>
      </c>
      <c r="S644" s="23"/>
      <c r="T644" s="24">
        <v>0</v>
      </c>
      <c r="U644" s="23"/>
      <c r="V644" s="12">
        <v>16</v>
      </c>
    </row>
    <row r="645" spans="2:22" x14ac:dyDescent="0.2">
      <c r="B645" s="24" t="s">
        <v>1248</v>
      </c>
      <c r="C645" s="23"/>
      <c r="D645" s="24" t="s">
        <v>1249</v>
      </c>
      <c r="E645" s="25"/>
      <c r="F645" s="23"/>
      <c r="G645" s="24">
        <v>427</v>
      </c>
      <c r="H645" s="23"/>
      <c r="I645" s="24">
        <v>52</v>
      </c>
      <c r="J645" s="23"/>
      <c r="K645" s="24">
        <v>0</v>
      </c>
      <c r="L645" s="23"/>
      <c r="M645" s="24">
        <v>52</v>
      </c>
      <c r="N645" s="23"/>
      <c r="O645" s="24">
        <v>0.18</v>
      </c>
      <c r="P645" s="23"/>
      <c r="Q645" s="12">
        <v>0</v>
      </c>
      <c r="R645" s="24">
        <v>0.18</v>
      </c>
      <c r="S645" s="23"/>
      <c r="T645" s="24">
        <v>0</v>
      </c>
      <c r="U645" s="23"/>
      <c r="V645" s="12">
        <v>52</v>
      </c>
    </row>
    <row r="646" spans="2:22" x14ac:dyDescent="0.2">
      <c r="B646" s="24" t="s">
        <v>27</v>
      </c>
      <c r="C646" s="23"/>
      <c r="D646" s="24" t="s">
        <v>26</v>
      </c>
      <c r="E646" s="25"/>
      <c r="F646" s="23"/>
      <c r="G646" s="24">
        <v>572</v>
      </c>
      <c r="H646" s="23"/>
      <c r="I646" s="24">
        <v>19</v>
      </c>
      <c r="J646" s="23"/>
      <c r="K646" s="24">
        <v>0</v>
      </c>
      <c r="L646" s="23"/>
      <c r="M646" s="24">
        <v>19</v>
      </c>
      <c r="N646" s="23"/>
      <c r="O646" s="24">
        <v>7.0000000000000007E-2</v>
      </c>
      <c r="P646" s="23"/>
      <c r="Q646" s="12">
        <v>0</v>
      </c>
      <c r="R646" s="24">
        <v>7.0000000000000007E-2</v>
      </c>
      <c r="S646" s="23"/>
      <c r="T646" s="24">
        <v>19</v>
      </c>
      <c r="U646" s="23"/>
      <c r="V646" s="12">
        <v>19</v>
      </c>
    </row>
    <row r="647" spans="2:22" x14ac:dyDescent="0.2">
      <c r="B647" s="24" t="s">
        <v>705</v>
      </c>
      <c r="C647" s="23"/>
      <c r="D647" s="24" t="s">
        <v>704</v>
      </c>
      <c r="E647" s="25"/>
      <c r="F647" s="23"/>
      <c r="G647" s="24">
        <v>34</v>
      </c>
      <c r="H647" s="23"/>
      <c r="I647" s="24">
        <v>24</v>
      </c>
      <c r="J647" s="23"/>
      <c r="K647" s="24">
        <v>0</v>
      </c>
      <c r="L647" s="23"/>
      <c r="M647" s="24">
        <v>24</v>
      </c>
      <c r="N647" s="23"/>
      <c r="O647" s="24">
        <v>0.08</v>
      </c>
      <c r="P647" s="23"/>
      <c r="Q647" s="12">
        <v>0</v>
      </c>
      <c r="R647" s="24">
        <v>0.08</v>
      </c>
      <c r="S647" s="23"/>
      <c r="T647" s="24">
        <v>24</v>
      </c>
      <c r="U647" s="23"/>
      <c r="V647" s="12">
        <v>24</v>
      </c>
    </row>
    <row r="648" spans="2:22" x14ac:dyDescent="0.2">
      <c r="B648" s="24" t="s">
        <v>1252</v>
      </c>
      <c r="C648" s="23"/>
      <c r="D648" s="24" t="s">
        <v>1253</v>
      </c>
      <c r="E648" s="25"/>
      <c r="F648" s="23"/>
      <c r="G648" s="24">
        <v>7</v>
      </c>
      <c r="H648" s="23"/>
      <c r="I648" s="24">
        <v>7</v>
      </c>
      <c r="J648" s="23"/>
      <c r="K648" s="24">
        <v>0</v>
      </c>
      <c r="L648" s="23"/>
      <c r="M648" s="24">
        <v>7</v>
      </c>
      <c r="N648" s="23"/>
      <c r="O648" s="24">
        <v>0.02</v>
      </c>
      <c r="P648" s="23"/>
      <c r="Q648" s="12">
        <v>0</v>
      </c>
      <c r="R648" s="24">
        <v>0.02</v>
      </c>
      <c r="S648" s="23"/>
      <c r="T648" s="24">
        <v>0</v>
      </c>
      <c r="U648" s="23"/>
      <c r="V648" s="12">
        <v>7</v>
      </c>
    </row>
    <row r="649" spans="2:22" x14ac:dyDescent="0.2">
      <c r="B649" s="24" t="s">
        <v>1262</v>
      </c>
      <c r="C649" s="23"/>
      <c r="D649" s="24" t="s">
        <v>1902</v>
      </c>
      <c r="E649" s="25"/>
      <c r="F649" s="23"/>
      <c r="G649" s="24">
        <v>473</v>
      </c>
      <c r="H649" s="23"/>
      <c r="I649" s="24">
        <v>181</v>
      </c>
      <c r="J649" s="23"/>
      <c r="K649" s="24">
        <v>0</v>
      </c>
      <c r="L649" s="23"/>
      <c r="M649" s="24">
        <v>181</v>
      </c>
      <c r="N649" s="23"/>
      <c r="O649" s="24">
        <v>0.63</v>
      </c>
      <c r="P649" s="23"/>
      <c r="Q649" s="12">
        <v>0</v>
      </c>
      <c r="R649" s="24">
        <v>0.63</v>
      </c>
      <c r="S649" s="23"/>
      <c r="T649" s="24">
        <v>0</v>
      </c>
      <c r="U649" s="23"/>
      <c r="V649" s="12">
        <v>181</v>
      </c>
    </row>
    <row r="650" spans="2:22" x14ac:dyDescent="0.2">
      <c r="B650" s="24" t="s">
        <v>703</v>
      </c>
      <c r="C650" s="23"/>
      <c r="D650" s="24" t="s">
        <v>293</v>
      </c>
      <c r="E650" s="25"/>
      <c r="F650" s="23"/>
      <c r="G650" s="24">
        <v>23</v>
      </c>
      <c r="H650" s="23"/>
      <c r="I650" s="24">
        <v>7</v>
      </c>
      <c r="J650" s="23"/>
      <c r="K650" s="24">
        <v>0</v>
      </c>
      <c r="L650" s="23"/>
      <c r="M650" s="24">
        <v>7</v>
      </c>
      <c r="N650" s="23"/>
      <c r="O650" s="24">
        <v>0.02</v>
      </c>
      <c r="P650" s="23"/>
      <c r="Q650" s="12">
        <v>0</v>
      </c>
      <c r="R650" s="24">
        <v>0.02</v>
      </c>
      <c r="S650" s="23"/>
      <c r="T650" s="24">
        <v>7</v>
      </c>
      <c r="U650" s="23"/>
      <c r="V650" s="12">
        <v>7</v>
      </c>
    </row>
    <row r="651" spans="2:22" x14ac:dyDescent="0.2">
      <c r="B651" s="24" t="s">
        <v>702</v>
      </c>
      <c r="C651" s="23"/>
      <c r="D651" s="24" t="s">
        <v>293</v>
      </c>
      <c r="E651" s="25"/>
      <c r="F651" s="23"/>
      <c r="G651" s="24">
        <v>93</v>
      </c>
      <c r="H651" s="23"/>
      <c r="I651" s="24">
        <v>2</v>
      </c>
      <c r="J651" s="23"/>
      <c r="K651" s="24">
        <v>0</v>
      </c>
      <c r="L651" s="23"/>
      <c r="M651" s="24">
        <v>2</v>
      </c>
      <c r="N651" s="23"/>
      <c r="O651" s="24">
        <v>0.01</v>
      </c>
      <c r="P651" s="23"/>
      <c r="Q651" s="12">
        <v>0</v>
      </c>
      <c r="R651" s="24">
        <v>0.01</v>
      </c>
      <c r="S651" s="23"/>
      <c r="T651" s="24">
        <v>2</v>
      </c>
      <c r="U651" s="23"/>
      <c r="V651" s="12">
        <v>2</v>
      </c>
    </row>
    <row r="652" spans="2:22" x14ac:dyDescent="0.2">
      <c r="B652" s="24" t="s">
        <v>2793</v>
      </c>
      <c r="C652" s="23"/>
      <c r="D652" s="24" t="s">
        <v>293</v>
      </c>
      <c r="E652" s="25"/>
      <c r="F652" s="23"/>
      <c r="G652" s="24">
        <v>73</v>
      </c>
      <c r="H652" s="23"/>
      <c r="I652" s="24">
        <v>0</v>
      </c>
      <c r="J652" s="23"/>
      <c r="K652" s="24">
        <v>0</v>
      </c>
      <c r="L652" s="23"/>
      <c r="M652" s="24">
        <v>0</v>
      </c>
      <c r="N652" s="23"/>
      <c r="O652" s="24">
        <v>0</v>
      </c>
      <c r="P652" s="23"/>
      <c r="Q652" s="12">
        <v>0</v>
      </c>
      <c r="R652" s="24">
        <v>0</v>
      </c>
      <c r="S652" s="23"/>
      <c r="T652" s="24">
        <v>0</v>
      </c>
      <c r="U652" s="23"/>
      <c r="V652" s="12">
        <v>0</v>
      </c>
    </row>
    <row r="653" spans="2:22" x14ac:dyDescent="0.2">
      <c r="B653" s="24" t="s">
        <v>498</v>
      </c>
      <c r="C653" s="23"/>
      <c r="D653" s="24" t="s">
        <v>288</v>
      </c>
      <c r="E653" s="25"/>
      <c r="F653" s="23"/>
      <c r="G653" s="24">
        <v>18</v>
      </c>
      <c r="H653" s="23"/>
      <c r="I653" s="24">
        <v>0</v>
      </c>
      <c r="J653" s="23"/>
      <c r="K653" s="24">
        <v>0</v>
      </c>
      <c r="L653" s="23"/>
      <c r="M653" s="24">
        <v>0</v>
      </c>
      <c r="N653" s="23"/>
      <c r="O653" s="24">
        <v>0</v>
      </c>
      <c r="P653" s="23"/>
      <c r="Q653" s="12">
        <v>0</v>
      </c>
      <c r="R653" s="24">
        <v>0</v>
      </c>
      <c r="S653" s="23"/>
      <c r="T653" s="24">
        <v>0</v>
      </c>
      <c r="U653" s="23"/>
      <c r="V653" s="12">
        <v>0</v>
      </c>
    </row>
    <row r="654" spans="2:22" x14ac:dyDescent="0.2">
      <c r="B654" s="24" t="s">
        <v>497</v>
      </c>
      <c r="C654" s="23"/>
      <c r="D654" s="24" t="s">
        <v>288</v>
      </c>
      <c r="E654" s="25"/>
      <c r="F654" s="23"/>
      <c r="G654" s="24">
        <v>22</v>
      </c>
      <c r="H654" s="23"/>
      <c r="I654" s="24">
        <v>0</v>
      </c>
      <c r="J654" s="23"/>
      <c r="K654" s="24">
        <v>0</v>
      </c>
      <c r="L654" s="23"/>
      <c r="M654" s="24">
        <v>0</v>
      </c>
      <c r="N654" s="23"/>
      <c r="O654" s="24">
        <v>0</v>
      </c>
      <c r="P654" s="23"/>
      <c r="Q654" s="12">
        <v>0</v>
      </c>
      <c r="R654" s="24">
        <v>0</v>
      </c>
      <c r="S654" s="23"/>
      <c r="T654" s="24">
        <v>0</v>
      </c>
      <c r="U654" s="23"/>
      <c r="V654" s="12">
        <v>0</v>
      </c>
    </row>
    <row r="655" spans="2:22" x14ac:dyDescent="0.2">
      <c r="B655" s="24" t="s">
        <v>2794</v>
      </c>
      <c r="C655" s="23"/>
      <c r="D655" s="24" t="s">
        <v>2795</v>
      </c>
      <c r="E655" s="25"/>
      <c r="F655" s="23"/>
      <c r="G655" s="24">
        <v>7</v>
      </c>
      <c r="H655" s="23"/>
      <c r="I655" s="24">
        <v>0</v>
      </c>
      <c r="J655" s="23"/>
      <c r="K655" s="24">
        <v>0</v>
      </c>
      <c r="L655" s="23"/>
      <c r="M655" s="24">
        <v>0</v>
      </c>
      <c r="N655" s="23"/>
      <c r="O655" s="24">
        <v>0</v>
      </c>
      <c r="P655" s="23"/>
      <c r="Q655" s="12">
        <v>0</v>
      </c>
      <c r="R655" s="24">
        <v>0</v>
      </c>
      <c r="S655" s="23"/>
      <c r="T655" s="24">
        <v>0</v>
      </c>
      <c r="U655" s="23"/>
      <c r="V655" s="12">
        <v>0</v>
      </c>
    </row>
    <row r="656" spans="2:22" x14ac:dyDescent="0.2">
      <c r="B656" s="24" t="s">
        <v>2796</v>
      </c>
      <c r="C656" s="23"/>
      <c r="D656" s="24" t="s">
        <v>286</v>
      </c>
      <c r="E656" s="25"/>
      <c r="F656" s="23"/>
      <c r="G656" s="24">
        <v>1</v>
      </c>
      <c r="H656" s="23"/>
      <c r="I656" s="24">
        <v>0</v>
      </c>
      <c r="J656" s="23"/>
      <c r="K656" s="24">
        <v>0</v>
      </c>
      <c r="L656" s="23"/>
      <c r="M656" s="24">
        <v>0</v>
      </c>
      <c r="N656" s="23"/>
      <c r="O656" s="24">
        <v>0</v>
      </c>
      <c r="P656" s="23"/>
      <c r="Q656" s="12">
        <v>0</v>
      </c>
      <c r="R656" s="24">
        <v>0</v>
      </c>
      <c r="S656" s="23"/>
      <c r="T656" s="24">
        <v>0</v>
      </c>
      <c r="U656" s="23"/>
      <c r="V656" s="12">
        <v>0</v>
      </c>
    </row>
    <row r="657" spans="2:22" x14ac:dyDescent="0.2">
      <c r="B657" s="24" t="s">
        <v>494</v>
      </c>
      <c r="C657" s="23"/>
      <c r="D657" s="24" t="s">
        <v>275</v>
      </c>
      <c r="E657" s="25"/>
      <c r="F657" s="23"/>
      <c r="G657" s="24">
        <v>92</v>
      </c>
      <c r="H657" s="23"/>
      <c r="I657" s="24">
        <v>1</v>
      </c>
      <c r="J657" s="23"/>
      <c r="K657" s="24">
        <v>0</v>
      </c>
      <c r="L657" s="23"/>
      <c r="M657" s="24">
        <v>1</v>
      </c>
      <c r="N657" s="23"/>
      <c r="O657" s="24">
        <v>0</v>
      </c>
      <c r="P657" s="23"/>
      <c r="Q657" s="12">
        <v>0</v>
      </c>
      <c r="R657" s="24">
        <v>0</v>
      </c>
      <c r="S657" s="23"/>
      <c r="T657" s="24">
        <v>1</v>
      </c>
      <c r="U657" s="23"/>
      <c r="V657" s="12">
        <v>1</v>
      </c>
    </row>
    <row r="658" spans="2:22" x14ac:dyDescent="0.2">
      <c r="B658" s="24" t="s">
        <v>493</v>
      </c>
      <c r="C658" s="23"/>
      <c r="D658" s="24" t="s">
        <v>275</v>
      </c>
      <c r="E658" s="25"/>
      <c r="F658" s="23"/>
      <c r="G658" s="24">
        <v>175</v>
      </c>
      <c r="H658" s="23"/>
      <c r="I658" s="24">
        <v>19</v>
      </c>
      <c r="J658" s="23"/>
      <c r="K658" s="24">
        <v>0</v>
      </c>
      <c r="L658" s="23"/>
      <c r="M658" s="24">
        <v>19</v>
      </c>
      <c r="N658" s="23"/>
      <c r="O658" s="24">
        <v>7.0000000000000007E-2</v>
      </c>
      <c r="P658" s="23"/>
      <c r="Q658" s="12">
        <v>0</v>
      </c>
      <c r="R658" s="24">
        <v>7.0000000000000007E-2</v>
      </c>
      <c r="S658" s="23"/>
      <c r="T658" s="24">
        <v>19</v>
      </c>
      <c r="U658" s="23"/>
      <c r="V658" s="12">
        <v>19</v>
      </c>
    </row>
    <row r="659" spans="2:22" x14ac:dyDescent="0.2">
      <c r="B659" s="24" t="s">
        <v>701</v>
      </c>
      <c r="C659" s="23"/>
      <c r="D659" s="24" t="s">
        <v>275</v>
      </c>
      <c r="E659" s="25"/>
      <c r="F659" s="23"/>
      <c r="G659" s="24">
        <v>64</v>
      </c>
      <c r="H659" s="23"/>
      <c r="I659" s="24">
        <v>12</v>
      </c>
      <c r="J659" s="23"/>
      <c r="K659" s="24">
        <v>0</v>
      </c>
      <c r="L659" s="23"/>
      <c r="M659" s="24">
        <v>12</v>
      </c>
      <c r="N659" s="23"/>
      <c r="O659" s="24">
        <v>0.04</v>
      </c>
      <c r="P659" s="23"/>
      <c r="Q659" s="12">
        <v>0</v>
      </c>
      <c r="R659" s="24">
        <v>0.04</v>
      </c>
      <c r="S659" s="23"/>
      <c r="T659" s="24">
        <v>12</v>
      </c>
      <c r="U659" s="23"/>
      <c r="V659" s="12">
        <v>12</v>
      </c>
    </row>
    <row r="660" spans="2:22" x14ac:dyDescent="0.2">
      <c r="B660" s="24" t="s">
        <v>700</v>
      </c>
      <c r="C660" s="23"/>
      <c r="D660" s="24" t="s">
        <v>278</v>
      </c>
      <c r="E660" s="25"/>
      <c r="F660" s="23"/>
      <c r="G660" s="24">
        <v>69</v>
      </c>
      <c r="H660" s="23"/>
      <c r="I660" s="24">
        <v>1</v>
      </c>
      <c r="J660" s="23"/>
      <c r="K660" s="24">
        <v>0</v>
      </c>
      <c r="L660" s="23"/>
      <c r="M660" s="24">
        <v>1</v>
      </c>
      <c r="N660" s="23"/>
      <c r="O660" s="24">
        <v>0</v>
      </c>
      <c r="P660" s="23"/>
      <c r="Q660" s="12">
        <v>0</v>
      </c>
      <c r="R660" s="24">
        <v>0</v>
      </c>
      <c r="S660" s="23"/>
      <c r="T660" s="24">
        <v>1</v>
      </c>
      <c r="U660" s="23"/>
      <c r="V660" s="12">
        <v>1</v>
      </c>
    </row>
    <row r="661" spans="2:22" x14ac:dyDescent="0.2">
      <c r="B661" s="24" t="s">
        <v>2797</v>
      </c>
      <c r="C661" s="23"/>
      <c r="D661" s="24" t="s">
        <v>278</v>
      </c>
      <c r="E661" s="25"/>
      <c r="F661" s="23"/>
      <c r="G661" s="24">
        <v>37</v>
      </c>
      <c r="H661" s="23"/>
      <c r="I661" s="24">
        <v>0</v>
      </c>
      <c r="J661" s="23"/>
      <c r="K661" s="24">
        <v>0</v>
      </c>
      <c r="L661" s="23"/>
      <c r="M661" s="24">
        <v>0</v>
      </c>
      <c r="N661" s="23"/>
      <c r="O661" s="24">
        <v>0</v>
      </c>
      <c r="P661" s="23"/>
      <c r="Q661" s="12">
        <v>0</v>
      </c>
      <c r="R661" s="24">
        <v>0</v>
      </c>
      <c r="S661" s="23"/>
      <c r="T661" s="24">
        <v>0</v>
      </c>
      <c r="U661" s="23"/>
      <c r="V661" s="12">
        <v>0</v>
      </c>
    </row>
    <row r="662" spans="2:22" x14ac:dyDescent="0.2">
      <c r="B662" s="24" t="s">
        <v>492</v>
      </c>
      <c r="C662" s="23"/>
      <c r="D662" s="24" t="s">
        <v>275</v>
      </c>
      <c r="E662" s="25"/>
      <c r="F662" s="23"/>
      <c r="G662" s="24">
        <v>104</v>
      </c>
      <c r="H662" s="23"/>
      <c r="I662" s="24">
        <v>0</v>
      </c>
      <c r="J662" s="23"/>
      <c r="K662" s="24">
        <v>0</v>
      </c>
      <c r="L662" s="23"/>
      <c r="M662" s="24">
        <v>0</v>
      </c>
      <c r="N662" s="23"/>
      <c r="O662" s="24">
        <v>0</v>
      </c>
      <c r="P662" s="23"/>
      <c r="Q662" s="12">
        <v>0</v>
      </c>
      <c r="R662" s="24">
        <v>0</v>
      </c>
      <c r="S662" s="23"/>
      <c r="T662" s="24">
        <v>0</v>
      </c>
      <c r="U662" s="23"/>
      <c r="V662" s="12">
        <v>0</v>
      </c>
    </row>
    <row r="663" spans="2:22" x14ac:dyDescent="0.2">
      <c r="B663" s="24" t="s">
        <v>491</v>
      </c>
      <c r="C663" s="23"/>
      <c r="D663" s="24" t="s">
        <v>275</v>
      </c>
      <c r="E663" s="25"/>
      <c r="F663" s="23"/>
      <c r="G663" s="24">
        <v>189</v>
      </c>
      <c r="H663" s="23"/>
      <c r="I663" s="24">
        <v>11</v>
      </c>
      <c r="J663" s="23"/>
      <c r="K663" s="24">
        <v>0</v>
      </c>
      <c r="L663" s="23"/>
      <c r="M663" s="24">
        <v>11</v>
      </c>
      <c r="N663" s="23"/>
      <c r="O663" s="24">
        <v>0.04</v>
      </c>
      <c r="P663" s="23"/>
      <c r="Q663" s="12">
        <v>0</v>
      </c>
      <c r="R663" s="24">
        <v>0.04</v>
      </c>
      <c r="S663" s="23"/>
      <c r="T663" s="24">
        <v>11</v>
      </c>
      <c r="U663" s="23"/>
      <c r="V663" s="12">
        <v>11</v>
      </c>
    </row>
    <row r="664" spans="2:22" x14ac:dyDescent="0.2">
      <c r="B664" s="24" t="s">
        <v>699</v>
      </c>
      <c r="C664" s="23"/>
      <c r="D664" s="24" t="s">
        <v>509</v>
      </c>
      <c r="E664" s="25"/>
      <c r="F664" s="23"/>
      <c r="G664" s="24">
        <v>3</v>
      </c>
      <c r="H664" s="23"/>
      <c r="I664" s="24">
        <v>1</v>
      </c>
      <c r="J664" s="23"/>
      <c r="K664" s="24">
        <v>0</v>
      </c>
      <c r="L664" s="23"/>
      <c r="M664" s="24">
        <v>1</v>
      </c>
      <c r="N664" s="23"/>
      <c r="O664" s="24">
        <v>0</v>
      </c>
      <c r="P664" s="23"/>
      <c r="Q664" s="12">
        <v>0</v>
      </c>
      <c r="R664" s="24">
        <v>0</v>
      </c>
      <c r="S664" s="23"/>
      <c r="T664" s="24">
        <v>1</v>
      </c>
      <c r="U664" s="23"/>
      <c r="V664" s="12">
        <v>1</v>
      </c>
    </row>
    <row r="665" spans="2:22" x14ac:dyDescent="0.2">
      <c r="B665" s="24" t="s">
        <v>698</v>
      </c>
      <c r="C665" s="23"/>
      <c r="D665" s="24" t="s">
        <v>509</v>
      </c>
      <c r="E665" s="25"/>
      <c r="F665" s="23"/>
      <c r="G665" s="24">
        <v>11</v>
      </c>
      <c r="H665" s="23"/>
      <c r="I665" s="24">
        <v>8</v>
      </c>
      <c r="J665" s="23"/>
      <c r="K665" s="24">
        <v>0</v>
      </c>
      <c r="L665" s="23"/>
      <c r="M665" s="24">
        <v>8</v>
      </c>
      <c r="N665" s="23"/>
      <c r="O665" s="24">
        <v>0.03</v>
      </c>
      <c r="P665" s="23"/>
      <c r="Q665" s="12">
        <v>0</v>
      </c>
      <c r="R665" s="24">
        <v>0.03</v>
      </c>
      <c r="S665" s="23"/>
      <c r="T665" s="24">
        <v>8</v>
      </c>
      <c r="U665" s="23"/>
      <c r="V665" s="12">
        <v>8</v>
      </c>
    </row>
    <row r="666" spans="2:22" x14ac:dyDescent="0.2">
      <c r="B666" s="24" t="s">
        <v>2798</v>
      </c>
      <c r="C666" s="23"/>
      <c r="D666" s="24" t="s">
        <v>509</v>
      </c>
      <c r="E666" s="25"/>
      <c r="F666" s="23"/>
      <c r="G666" s="24">
        <v>1</v>
      </c>
      <c r="H666" s="23"/>
      <c r="I666" s="24">
        <v>0</v>
      </c>
      <c r="J666" s="23"/>
      <c r="K666" s="24">
        <v>0</v>
      </c>
      <c r="L666" s="23"/>
      <c r="M666" s="24">
        <v>0</v>
      </c>
      <c r="N666" s="23"/>
      <c r="O666" s="24">
        <v>0</v>
      </c>
      <c r="P666" s="23"/>
      <c r="Q666" s="12">
        <v>0</v>
      </c>
      <c r="R666" s="24">
        <v>0</v>
      </c>
      <c r="S666" s="23"/>
      <c r="T666" s="24">
        <v>0</v>
      </c>
      <c r="U666" s="23"/>
      <c r="V666" s="12">
        <v>0</v>
      </c>
    </row>
    <row r="667" spans="2:22" x14ac:dyDescent="0.2">
      <c r="B667" s="24" t="s">
        <v>697</v>
      </c>
      <c r="C667" s="23"/>
      <c r="D667" s="24" t="s">
        <v>273</v>
      </c>
      <c r="E667" s="25"/>
      <c r="F667" s="23"/>
      <c r="G667" s="24">
        <v>3</v>
      </c>
      <c r="H667" s="23"/>
      <c r="I667" s="24">
        <v>1</v>
      </c>
      <c r="J667" s="23"/>
      <c r="K667" s="24">
        <v>0</v>
      </c>
      <c r="L667" s="23"/>
      <c r="M667" s="24">
        <v>1</v>
      </c>
      <c r="N667" s="23"/>
      <c r="O667" s="24">
        <v>0</v>
      </c>
      <c r="P667" s="23"/>
      <c r="Q667" s="12">
        <v>0</v>
      </c>
      <c r="R667" s="24">
        <v>0</v>
      </c>
      <c r="S667" s="23"/>
      <c r="T667" s="24">
        <v>1</v>
      </c>
      <c r="U667" s="23"/>
      <c r="V667" s="12">
        <v>1</v>
      </c>
    </row>
    <row r="668" spans="2:22" x14ac:dyDescent="0.2">
      <c r="B668" s="24" t="s">
        <v>696</v>
      </c>
      <c r="C668" s="23"/>
      <c r="D668" s="24" t="s">
        <v>273</v>
      </c>
      <c r="E668" s="25"/>
      <c r="F668" s="23"/>
      <c r="G668" s="24">
        <v>21</v>
      </c>
      <c r="H668" s="23"/>
      <c r="I668" s="24">
        <v>5</v>
      </c>
      <c r="J668" s="23"/>
      <c r="K668" s="24">
        <v>0</v>
      </c>
      <c r="L668" s="23"/>
      <c r="M668" s="24">
        <v>5</v>
      </c>
      <c r="N668" s="23"/>
      <c r="O668" s="24">
        <v>0.02</v>
      </c>
      <c r="P668" s="23"/>
      <c r="Q668" s="12">
        <v>0</v>
      </c>
      <c r="R668" s="24">
        <v>0.02</v>
      </c>
      <c r="S668" s="23"/>
      <c r="T668" s="24">
        <v>5</v>
      </c>
      <c r="U668" s="23"/>
      <c r="V668" s="12">
        <v>5</v>
      </c>
    </row>
    <row r="669" spans="2:22" x14ac:dyDescent="0.2">
      <c r="B669" s="24" t="s">
        <v>695</v>
      </c>
      <c r="C669" s="23"/>
      <c r="D669" s="24" t="s">
        <v>273</v>
      </c>
      <c r="E669" s="25"/>
      <c r="F669" s="23"/>
      <c r="G669" s="24">
        <v>67</v>
      </c>
      <c r="H669" s="23"/>
      <c r="I669" s="24">
        <v>65</v>
      </c>
      <c r="J669" s="23"/>
      <c r="K669" s="24">
        <v>0</v>
      </c>
      <c r="L669" s="23"/>
      <c r="M669" s="24">
        <v>65</v>
      </c>
      <c r="N669" s="23"/>
      <c r="O669" s="24">
        <v>0.23</v>
      </c>
      <c r="P669" s="23"/>
      <c r="Q669" s="12">
        <v>0</v>
      </c>
      <c r="R669" s="24">
        <v>0.23</v>
      </c>
      <c r="S669" s="23"/>
      <c r="T669" s="24">
        <v>65</v>
      </c>
      <c r="U669" s="23"/>
      <c r="V669" s="12">
        <v>65</v>
      </c>
    </row>
    <row r="670" spans="2:22" x14ac:dyDescent="0.2">
      <c r="B670" s="24" t="s">
        <v>694</v>
      </c>
      <c r="C670" s="23"/>
      <c r="D670" s="24" t="s">
        <v>273</v>
      </c>
      <c r="E670" s="25"/>
      <c r="F670" s="23"/>
      <c r="G670" s="24">
        <v>117</v>
      </c>
      <c r="H670" s="23"/>
      <c r="I670" s="24">
        <v>12</v>
      </c>
      <c r="J670" s="23"/>
      <c r="K670" s="24">
        <v>0</v>
      </c>
      <c r="L670" s="23"/>
      <c r="M670" s="24">
        <v>12</v>
      </c>
      <c r="N670" s="23"/>
      <c r="O670" s="24">
        <v>0.04</v>
      </c>
      <c r="P670" s="23"/>
      <c r="Q670" s="12">
        <v>0</v>
      </c>
      <c r="R670" s="24">
        <v>0.04</v>
      </c>
      <c r="S670" s="23"/>
      <c r="T670" s="24">
        <v>12</v>
      </c>
      <c r="U670" s="23"/>
      <c r="V670" s="12">
        <v>12</v>
      </c>
    </row>
    <row r="671" spans="2:22" x14ac:dyDescent="0.2">
      <c r="B671" s="24" t="s">
        <v>693</v>
      </c>
      <c r="C671" s="23"/>
      <c r="D671" s="24" t="s">
        <v>273</v>
      </c>
      <c r="E671" s="25"/>
      <c r="F671" s="23"/>
      <c r="G671" s="24">
        <v>61</v>
      </c>
      <c r="H671" s="23"/>
      <c r="I671" s="24">
        <v>24</v>
      </c>
      <c r="J671" s="23"/>
      <c r="K671" s="24">
        <v>0</v>
      </c>
      <c r="L671" s="23"/>
      <c r="M671" s="24">
        <v>24</v>
      </c>
      <c r="N671" s="23"/>
      <c r="O671" s="24">
        <v>0.08</v>
      </c>
      <c r="P671" s="23"/>
      <c r="Q671" s="12">
        <v>0</v>
      </c>
      <c r="R671" s="24">
        <v>0.08</v>
      </c>
      <c r="S671" s="23"/>
      <c r="T671" s="24">
        <v>24</v>
      </c>
      <c r="U671" s="23"/>
      <c r="V671" s="12">
        <v>24</v>
      </c>
    </row>
    <row r="672" spans="2:22" x14ac:dyDescent="0.2">
      <c r="B672" s="24" t="s">
        <v>692</v>
      </c>
      <c r="C672" s="23"/>
      <c r="D672" s="24" t="s">
        <v>273</v>
      </c>
      <c r="E672" s="25"/>
      <c r="F672" s="23"/>
      <c r="G672" s="24">
        <v>22</v>
      </c>
      <c r="H672" s="23"/>
      <c r="I672" s="24">
        <v>14</v>
      </c>
      <c r="J672" s="23"/>
      <c r="K672" s="24">
        <v>0</v>
      </c>
      <c r="L672" s="23"/>
      <c r="M672" s="24">
        <v>14</v>
      </c>
      <c r="N672" s="23"/>
      <c r="O672" s="24">
        <v>0.05</v>
      </c>
      <c r="P672" s="23"/>
      <c r="Q672" s="12">
        <v>0</v>
      </c>
      <c r="R672" s="24">
        <v>0.05</v>
      </c>
      <c r="S672" s="23"/>
      <c r="T672" s="24">
        <v>14</v>
      </c>
      <c r="U672" s="23"/>
      <c r="V672" s="12">
        <v>14</v>
      </c>
    </row>
    <row r="673" spans="2:22" x14ac:dyDescent="0.2">
      <c r="B673" s="24" t="s">
        <v>691</v>
      </c>
      <c r="C673" s="23"/>
      <c r="D673" s="24" t="s">
        <v>273</v>
      </c>
      <c r="E673" s="25"/>
      <c r="F673" s="23"/>
      <c r="G673" s="24">
        <v>9</v>
      </c>
      <c r="H673" s="23"/>
      <c r="I673" s="24">
        <v>9</v>
      </c>
      <c r="J673" s="23"/>
      <c r="K673" s="24">
        <v>0</v>
      </c>
      <c r="L673" s="23"/>
      <c r="M673" s="24">
        <v>9</v>
      </c>
      <c r="N673" s="23"/>
      <c r="O673" s="24">
        <v>0.03</v>
      </c>
      <c r="P673" s="23"/>
      <c r="Q673" s="12">
        <v>0</v>
      </c>
      <c r="R673" s="24">
        <v>0.03</v>
      </c>
      <c r="S673" s="23"/>
      <c r="T673" s="24">
        <v>9</v>
      </c>
      <c r="U673" s="23"/>
      <c r="V673" s="12">
        <v>9</v>
      </c>
    </row>
    <row r="674" spans="2:22" x14ac:dyDescent="0.2">
      <c r="B674" s="24" t="s">
        <v>690</v>
      </c>
      <c r="C674" s="23"/>
      <c r="D674" s="24" t="s">
        <v>273</v>
      </c>
      <c r="E674" s="25"/>
      <c r="F674" s="23"/>
      <c r="G674" s="24">
        <v>51</v>
      </c>
      <c r="H674" s="23"/>
      <c r="I674" s="24">
        <v>18</v>
      </c>
      <c r="J674" s="23"/>
      <c r="K674" s="24">
        <v>0</v>
      </c>
      <c r="L674" s="23"/>
      <c r="M674" s="24">
        <v>18</v>
      </c>
      <c r="N674" s="23"/>
      <c r="O674" s="24">
        <v>0.06</v>
      </c>
      <c r="P674" s="23"/>
      <c r="Q674" s="12">
        <v>0</v>
      </c>
      <c r="R674" s="24">
        <v>0.06</v>
      </c>
      <c r="S674" s="23"/>
      <c r="T674" s="24">
        <v>18</v>
      </c>
      <c r="U674" s="23"/>
      <c r="V674" s="12">
        <v>18</v>
      </c>
    </row>
    <row r="675" spans="2:22" x14ac:dyDescent="0.2">
      <c r="B675" s="24" t="s">
        <v>689</v>
      </c>
      <c r="C675" s="23"/>
      <c r="D675" s="24" t="s">
        <v>273</v>
      </c>
      <c r="E675" s="25"/>
      <c r="F675" s="23"/>
      <c r="G675" s="24">
        <v>24</v>
      </c>
      <c r="H675" s="23"/>
      <c r="I675" s="24">
        <v>2</v>
      </c>
      <c r="J675" s="23"/>
      <c r="K675" s="24">
        <v>0</v>
      </c>
      <c r="L675" s="23"/>
      <c r="M675" s="24">
        <v>2</v>
      </c>
      <c r="N675" s="23"/>
      <c r="O675" s="24">
        <v>0.01</v>
      </c>
      <c r="P675" s="23"/>
      <c r="Q675" s="12">
        <v>0</v>
      </c>
      <c r="R675" s="24">
        <v>0.01</v>
      </c>
      <c r="S675" s="23"/>
      <c r="T675" s="24">
        <v>2</v>
      </c>
      <c r="U675" s="23"/>
      <c r="V675" s="12">
        <v>2</v>
      </c>
    </row>
    <row r="676" spans="2:22" x14ac:dyDescent="0.2">
      <c r="B676" s="24" t="s">
        <v>2799</v>
      </c>
      <c r="C676" s="23"/>
      <c r="D676" s="24" t="s">
        <v>273</v>
      </c>
      <c r="E676" s="25"/>
      <c r="F676" s="23"/>
      <c r="G676" s="24">
        <v>1</v>
      </c>
      <c r="H676" s="23"/>
      <c r="I676" s="24">
        <v>0</v>
      </c>
      <c r="J676" s="23"/>
      <c r="K676" s="24">
        <v>0</v>
      </c>
      <c r="L676" s="23"/>
      <c r="M676" s="24">
        <v>0</v>
      </c>
      <c r="N676" s="23"/>
      <c r="O676" s="24">
        <v>0</v>
      </c>
      <c r="P676" s="23"/>
      <c r="Q676" s="12">
        <v>0</v>
      </c>
      <c r="R676" s="24">
        <v>0</v>
      </c>
      <c r="S676" s="23"/>
      <c r="T676" s="24">
        <v>0</v>
      </c>
      <c r="U676" s="23"/>
      <c r="V676" s="12">
        <v>0</v>
      </c>
    </row>
    <row r="677" spans="2:22" x14ac:dyDescent="0.2">
      <c r="B677" s="24" t="s">
        <v>2800</v>
      </c>
      <c r="C677" s="23"/>
      <c r="D677" s="24" t="s">
        <v>2801</v>
      </c>
      <c r="E677" s="25"/>
      <c r="F677" s="23"/>
      <c r="G677" s="24">
        <v>110</v>
      </c>
      <c r="H677" s="23"/>
      <c r="I677" s="24">
        <v>2</v>
      </c>
      <c r="J677" s="23"/>
      <c r="K677" s="24">
        <v>0</v>
      </c>
      <c r="L677" s="23"/>
      <c r="M677" s="24">
        <v>2</v>
      </c>
      <c r="N677" s="23"/>
      <c r="O677" s="24">
        <v>0.01</v>
      </c>
      <c r="P677" s="23"/>
      <c r="Q677" s="12">
        <v>0</v>
      </c>
      <c r="R677" s="24">
        <v>0.01</v>
      </c>
      <c r="S677" s="23"/>
      <c r="T677" s="24">
        <v>0</v>
      </c>
      <c r="U677" s="23"/>
      <c r="V677" s="12">
        <v>2</v>
      </c>
    </row>
    <row r="678" spans="2:22" x14ac:dyDescent="0.2">
      <c r="B678" s="24" t="s">
        <v>2802</v>
      </c>
      <c r="C678" s="23"/>
      <c r="D678" s="24" t="s">
        <v>2801</v>
      </c>
      <c r="E678" s="25"/>
      <c r="F678" s="23"/>
      <c r="G678" s="24">
        <v>53</v>
      </c>
      <c r="H678" s="23"/>
      <c r="I678" s="24">
        <v>3</v>
      </c>
      <c r="J678" s="23"/>
      <c r="K678" s="24">
        <v>0</v>
      </c>
      <c r="L678" s="23"/>
      <c r="M678" s="24">
        <v>3</v>
      </c>
      <c r="N678" s="23"/>
      <c r="O678" s="24">
        <v>0.01</v>
      </c>
      <c r="P678" s="23"/>
      <c r="Q678" s="12">
        <v>0</v>
      </c>
      <c r="R678" s="24">
        <v>0.01</v>
      </c>
      <c r="S678" s="23"/>
      <c r="T678" s="24">
        <v>0</v>
      </c>
      <c r="U678" s="23"/>
      <c r="V678" s="12">
        <v>3</v>
      </c>
    </row>
    <row r="679" spans="2:22" x14ac:dyDescent="0.2">
      <c r="B679" s="24" t="s">
        <v>1922</v>
      </c>
      <c r="C679" s="23"/>
      <c r="D679" s="24" t="s">
        <v>1923</v>
      </c>
      <c r="E679" s="25"/>
      <c r="F679" s="23"/>
      <c r="G679" s="24">
        <v>181</v>
      </c>
      <c r="H679" s="23"/>
      <c r="I679" s="24">
        <v>2</v>
      </c>
      <c r="J679" s="23"/>
      <c r="K679" s="24">
        <v>0</v>
      </c>
      <c r="L679" s="23"/>
      <c r="M679" s="24">
        <v>2</v>
      </c>
      <c r="N679" s="23"/>
      <c r="O679" s="24">
        <v>0.01</v>
      </c>
      <c r="P679" s="23"/>
      <c r="Q679" s="12">
        <v>0</v>
      </c>
      <c r="R679" s="24">
        <v>0.01</v>
      </c>
      <c r="S679" s="23"/>
      <c r="T679" s="24">
        <v>0</v>
      </c>
      <c r="U679" s="23"/>
      <c r="V679" s="12">
        <v>2</v>
      </c>
    </row>
    <row r="680" spans="2:22" x14ac:dyDescent="0.2">
      <c r="B680" s="24" t="s">
        <v>1924</v>
      </c>
      <c r="C680" s="23"/>
      <c r="D680" s="24" t="s">
        <v>1923</v>
      </c>
      <c r="E680" s="25"/>
      <c r="F680" s="23"/>
      <c r="G680" s="24">
        <v>519</v>
      </c>
      <c r="H680" s="23"/>
      <c r="I680" s="24">
        <v>16</v>
      </c>
      <c r="J680" s="23"/>
      <c r="K680" s="24">
        <v>0</v>
      </c>
      <c r="L680" s="23"/>
      <c r="M680" s="24">
        <v>16</v>
      </c>
      <c r="N680" s="23"/>
      <c r="O680" s="24">
        <v>0.06</v>
      </c>
      <c r="P680" s="23"/>
      <c r="Q680" s="12">
        <v>0</v>
      </c>
      <c r="R680" s="24">
        <v>0.06</v>
      </c>
      <c r="S680" s="23"/>
      <c r="T680" s="24">
        <v>0</v>
      </c>
      <c r="U680" s="23"/>
      <c r="V680" s="12">
        <v>16</v>
      </c>
    </row>
    <row r="681" spans="2:22" x14ac:dyDescent="0.2">
      <c r="B681" s="24" t="s">
        <v>1925</v>
      </c>
      <c r="C681" s="23"/>
      <c r="D681" s="24" t="s">
        <v>1923</v>
      </c>
      <c r="E681" s="25"/>
      <c r="F681" s="23"/>
      <c r="G681" s="24">
        <v>170</v>
      </c>
      <c r="H681" s="23"/>
      <c r="I681" s="24">
        <v>17</v>
      </c>
      <c r="J681" s="23"/>
      <c r="K681" s="24">
        <v>0</v>
      </c>
      <c r="L681" s="23"/>
      <c r="M681" s="24">
        <v>17</v>
      </c>
      <c r="N681" s="23"/>
      <c r="O681" s="24">
        <v>0.06</v>
      </c>
      <c r="P681" s="23"/>
      <c r="Q681" s="12">
        <v>0</v>
      </c>
      <c r="R681" s="24">
        <v>0.06</v>
      </c>
      <c r="S681" s="23"/>
      <c r="T681" s="24">
        <v>0</v>
      </c>
      <c r="U681" s="23"/>
      <c r="V681" s="12">
        <v>17</v>
      </c>
    </row>
    <row r="682" spans="2:22" x14ac:dyDescent="0.2">
      <c r="B682" s="24" t="s">
        <v>2803</v>
      </c>
      <c r="C682" s="23"/>
      <c r="D682" s="24" t="s">
        <v>1288</v>
      </c>
      <c r="E682" s="25"/>
      <c r="F682" s="23"/>
      <c r="G682" s="24">
        <v>52</v>
      </c>
      <c r="H682" s="23"/>
      <c r="I682" s="24">
        <v>0</v>
      </c>
      <c r="J682" s="23"/>
      <c r="K682" s="24">
        <v>0</v>
      </c>
      <c r="L682" s="23"/>
      <c r="M682" s="24">
        <v>0</v>
      </c>
      <c r="N682" s="23"/>
      <c r="O682" s="24">
        <v>0</v>
      </c>
      <c r="P682" s="23"/>
      <c r="Q682" s="12">
        <v>0</v>
      </c>
      <c r="R682" s="24">
        <v>0</v>
      </c>
      <c r="S682" s="23"/>
      <c r="T682" s="24">
        <v>0</v>
      </c>
      <c r="U682" s="23"/>
      <c r="V682" s="12">
        <v>0</v>
      </c>
    </row>
    <row r="683" spans="2:22" x14ac:dyDescent="0.2">
      <c r="B683" s="24" t="s">
        <v>1926</v>
      </c>
      <c r="C683" s="23"/>
      <c r="D683" s="24" t="s">
        <v>1288</v>
      </c>
      <c r="E683" s="25"/>
      <c r="F683" s="23"/>
      <c r="G683" s="24">
        <v>414</v>
      </c>
      <c r="H683" s="23"/>
      <c r="I683" s="24">
        <v>5</v>
      </c>
      <c r="J683" s="23"/>
      <c r="K683" s="24">
        <v>0</v>
      </c>
      <c r="L683" s="23"/>
      <c r="M683" s="24">
        <v>5</v>
      </c>
      <c r="N683" s="23"/>
      <c r="O683" s="24">
        <v>0.02</v>
      </c>
      <c r="P683" s="23"/>
      <c r="Q683" s="12">
        <v>0</v>
      </c>
      <c r="R683" s="24">
        <v>0.02</v>
      </c>
      <c r="S683" s="23"/>
      <c r="T683" s="24">
        <v>0</v>
      </c>
      <c r="U683" s="23"/>
      <c r="V683" s="12">
        <v>5</v>
      </c>
    </row>
    <row r="684" spans="2:22" x14ac:dyDescent="0.2">
      <c r="B684" s="24" t="s">
        <v>2804</v>
      </c>
      <c r="C684" s="23"/>
      <c r="D684" s="24" t="s">
        <v>1288</v>
      </c>
      <c r="E684" s="25"/>
      <c r="F684" s="23"/>
      <c r="G684" s="24">
        <v>182</v>
      </c>
      <c r="H684" s="23"/>
      <c r="I684" s="24">
        <v>0</v>
      </c>
      <c r="J684" s="23"/>
      <c r="K684" s="24">
        <v>0</v>
      </c>
      <c r="L684" s="23"/>
      <c r="M684" s="24">
        <v>0</v>
      </c>
      <c r="N684" s="23"/>
      <c r="O684" s="24">
        <v>0</v>
      </c>
      <c r="P684" s="23"/>
      <c r="Q684" s="12">
        <v>0</v>
      </c>
      <c r="R684" s="24">
        <v>0</v>
      </c>
      <c r="S684" s="23"/>
      <c r="T684" s="24">
        <v>0</v>
      </c>
      <c r="U684" s="23"/>
      <c r="V684" s="12">
        <v>0</v>
      </c>
    </row>
    <row r="685" spans="2:22" x14ac:dyDescent="0.2">
      <c r="B685" s="24" t="s">
        <v>1927</v>
      </c>
      <c r="C685" s="23"/>
      <c r="D685" s="24" t="s">
        <v>1292</v>
      </c>
      <c r="E685" s="25"/>
      <c r="F685" s="23"/>
      <c r="G685" s="24">
        <v>186</v>
      </c>
      <c r="H685" s="23"/>
      <c r="I685" s="24">
        <v>0</v>
      </c>
      <c r="J685" s="23"/>
      <c r="K685" s="24">
        <v>0</v>
      </c>
      <c r="L685" s="23"/>
      <c r="M685" s="24">
        <v>0</v>
      </c>
      <c r="N685" s="23"/>
      <c r="O685" s="24">
        <v>0</v>
      </c>
      <c r="P685" s="23"/>
      <c r="Q685" s="12">
        <v>0</v>
      </c>
      <c r="R685" s="24">
        <v>0</v>
      </c>
      <c r="S685" s="23"/>
      <c r="T685" s="24">
        <v>0</v>
      </c>
      <c r="U685" s="23"/>
      <c r="V685" s="12">
        <v>0</v>
      </c>
    </row>
    <row r="686" spans="2:22" x14ac:dyDescent="0.2">
      <c r="B686" s="24" t="s">
        <v>1928</v>
      </c>
      <c r="C686" s="23"/>
      <c r="D686" s="24" t="s">
        <v>1292</v>
      </c>
      <c r="E686" s="25"/>
      <c r="F686" s="23"/>
      <c r="G686" s="24">
        <v>486</v>
      </c>
      <c r="H686" s="23"/>
      <c r="I686" s="24">
        <v>2</v>
      </c>
      <c r="J686" s="23"/>
      <c r="K686" s="24">
        <v>0</v>
      </c>
      <c r="L686" s="23"/>
      <c r="M686" s="24">
        <v>2</v>
      </c>
      <c r="N686" s="23"/>
      <c r="O686" s="24">
        <v>0.01</v>
      </c>
      <c r="P686" s="23"/>
      <c r="Q686" s="12">
        <v>0</v>
      </c>
      <c r="R686" s="24">
        <v>0.01</v>
      </c>
      <c r="S686" s="23"/>
      <c r="T686" s="24">
        <v>0</v>
      </c>
      <c r="U686" s="23"/>
      <c r="V686" s="12">
        <v>2</v>
      </c>
    </row>
    <row r="687" spans="2:22" x14ac:dyDescent="0.2">
      <c r="B687" s="24" t="s">
        <v>1929</v>
      </c>
      <c r="C687" s="23"/>
      <c r="D687" s="24" t="s">
        <v>1292</v>
      </c>
      <c r="E687" s="25"/>
      <c r="F687" s="23"/>
      <c r="G687" s="24">
        <v>317</v>
      </c>
      <c r="H687" s="23"/>
      <c r="I687" s="24">
        <v>8</v>
      </c>
      <c r="J687" s="23"/>
      <c r="K687" s="24">
        <v>0</v>
      </c>
      <c r="L687" s="23"/>
      <c r="M687" s="24">
        <v>8</v>
      </c>
      <c r="N687" s="23"/>
      <c r="O687" s="24">
        <v>0.03</v>
      </c>
      <c r="P687" s="23"/>
      <c r="Q687" s="12">
        <v>0</v>
      </c>
      <c r="R687" s="24">
        <v>0.03</v>
      </c>
      <c r="S687" s="23"/>
      <c r="T687" s="24">
        <v>0</v>
      </c>
      <c r="U687" s="23"/>
      <c r="V687" s="12">
        <v>8</v>
      </c>
    </row>
    <row r="688" spans="2:22" x14ac:dyDescent="0.2">
      <c r="B688" s="24" t="s">
        <v>488</v>
      </c>
      <c r="C688" s="23"/>
      <c r="D688" s="24" t="s">
        <v>486</v>
      </c>
      <c r="E688" s="25"/>
      <c r="F688" s="23"/>
      <c r="G688" s="24">
        <v>3</v>
      </c>
      <c r="H688" s="23"/>
      <c r="I688" s="24">
        <v>0</v>
      </c>
      <c r="J688" s="23"/>
      <c r="K688" s="24">
        <v>0</v>
      </c>
      <c r="L688" s="23"/>
      <c r="M688" s="24">
        <v>0</v>
      </c>
      <c r="N688" s="23"/>
      <c r="O688" s="24">
        <v>0</v>
      </c>
      <c r="P688" s="23"/>
      <c r="Q688" s="12">
        <v>0</v>
      </c>
      <c r="R688" s="24">
        <v>0</v>
      </c>
      <c r="S688" s="23"/>
      <c r="T688" s="24">
        <v>0</v>
      </c>
      <c r="U688" s="23"/>
      <c r="V688" s="12">
        <v>0</v>
      </c>
    </row>
    <row r="689" spans="2:22" x14ac:dyDescent="0.2">
      <c r="B689" s="24" t="s">
        <v>2805</v>
      </c>
      <c r="C689" s="23"/>
      <c r="D689" s="24" t="s">
        <v>2806</v>
      </c>
      <c r="E689" s="25"/>
      <c r="F689" s="23"/>
      <c r="G689" s="24">
        <v>1</v>
      </c>
      <c r="H689" s="23"/>
      <c r="I689" s="24">
        <v>0</v>
      </c>
      <c r="J689" s="23"/>
      <c r="K689" s="24">
        <v>0</v>
      </c>
      <c r="L689" s="23"/>
      <c r="M689" s="24">
        <v>0</v>
      </c>
      <c r="N689" s="23"/>
      <c r="O689" s="24">
        <v>0</v>
      </c>
      <c r="P689" s="23"/>
      <c r="Q689" s="12">
        <v>0</v>
      </c>
      <c r="R689" s="24">
        <v>0</v>
      </c>
      <c r="S689" s="23"/>
      <c r="T689" s="24">
        <v>0</v>
      </c>
      <c r="U689" s="23"/>
      <c r="V689" s="12">
        <v>0</v>
      </c>
    </row>
    <row r="690" spans="2:22" x14ac:dyDescent="0.2">
      <c r="B690" s="24" t="s">
        <v>487</v>
      </c>
      <c r="C690" s="23"/>
      <c r="D690" s="24" t="s">
        <v>486</v>
      </c>
      <c r="E690" s="25"/>
      <c r="F690" s="23"/>
      <c r="G690" s="24">
        <v>53</v>
      </c>
      <c r="H690" s="23"/>
      <c r="I690" s="24">
        <v>0</v>
      </c>
      <c r="J690" s="23"/>
      <c r="K690" s="24">
        <v>0</v>
      </c>
      <c r="L690" s="23"/>
      <c r="M690" s="24">
        <v>0</v>
      </c>
      <c r="N690" s="23"/>
      <c r="O690" s="24">
        <v>0</v>
      </c>
      <c r="P690" s="23"/>
      <c r="Q690" s="12">
        <v>0</v>
      </c>
      <c r="R690" s="24">
        <v>0</v>
      </c>
      <c r="S690" s="23"/>
      <c r="T690" s="24">
        <v>0</v>
      </c>
      <c r="U690" s="23"/>
      <c r="V690" s="12">
        <v>0</v>
      </c>
    </row>
    <row r="691" spans="2:22" x14ac:dyDescent="0.2">
      <c r="B691" s="24" t="s">
        <v>2807</v>
      </c>
      <c r="C691" s="23"/>
      <c r="D691" s="24" t="s">
        <v>486</v>
      </c>
      <c r="E691" s="25"/>
      <c r="F691" s="23"/>
      <c r="G691" s="24">
        <v>48</v>
      </c>
      <c r="H691" s="23"/>
      <c r="I691" s="24">
        <v>0</v>
      </c>
      <c r="J691" s="23"/>
      <c r="K691" s="24">
        <v>0</v>
      </c>
      <c r="L691" s="23"/>
      <c r="M691" s="24">
        <v>0</v>
      </c>
      <c r="N691" s="23"/>
      <c r="O691" s="24">
        <v>0</v>
      </c>
      <c r="P691" s="23"/>
      <c r="Q691" s="12">
        <v>0</v>
      </c>
      <c r="R691" s="24">
        <v>0</v>
      </c>
      <c r="S691" s="23"/>
      <c r="T691" s="24">
        <v>0</v>
      </c>
      <c r="U691" s="23"/>
      <c r="V691" s="12">
        <v>0</v>
      </c>
    </row>
    <row r="692" spans="2:22" x14ac:dyDescent="0.2">
      <c r="B692" s="24" t="s">
        <v>2808</v>
      </c>
      <c r="C692" s="23"/>
      <c r="D692" s="24" t="s">
        <v>2806</v>
      </c>
      <c r="E692" s="25"/>
      <c r="F692" s="23"/>
      <c r="G692" s="24">
        <v>21</v>
      </c>
      <c r="H692" s="23"/>
      <c r="I692" s="24">
        <v>0</v>
      </c>
      <c r="J692" s="23"/>
      <c r="K692" s="24">
        <v>0</v>
      </c>
      <c r="L692" s="23"/>
      <c r="M692" s="24">
        <v>0</v>
      </c>
      <c r="N692" s="23"/>
      <c r="O692" s="24">
        <v>0</v>
      </c>
      <c r="P692" s="23"/>
      <c r="Q692" s="12">
        <v>0</v>
      </c>
      <c r="R692" s="24">
        <v>0</v>
      </c>
      <c r="S692" s="23"/>
      <c r="T692" s="24">
        <v>0</v>
      </c>
      <c r="U692" s="23"/>
      <c r="V692" s="12">
        <v>0</v>
      </c>
    </row>
    <row r="693" spans="2:22" x14ac:dyDescent="0.2">
      <c r="B693" s="24" t="s">
        <v>2809</v>
      </c>
      <c r="C693" s="23"/>
      <c r="D693" s="24" t="s">
        <v>486</v>
      </c>
      <c r="E693" s="25"/>
      <c r="F693" s="23"/>
      <c r="G693" s="24">
        <v>36</v>
      </c>
      <c r="H693" s="23"/>
      <c r="I693" s="24">
        <v>0</v>
      </c>
      <c r="J693" s="23"/>
      <c r="K693" s="24">
        <v>0</v>
      </c>
      <c r="L693" s="23"/>
      <c r="M693" s="24">
        <v>0</v>
      </c>
      <c r="N693" s="23"/>
      <c r="O693" s="24">
        <v>0</v>
      </c>
      <c r="P693" s="23"/>
      <c r="Q693" s="12">
        <v>0</v>
      </c>
      <c r="R693" s="24">
        <v>0</v>
      </c>
      <c r="S693" s="23"/>
      <c r="T693" s="24">
        <v>0</v>
      </c>
      <c r="U693" s="23"/>
      <c r="V693" s="12">
        <v>0</v>
      </c>
    </row>
    <row r="694" spans="2:22" x14ac:dyDescent="0.2">
      <c r="B694" s="24" t="s">
        <v>2810</v>
      </c>
      <c r="C694" s="23"/>
      <c r="D694" s="24" t="s">
        <v>486</v>
      </c>
      <c r="E694" s="25"/>
      <c r="F694" s="23"/>
      <c r="G694" s="24">
        <v>13</v>
      </c>
      <c r="H694" s="23"/>
      <c r="I694" s="24">
        <v>0</v>
      </c>
      <c r="J694" s="23"/>
      <c r="K694" s="24">
        <v>0</v>
      </c>
      <c r="L694" s="23"/>
      <c r="M694" s="24">
        <v>0</v>
      </c>
      <c r="N694" s="23"/>
      <c r="O694" s="24">
        <v>0</v>
      </c>
      <c r="P694" s="23"/>
      <c r="Q694" s="12">
        <v>0</v>
      </c>
      <c r="R694" s="24">
        <v>0</v>
      </c>
      <c r="S694" s="23"/>
      <c r="T694" s="24">
        <v>0</v>
      </c>
      <c r="U694" s="23"/>
      <c r="V694" s="12">
        <v>0</v>
      </c>
    </row>
    <row r="695" spans="2:22" x14ac:dyDescent="0.2">
      <c r="B695" s="24" t="s">
        <v>2811</v>
      </c>
      <c r="C695" s="23"/>
      <c r="D695" s="24" t="s">
        <v>683</v>
      </c>
      <c r="E695" s="25"/>
      <c r="F695" s="23"/>
      <c r="G695" s="24">
        <v>173</v>
      </c>
      <c r="H695" s="23"/>
      <c r="I695" s="24">
        <v>0</v>
      </c>
      <c r="J695" s="23"/>
      <c r="K695" s="24">
        <v>0</v>
      </c>
      <c r="L695" s="23"/>
      <c r="M695" s="24">
        <v>0</v>
      </c>
      <c r="N695" s="23"/>
      <c r="O695" s="24">
        <v>0</v>
      </c>
      <c r="P695" s="23"/>
      <c r="Q695" s="12">
        <v>0</v>
      </c>
      <c r="R695" s="24">
        <v>0</v>
      </c>
      <c r="S695" s="23"/>
      <c r="T695" s="24">
        <v>0</v>
      </c>
      <c r="U695" s="23"/>
      <c r="V695" s="12">
        <v>0</v>
      </c>
    </row>
    <row r="696" spans="2:22" x14ac:dyDescent="0.2">
      <c r="B696" s="24" t="s">
        <v>688</v>
      </c>
      <c r="C696" s="23"/>
      <c r="D696" s="24" t="s">
        <v>683</v>
      </c>
      <c r="E696" s="25"/>
      <c r="F696" s="23"/>
      <c r="G696" s="24">
        <v>543</v>
      </c>
      <c r="H696" s="23"/>
      <c r="I696" s="24">
        <v>7</v>
      </c>
      <c r="J696" s="23"/>
      <c r="K696" s="24">
        <v>0</v>
      </c>
      <c r="L696" s="23"/>
      <c r="M696" s="24">
        <v>7</v>
      </c>
      <c r="N696" s="23"/>
      <c r="O696" s="24">
        <v>0.02</v>
      </c>
      <c r="P696" s="23"/>
      <c r="Q696" s="12">
        <v>0</v>
      </c>
      <c r="R696" s="24">
        <v>0.02</v>
      </c>
      <c r="S696" s="23"/>
      <c r="T696" s="24">
        <v>7</v>
      </c>
      <c r="U696" s="23"/>
      <c r="V696" s="12">
        <v>7</v>
      </c>
    </row>
    <row r="697" spans="2:22" x14ac:dyDescent="0.2">
      <c r="B697" s="24" t="s">
        <v>687</v>
      </c>
      <c r="C697" s="23"/>
      <c r="D697" s="24" t="s">
        <v>683</v>
      </c>
      <c r="E697" s="25"/>
      <c r="F697" s="23"/>
      <c r="G697" s="24">
        <v>189</v>
      </c>
      <c r="H697" s="23"/>
      <c r="I697" s="24">
        <v>14</v>
      </c>
      <c r="J697" s="23"/>
      <c r="K697" s="24">
        <v>0</v>
      </c>
      <c r="L697" s="23"/>
      <c r="M697" s="24">
        <v>14</v>
      </c>
      <c r="N697" s="23"/>
      <c r="O697" s="24">
        <v>0.05</v>
      </c>
      <c r="P697" s="23"/>
      <c r="Q697" s="12">
        <v>0</v>
      </c>
      <c r="R697" s="24">
        <v>0.05</v>
      </c>
      <c r="S697" s="23"/>
      <c r="T697" s="24">
        <v>14</v>
      </c>
      <c r="U697" s="23"/>
      <c r="V697" s="12">
        <v>14</v>
      </c>
    </row>
    <row r="698" spans="2:22" x14ac:dyDescent="0.2">
      <c r="B698" s="24" t="s">
        <v>2812</v>
      </c>
      <c r="C698" s="23"/>
      <c r="D698" s="24" t="s">
        <v>683</v>
      </c>
      <c r="E698" s="25"/>
      <c r="F698" s="23"/>
      <c r="G698" s="24">
        <v>1</v>
      </c>
      <c r="H698" s="23"/>
      <c r="I698" s="24">
        <v>0</v>
      </c>
      <c r="J698" s="23"/>
      <c r="K698" s="24">
        <v>0</v>
      </c>
      <c r="L698" s="23"/>
      <c r="M698" s="24">
        <v>0</v>
      </c>
      <c r="N698" s="23"/>
      <c r="O698" s="24">
        <v>0</v>
      </c>
      <c r="P698" s="23"/>
      <c r="Q698" s="12">
        <v>0</v>
      </c>
      <c r="R698" s="24">
        <v>0</v>
      </c>
      <c r="S698" s="23"/>
      <c r="T698" s="24">
        <v>0</v>
      </c>
      <c r="U698" s="23"/>
      <c r="V698" s="12">
        <v>0</v>
      </c>
    </row>
    <row r="699" spans="2:22" x14ac:dyDescent="0.2">
      <c r="B699" s="24" t="s">
        <v>2813</v>
      </c>
      <c r="C699" s="23"/>
      <c r="D699" s="24" t="s">
        <v>683</v>
      </c>
      <c r="E699" s="25"/>
      <c r="F699" s="23"/>
      <c r="G699" s="24">
        <v>14</v>
      </c>
      <c r="H699" s="23"/>
      <c r="I699" s="24">
        <v>0</v>
      </c>
      <c r="J699" s="23"/>
      <c r="K699" s="24">
        <v>0</v>
      </c>
      <c r="L699" s="23"/>
      <c r="M699" s="24">
        <v>0</v>
      </c>
      <c r="N699" s="23"/>
      <c r="O699" s="24">
        <v>0</v>
      </c>
      <c r="P699" s="23"/>
      <c r="Q699" s="12">
        <v>0</v>
      </c>
      <c r="R699" s="24">
        <v>0</v>
      </c>
      <c r="S699" s="23"/>
      <c r="T699" s="24">
        <v>0</v>
      </c>
      <c r="U699" s="23"/>
      <c r="V699" s="12">
        <v>0</v>
      </c>
    </row>
    <row r="700" spans="2:22" x14ac:dyDescent="0.2">
      <c r="B700" s="24" t="s">
        <v>686</v>
      </c>
      <c r="C700" s="23"/>
      <c r="D700" s="24" t="s">
        <v>683</v>
      </c>
      <c r="E700" s="25"/>
      <c r="F700" s="23"/>
      <c r="G700" s="24">
        <v>16</v>
      </c>
      <c r="H700" s="23"/>
      <c r="I700" s="24">
        <v>4</v>
      </c>
      <c r="J700" s="23"/>
      <c r="K700" s="24">
        <v>0</v>
      </c>
      <c r="L700" s="23"/>
      <c r="M700" s="24">
        <v>4</v>
      </c>
      <c r="N700" s="23"/>
      <c r="O700" s="24">
        <v>0.01</v>
      </c>
      <c r="P700" s="23"/>
      <c r="Q700" s="12">
        <v>0</v>
      </c>
      <c r="R700" s="24">
        <v>0.01</v>
      </c>
      <c r="S700" s="23"/>
      <c r="T700" s="24">
        <v>4</v>
      </c>
      <c r="U700" s="23"/>
      <c r="V700" s="12">
        <v>4</v>
      </c>
    </row>
    <row r="701" spans="2:22" x14ac:dyDescent="0.2">
      <c r="B701" s="24" t="s">
        <v>2814</v>
      </c>
      <c r="C701" s="23"/>
      <c r="D701" s="24" t="s">
        <v>683</v>
      </c>
      <c r="E701" s="25"/>
      <c r="F701" s="23"/>
      <c r="G701" s="24">
        <v>1056</v>
      </c>
      <c r="H701" s="23"/>
      <c r="I701" s="24">
        <v>0</v>
      </c>
      <c r="J701" s="23"/>
      <c r="K701" s="24">
        <v>0</v>
      </c>
      <c r="L701" s="23"/>
      <c r="M701" s="24">
        <v>0</v>
      </c>
      <c r="N701" s="23"/>
      <c r="O701" s="24">
        <v>0</v>
      </c>
      <c r="P701" s="23"/>
      <c r="Q701" s="12">
        <v>0</v>
      </c>
      <c r="R701" s="24">
        <v>0</v>
      </c>
      <c r="S701" s="23"/>
      <c r="T701" s="24">
        <v>0</v>
      </c>
      <c r="U701" s="23"/>
      <c r="V701" s="12">
        <v>0</v>
      </c>
    </row>
    <row r="702" spans="2:22" x14ac:dyDescent="0.2">
      <c r="B702" s="24" t="s">
        <v>685</v>
      </c>
      <c r="C702" s="23"/>
      <c r="D702" s="24" t="s">
        <v>683</v>
      </c>
      <c r="E702" s="25"/>
      <c r="F702" s="23"/>
      <c r="G702" s="24">
        <v>2215</v>
      </c>
      <c r="H702" s="23"/>
      <c r="I702" s="24">
        <v>30</v>
      </c>
      <c r="J702" s="23"/>
      <c r="K702" s="24">
        <v>0</v>
      </c>
      <c r="L702" s="23"/>
      <c r="M702" s="24">
        <v>30</v>
      </c>
      <c r="N702" s="23"/>
      <c r="O702" s="24">
        <v>0.1</v>
      </c>
      <c r="P702" s="23"/>
      <c r="Q702" s="12">
        <v>0</v>
      </c>
      <c r="R702" s="24">
        <v>0.1</v>
      </c>
      <c r="S702" s="23"/>
      <c r="T702" s="24">
        <v>30</v>
      </c>
      <c r="U702" s="23"/>
      <c r="V702" s="12">
        <v>30</v>
      </c>
    </row>
    <row r="703" spans="2:22" x14ac:dyDescent="0.2">
      <c r="B703" s="24" t="s">
        <v>684</v>
      </c>
      <c r="C703" s="23"/>
      <c r="D703" s="24" t="s">
        <v>683</v>
      </c>
      <c r="E703" s="25"/>
      <c r="F703" s="23"/>
      <c r="G703" s="24">
        <v>344</v>
      </c>
      <c r="H703" s="23"/>
      <c r="I703" s="24">
        <v>6</v>
      </c>
      <c r="J703" s="23"/>
      <c r="K703" s="24">
        <v>0</v>
      </c>
      <c r="L703" s="23"/>
      <c r="M703" s="24">
        <v>6</v>
      </c>
      <c r="N703" s="23"/>
      <c r="O703" s="24">
        <v>0.02</v>
      </c>
      <c r="P703" s="23"/>
      <c r="Q703" s="12">
        <v>0</v>
      </c>
      <c r="R703" s="24">
        <v>0.02</v>
      </c>
      <c r="S703" s="23"/>
      <c r="T703" s="24">
        <v>6</v>
      </c>
      <c r="U703" s="23"/>
      <c r="V703" s="12">
        <v>6</v>
      </c>
    </row>
    <row r="704" spans="2:22" x14ac:dyDescent="0.2">
      <c r="B704" s="24" t="s">
        <v>2815</v>
      </c>
      <c r="C704" s="23"/>
      <c r="D704" s="24" t="s">
        <v>2816</v>
      </c>
      <c r="E704" s="25"/>
      <c r="F704" s="23"/>
      <c r="G704" s="24">
        <v>6</v>
      </c>
      <c r="H704" s="23"/>
      <c r="I704" s="24">
        <v>0</v>
      </c>
      <c r="J704" s="23"/>
      <c r="K704" s="24">
        <v>0</v>
      </c>
      <c r="L704" s="23"/>
      <c r="M704" s="24">
        <v>0</v>
      </c>
      <c r="N704" s="23"/>
      <c r="O704" s="24">
        <v>0</v>
      </c>
      <c r="P704" s="23"/>
      <c r="Q704" s="12">
        <v>0</v>
      </c>
      <c r="R704" s="24">
        <v>0</v>
      </c>
      <c r="S704" s="23"/>
      <c r="T704" s="24">
        <v>0</v>
      </c>
      <c r="U704" s="23"/>
      <c r="V704" s="12">
        <v>0</v>
      </c>
    </row>
    <row r="705" spans="2:22" x14ac:dyDescent="0.2">
      <c r="B705" s="24" t="s">
        <v>2817</v>
      </c>
      <c r="C705" s="23"/>
      <c r="D705" s="24" t="s">
        <v>2818</v>
      </c>
      <c r="E705" s="25"/>
      <c r="F705" s="23"/>
      <c r="G705" s="24">
        <v>11</v>
      </c>
      <c r="H705" s="23"/>
      <c r="I705" s="24">
        <v>0</v>
      </c>
      <c r="J705" s="23"/>
      <c r="K705" s="24">
        <v>0</v>
      </c>
      <c r="L705" s="23"/>
      <c r="M705" s="24">
        <v>0</v>
      </c>
      <c r="N705" s="23"/>
      <c r="O705" s="24">
        <v>0</v>
      </c>
      <c r="P705" s="23"/>
      <c r="Q705" s="12">
        <v>0</v>
      </c>
      <c r="R705" s="24">
        <v>0</v>
      </c>
      <c r="S705" s="23"/>
      <c r="T705" s="24">
        <v>0</v>
      </c>
      <c r="U705" s="23"/>
      <c r="V705" s="12">
        <v>0</v>
      </c>
    </row>
    <row r="706" spans="2:22" x14ac:dyDescent="0.2">
      <c r="B706" s="24" t="s">
        <v>2819</v>
      </c>
      <c r="C706" s="23"/>
      <c r="D706" s="24" t="s">
        <v>271</v>
      </c>
      <c r="E706" s="25"/>
      <c r="F706" s="23"/>
      <c r="G706" s="24">
        <v>5</v>
      </c>
      <c r="H706" s="23"/>
      <c r="I706" s="24">
        <v>0</v>
      </c>
      <c r="J706" s="23"/>
      <c r="K706" s="24">
        <v>0</v>
      </c>
      <c r="L706" s="23"/>
      <c r="M706" s="24">
        <v>0</v>
      </c>
      <c r="N706" s="23"/>
      <c r="O706" s="24">
        <v>0</v>
      </c>
      <c r="P706" s="23"/>
      <c r="Q706" s="12">
        <v>0</v>
      </c>
      <c r="R706" s="24">
        <v>0</v>
      </c>
      <c r="S706" s="23"/>
      <c r="T706" s="24">
        <v>0</v>
      </c>
      <c r="U706" s="23"/>
      <c r="V706" s="12">
        <v>0</v>
      </c>
    </row>
    <row r="707" spans="2:22" x14ac:dyDescent="0.2">
      <c r="B707" s="24" t="s">
        <v>2820</v>
      </c>
      <c r="C707" s="23"/>
      <c r="D707" s="24" t="s">
        <v>2821</v>
      </c>
      <c r="E707" s="25"/>
      <c r="F707" s="23"/>
      <c r="G707" s="24">
        <v>64</v>
      </c>
      <c r="H707" s="23"/>
      <c r="I707" s="24">
        <v>0</v>
      </c>
      <c r="J707" s="23"/>
      <c r="K707" s="24">
        <v>0</v>
      </c>
      <c r="L707" s="23"/>
      <c r="M707" s="24">
        <v>0</v>
      </c>
      <c r="N707" s="23"/>
      <c r="O707" s="24">
        <v>0</v>
      </c>
      <c r="P707" s="23"/>
      <c r="Q707" s="12">
        <v>0</v>
      </c>
      <c r="R707" s="24">
        <v>0</v>
      </c>
      <c r="S707" s="23"/>
      <c r="T707" s="24">
        <v>0</v>
      </c>
      <c r="U707" s="23"/>
      <c r="V707" s="12">
        <v>0</v>
      </c>
    </row>
    <row r="708" spans="2:22" x14ac:dyDescent="0.2">
      <c r="B708" s="24" t="s">
        <v>682</v>
      </c>
      <c r="C708" s="23"/>
      <c r="D708" s="24" t="s">
        <v>681</v>
      </c>
      <c r="E708" s="25"/>
      <c r="F708" s="23"/>
      <c r="G708" s="24">
        <v>62</v>
      </c>
      <c r="H708" s="23"/>
      <c r="I708" s="24">
        <v>3</v>
      </c>
      <c r="J708" s="23"/>
      <c r="K708" s="24">
        <v>0</v>
      </c>
      <c r="L708" s="23"/>
      <c r="M708" s="24">
        <v>3</v>
      </c>
      <c r="N708" s="23"/>
      <c r="O708" s="24">
        <v>0.01</v>
      </c>
      <c r="P708" s="23"/>
      <c r="Q708" s="12">
        <v>0</v>
      </c>
      <c r="R708" s="24">
        <v>0.01</v>
      </c>
      <c r="S708" s="23"/>
      <c r="T708" s="24">
        <v>3</v>
      </c>
      <c r="U708" s="23"/>
      <c r="V708" s="12">
        <v>3</v>
      </c>
    </row>
    <row r="709" spans="2:22" x14ac:dyDescent="0.2">
      <c r="B709" s="24" t="s">
        <v>2822</v>
      </c>
      <c r="C709" s="23"/>
      <c r="D709" s="24" t="s">
        <v>2823</v>
      </c>
      <c r="E709" s="25"/>
      <c r="F709" s="23"/>
      <c r="G709" s="24">
        <v>4</v>
      </c>
      <c r="H709" s="23"/>
      <c r="I709" s="24">
        <v>0</v>
      </c>
      <c r="J709" s="23"/>
      <c r="K709" s="24">
        <v>0</v>
      </c>
      <c r="L709" s="23"/>
      <c r="M709" s="24">
        <v>0</v>
      </c>
      <c r="N709" s="23"/>
      <c r="O709" s="24">
        <v>0</v>
      </c>
      <c r="P709" s="23"/>
      <c r="Q709" s="12">
        <v>0</v>
      </c>
      <c r="R709" s="24">
        <v>0</v>
      </c>
      <c r="S709" s="23"/>
      <c r="T709" s="24">
        <v>0</v>
      </c>
      <c r="U709" s="23"/>
      <c r="V709" s="12">
        <v>0</v>
      </c>
    </row>
    <row r="710" spans="2:22" x14ac:dyDescent="0.2">
      <c r="B710" s="24" t="s">
        <v>2824</v>
      </c>
      <c r="C710" s="23"/>
      <c r="D710" s="24" t="s">
        <v>2825</v>
      </c>
      <c r="E710" s="25"/>
      <c r="F710" s="23"/>
      <c r="G710" s="24">
        <v>25</v>
      </c>
      <c r="H710" s="23"/>
      <c r="I710" s="24">
        <v>0</v>
      </c>
      <c r="J710" s="23"/>
      <c r="K710" s="24">
        <v>0</v>
      </c>
      <c r="L710" s="23"/>
      <c r="M710" s="24">
        <v>0</v>
      </c>
      <c r="N710" s="23"/>
      <c r="O710" s="24">
        <v>0</v>
      </c>
      <c r="P710" s="23"/>
      <c r="Q710" s="12">
        <v>0</v>
      </c>
      <c r="R710" s="24">
        <v>0</v>
      </c>
      <c r="S710" s="23"/>
      <c r="T710" s="24">
        <v>0</v>
      </c>
      <c r="U710" s="23"/>
      <c r="V710" s="12">
        <v>0</v>
      </c>
    </row>
    <row r="711" spans="2:22" x14ac:dyDescent="0.2">
      <c r="B711" s="24" t="s">
        <v>2826</v>
      </c>
      <c r="C711" s="23"/>
      <c r="D711" s="24" t="s">
        <v>2827</v>
      </c>
      <c r="E711" s="25"/>
      <c r="F711" s="23"/>
      <c r="G711" s="24">
        <v>102</v>
      </c>
      <c r="H711" s="23"/>
      <c r="I711" s="24">
        <v>0</v>
      </c>
      <c r="J711" s="23"/>
      <c r="K711" s="24">
        <v>0</v>
      </c>
      <c r="L711" s="23"/>
      <c r="M711" s="24">
        <v>0</v>
      </c>
      <c r="N711" s="23"/>
      <c r="O711" s="24">
        <v>0</v>
      </c>
      <c r="P711" s="23"/>
      <c r="Q711" s="12">
        <v>0</v>
      </c>
      <c r="R711" s="24">
        <v>0</v>
      </c>
      <c r="S711" s="23"/>
      <c r="T711" s="24">
        <v>0</v>
      </c>
      <c r="U711" s="23"/>
      <c r="V711" s="12">
        <v>0</v>
      </c>
    </row>
    <row r="712" spans="2:22" x14ac:dyDescent="0.2">
      <c r="B712" s="24" t="s">
        <v>1295</v>
      </c>
      <c r="C712" s="23"/>
      <c r="D712" s="24" t="s">
        <v>1933</v>
      </c>
      <c r="E712" s="25"/>
      <c r="F712" s="23"/>
      <c r="G712" s="24">
        <v>2871</v>
      </c>
      <c r="H712" s="23"/>
      <c r="I712" s="24">
        <v>914</v>
      </c>
      <c r="J712" s="23"/>
      <c r="K712" s="24">
        <v>0</v>
      </c>
      <c r="L712" s="23"/>
      <c r="M712" s="24">
        <v>914</v>
      </c>
      <c r="N712" s="23"/>
      <c r="O712" s="24">
        <v>3.17</v>
      </c>
      <c r="P712" s="23"/>
      <c r="Q712" s="12">
        <v>0</v>
      </c>
      <c r="R712" s="24">
        <v>3.17</v>
      </c>
      <c r="S712" s="23"/>
      <c r="T712" s="24">
        <v>0</v>
      </c>
      <c r="U712" s="23"/>
      <c r="V712" s="12">
        <v>914</v>
      </c>
    </row>
    <row r="713" spans="2:22" x14ac:dyDescent="0.2">
      <c r="B713" s="24" t="s">
        <v>481</v>
      </c>
      <c r="C713" s="23"/>
      <c r="D713" s="24" t="s">
        <v>480</v>
      </c>
      <c r="E713" s="25"/>
      <c r="F713" s="23"/>
      <c r="G713" s="24">
        <v>70</v>
      </c>
      <c r="H713" s="23"/>
      <c r="I713" s="24">
        <v>3</v>
      </c>
      <c r="J713" s="23"/>
      <c r="K713" s="24">
        <v>3</v>
      </c>
      <c r="L713" s="23"/>
      <c r="M713" s="24">
        <v>0</v>
      </c>
      <c r="N713" s="23"/>
      <c r="O713" s="24">
        <v>0.01</v>
      </c>
      <c r="P713" s="23"/>
      <c r="Q713" s="12">
        <v>0.01</v>
      </c>
      <c r="R713" s="24">
        <v>0</v>
      </c>
      <c r="S713" s="23"/>
      <c r="T713" s="24">
        <v>0</v>
      </c>
      <c r="U713" s="23"/>
      <c r="V713" s="12">
        <v>3</v>
      </c>
    </row>
    <row r="714" spans="2:22" x14ac:dyDescent="0.2">
      <c r="B714" s="24" t="s">
        <v>109</v>
      </c>
      <c r="C714" s="23"/>
      <c r="D714" s="24" t="s">
        <v>680</v>
      </c>
      <c r="E714" s="25"/>
      <c r="F714" s="23"/>
      <c r="G714" s="24">
        <v>170</v>
      </c>
      <c r="H714" s="23"/>
      <c r="I714" s="24">
        <v>15</v>
      </c>
      <c r="J714" s="23"/>
      <c r="K714" s="24">
        <v>15</v>
      </c>
      <c r="L714" s="23"/>
      <c r="M714" s="24">
        <v>0</v>
      </c>
      <c r="N714" s="23"/>
      <c r="O714" s="24">
        <v>0.05</v>
      </c>
      <c r="P714" s="23"/>
      <c r="Q714" s="12">
        <v>0.05</v>
      </c>
      <c r="R714" s="24">
        <v>0</v>
      </c>
      <c r="S714" s="23"/>
      <c r="T714" s="24">
        <v>0</v>
      </c>
      <c r="U714" s="23"/>
      <c r="V714" s="12">
        <v>15</v>
      </c>
    </row>
    <row r="715" spans="2:22" x14ac:dyDescent="0.2">
      <c r="B715" s="24" t="s">
        <v>2828</v>
      </c>
      <c r="C715" s="23"/>
      <c r="D715" s="24" t="s">
        <v>2829</v>
      </c>
      <c r="E715" s="25"/>
      <c r="F715" s="23"/>
      <c r="G715" s="24">
        <v>4</v>
      </c>
      <c r="H715" s="23"/>
      <c r="I715" s="24">
        <v>0</v>
      </c>
      <c r="J715" s="23"/>
      <c r="K715" s="24">
        <v>0</v>
      </c>
      <c r="L715" s="23"/>
      <c r="M715" s="24">
        <v>0</v>
      </c>
      <c r="N715" s="23"/>
      <c r="O715" s="24">
        <v>0</v>
      </c>
      <c r="P715" s="23"/>
      <c r="Q715" s="12">
        <v>0</v>
      </c>
      <c r="R715" s="24">
        <v>0</v>
      </c>
      <c r="S715" s="23"/>
      <c r="T715" s="24">
        <v>0</v>
      </c>
      <c r="U715" s="23"/>
      <c r="V715" s="12">
        <v>0</v>
      </c>
    </row>
    <row r="716" spans="2:22" x14ac:dyDescent="0.2">
      <c r="B716" s="24" t="s">
        <v>107</v>
      </c>
      <c r="C716" s="23"/>
      <c r="D716" s="24" t="s">
        <v>679</v>
      </c>
      <c r="E716" s="25"/>
      <c r="F716" s="23"/>
      <c r="G716" s="24">
        <v>282</v>
      </c>
      <c r="H716" s="23"/>
      <c r="I716" s="24">
        <v>137</v>
      </c>
      <c r="J716" s="23"/>
      <c r="K716" s="24">
        <v>0</v>
      </c>
      <c r="L716" s="23"/>
      <c r="M716" s="24">
        <v>137</v>
      </c>
      <c r="N716" s="23"/>
      <c r="O716" s="24">
        <v>0.48</v>
      </c>
      <c r="P716" s="23"/>
      <c r="Q716" s="12">
        <v>0</v>
      </c>
      <c r="R716" s="24">
        <v>0.48</v>
      </c>
      <c r="S716" s="23"/>
      <c r="T716" s="24">
        <v>137</v>
      </c>
      <c r="U716" s="23"/>
      <c r="V716" s="12">
        <v>137</v>
      </c>
    </row>
    <row r="717" spans="2:22" x14ac:dyDescent="0.2">
      <c r="B717" s="24" t="s">
        <v>479</v>
      </c>
      <c r="C717" s="23"/>
      <c r="D717" s="24" t="s">
        <v>478</v>
      </c>
      <c r="E717" s="25"/>
      <c r="F717" s="23"/>
      <c r="G717" s="24">
        <v>23</v>
      </c>
      <c r="H717" s="23"/>
      <c r="I717" s="24">
        <v>0</v>
      </c>
      <c r="J717" s="23"/>
      <c r="K717" s="24">
        <v>0</v>
      </c>
      <c r="L717" s="23"/>
      <c r="M717" s="24">
        <v>0</v>
      </c>
      <c r="N717" s="23"/>
      <c r="O717" s="24">
        <v>0</v>
      </c>
      <c r="P717" s="23"/>
      <c r="Q717" s="12">
        <v>0</v>
      </c>
      <c r="R717" s="24">
        <v>0</v>
      </c>
      <c r="S717" s="23"/>
      <c r="T717" s="24">
        <v>0</v>
      </c>
      <c r="U717" s="23"/>
      <c r="V717" s="12">
        <v>0</v>
      </c>
    </row>
    <row r="718" spans="2:22" x14ac:dyDescent="0.2">
      <c r="B718" s="24" t="s">
        <v>678</v>
      </c>
      <c r="C718" s="23"/>
      <c r="D718" s="24" t="s">
        <v>677</v>
      </c>
      <c r="E718" s="25"/>
      <c r="F718" s="23"/>
      <c r="G718" s="24">
        <v>4</v>
      </c>
      <c r="H718" s="23"/>
      <c r="I718" s="24">
        <v>4</v>
      </c>
      <c r="J718" s="23"/>
      <c r="K718" s="24">
        <v>4</v>
      </c>
      <c r="L718" s="23"/>
      <c r="M718" s="24">
        <v>0</v>
      </c>
      <c r="N718" s="23"/>
      <c r="O718" s="24">
        <v>0.01</v>
      </c>
      <c r="P718" s="23"/>
      <c r="Q718" s="12">
        <v>0.01</v>
      </c>
      <c r="R718" s="24">
        <v>0</v>
      </c>
      <c r="S718" s="23"/>
      <c r="T718" s="24">
        <v>0</v>
      </c>
      <c r="U718" s="23"/>
      <c r="V718" s="12">
        <v>4</v>
      </c>
    </row>
    <row r="719" spans="2:22" x14ac:dyDescent="0.2">
      <c r="B719" s="24" t="s">
        <v>2830</v>
      </c>
      <c r="C719" s="23"/>
      <c r="D719" s="24" t="s">
        <v>2831</v>
      </c>
      <c r="E719" s="25"/>
      <c r="F719" s="23"/>
      <c r="G719" s="24">
        <v>3826</v>
      </c>
      <c r="H719" s="23"/>
      <c r="I719" s="24">
        <v>582</v>
      </c>
      <c r="J719" s="23"/>
      <c r="K719" s="24">
        <v>0</v>
      </c>
      <c r="L719" s="23"/>
      <c r="M719" s="24">
        <v>582</v>
      </c>
      <c r="N719" s="23"/>
      <c r="O719" s="24">
        <v>2.02</v>
      </c>
      <c r="P719" s="23"/>
      <c r="Q719" s="12">
        <v>0</v>
      </c>
      <c r="R719" s="24">
        <v>2.02</v>
      </c>
      <c r="S719" s="23"/>
      <c r="T719" s="24">
        <v>0</v>
      </c>
      <c r="U719" s="23"/>
      <c r="V719" s="12">
        <v>582</v>
      </c>
    </row>
    <row r="720" spans="2:22" x14ac:dyDescent="0.2">
      <c r="B720" s="24" t="s">
        <v>2832</v>
      </c>
      <c r="C720" s="23"/>
      <c r="D720" s="24" t="s">
        <v>2833</v>
      </c>
      <c r="E720" s="25"/>
      <c r="F720" s="23"/>
      <c r="G720" s="24">
        <v>35</v>
      </c>
      <c r="H720" s="23"/>
      <c r="I720" s="24">
        <v>0</v>
      </c>
      <c r="J720" s="23"/>
      <c r="K720" s="24">
        <v>0</v>
      </c>
      <c r="L720" s="23"/>
      <c r="M720" s="24">
        <v>0</v>
      </c>
      <c r="N720" s="23"/>
      <c r="O720" s="24">
        <v>0</v>
      </c>
      <c r="P720" s="23"/>
      <c r="Q720" s="12">
        <v>0</v>
      </c>
      <c r="R720" s="24">
        <v>0</v>
      </c>
      <c r="S720" s="23"/>
      <c r="T720" s="24">
        <v>0</v>
      </c>
      <c r="U720" s="23"/>
      <c r="V720" s="12">
        <v>0</v>
      </c>
    </row>
    <row r="721" spans="2:22" x14ac:dyDescent="0.2">
      <c r="B721" s="24" t="s">
        <v>477</v>
      </c>
      <c r="C721" s="23"/>
      <c r="D721" s="24" t="s">
        <v>476</v>
      </c>
      <c r="E721" s="25"/>
      <c r="F721" s="23"/>
      <c r="G721" s="24">
        <v>119</v>
      </c>
      <c r="H721" s="23"/>
      <c r="I721" s="24">
        <v>0</v>
      </c>
      <c r="J721" s="23"/>
      <c r="K721" s="24">
        <v>0</v>
      </c>
      <c r="L721" s="23"/>
      <c r="M721" s="24">
        <v>0</v>
      </c>
      <c r="N721" s="23"/>
      <c r="O721" s="24">
        <v>0</v>
      </c>
      <c r="P721" s="23"/>
      <c r="Q721" s="12">
        <v>0</v>
      </c>
      <c r="R721" s="24">
        <v>0</v>
      </c>
      <c r="S721" s="23"/>
      <c r="T721" s="24">
        <v>0</v>
      </c>
      <c r="U721" s="23"/>
      <c r="V721" s="12">
        <v>0</v>
      </c>
    </row>
    <row r="722" spans="2:22" x14ac:dyDescent="0.2">
      <c r="B722" s="24" t="s">
        <v>2834</v>
      </c>
      <c r="C722" s="23"/>
      <c r="D722" s="24" t="s">
        <v>2835</v>
      </c>
      <c r="E722" s="25"/>
      <c r="F722" s="23"/>
      <c r="G722" s="24">
        <v>765</v>
      </c>
      <c r="H722" s="23"/>
      <c r="I722" s="24">
        <v>62</v>
      </c>
      <c r="J722" s="23"/>
      <c r="K722" s="24">
        <v>0</v>
      </c>
      <c r="L722" s="23"/>
      <c r="M722" s="24">
        <v>62</v>
      </c>
      <c r="N722" s="23"/>
      <c r="O722" s="24">
        <v>0.22</v>
      </c>
      <c r="P722" s="23"/>
      <c r="Q722" s="12">
        <v>0</v>
      </c>
      <c r="R722" s="24">
        <v>0.22</v>
      </c>
      <c r="S722" s="23"/>
      <c r="T722" s="24">
        <v>0</v>
      </c>
      <c r="U722" s="23"/>
      <c r="V722" s="12">
        <v>62</v>
      </c>
    </row>
    <row r="723" spans="2:22" x14ac:dyDescent="0.2">
      <c r="B723" s="24" t="s">
        <v>105</v>
      </c>
      <c r="C723" s="23"/>
      <c r="D723" s="24" t="s">
        <v>104</v>
      </c>
      <c r="E723" s="25"/>
      <c r="F723" s="23"/>
      <c r="G723" s="24">
        <v>728</v>
      </c>
      <c r="H723" s="23"/>
      <c r="I723" s="24">
        <v>499</v>
      </c>
      <c r="J723" s="23"/>
      <c r="K723" s="24">
        <v>0</v>
      </c>
      <c r="L723" s="23"/>
      <c r="M723" s="24">
        <v>499</v>
      </c>
      <c r="N723" s="23"/>
      <c r="O723" s="24">
        <v>1.73</v>
      </c>
      <c r="P723" s="23"/>
      <c r="Q723" s="12">
        <v>0</v>
      </c>
      <c r="R723" s="24">
        <v>1.73</v>
      </c>
      <c r="S723" s="23"/>
      <c r="T723" s="24">
        <v>7</v>
      </c>
      <c r="U723" s="23"/>
      <c r="V723" s="12">
        <v>499</v>
      </c>
    </row>
    <row r="724" spans="2:22" x14ac:dyDescent="0.2">
      <c r="B724" s="24" t="s">
        <v>676</v>
      </c>
      <c r="C724" s="23"/>
      <c r="D724" s="24" t="s">
        <v>675</v>
      </c>
      <c r="E724" s="25"/>
      <c r="F724" s="23"/>
      <c r="G724" s="24">
        <v>196</v>
      </c>
      <c r="H724" s="23"/>
      <c r="I724" s="24">
        <v>122</v>
      </c>
      <c r="J724" s="23"/>
      <c r="K724" s="24">
        <v>0</v>
      </c>
      <c r="L724" s="23"/>
      <c r="M724" s="24">
        <v>122</v>
      </c>
      <c r="N724" s="23"/>
      <c r="O724" s="24">
        <v>0.42</v>
      </c>
      <c r="P724" s="23"/>
      <c r="Q724" s="12">
        <v>0</v>
      </c>
      <c r="R724" s="24">
        <v>0.42</v>
      </c>
      <c r="S724" s="23"/>
      <c r="T724" s="24">
        <v>122</v>
      </c>
      <c r="U724" s="23"/>
      <c r="V724" s="12">
        <v>122</v>
      </c>
    </row>
    <row r="725" spans="2:22" x14ac:dyDescent="0.2">
      <c r="B725" s="24" t="s">
        <v>475</v>
      </c>
      <c r="C725" s="23"/>
      <c r="D725" s="24" t="s">
        <v>259</v>
      </c>
      <c r="E725" s="25"/>
      <c r="F725" s="23"/>
      <c r="G725" s="24">
        <v>44</v>
      </c>
      <c r="H725" s="23"/>
      <c r="I725" s="24">
        <v>0</v>
      </c>
      <c r="J725" s="23"/>
      <c r="K725" s="24">
        <v>0</v>
      </c>
      <c r="L725" s="23"/>
      <c r="M725" s="24">
        <v>0</v>
      </c>
      <c r="N725" s="23"/>
      <c r="O725" s="24">
        <v>0</v>
      </c>
      <c r="P725" s="23"/>
      <c r="Q725" s="12">
        <v>0</v>
      </c>
      <c r="R725" s="24">
        <v>0</v>
      </c>
      <c r="S725" s="23"/>
      <c r="T725" s="24">
        <v>0</v>
      </c>
      <c r="U725" s="23"/>
      <c r="V725" s="12">
        <v>0</v>
      </c>
    </row>
    <row r="726" spans="2:22" x14ac:dyDescent="0.2">
      <c r="B726" s="24" t="s">
        <v>474</v>
      </c>
      <c r="C726" s="23"/>
      <c r="D726" s="24" t="s">
        <v>674</v>
      </c>
      <c r="E726" s="25"/>
      <c r="F726" s="23"/>
      <c r="G726" s="24">
        <v>165</v>
      </c>
      <c r="H726" s="23"/>
      <c r="I726" s="24">
        <v>12</v>
      </c>
      <c r="J726" s="23"/>
      <c r="K726" s="24">
        <v>0</v>
      </c>
      <c r="L726" s="23"/>
      <c r="M726" s="24">
        <v>12</v>
      </c>
      <c r="N726" s="23"/>
      <c r="O726" s="24">
        <v>0.04</v>
      </c>
      <c r="P726" s="23"/>
      <c r="Q726" s="12">
        <v>0</v>
      </c>
      <c r="R726" s="24">
        <v>0.04</v>
      </c>
      <c r="S726" s="23"/>
      <c r="T726" s="24">
        <v>12</v>
      </c>
      <c r="U726" s="23"/>
      <c r="V726" s="12">
        <v>12</v>
      </c>
    </row>
    <row r="727" spans="2:22" x14ac:dyDescent="0.2">
      <c r="B727" s="24" t="s">
        <v>673</v>
      </c>
      <c r="C727" s="23"/>
      <c r="D727" s="24" t="s">
        <v>672</v>
      </c>
      <c r="E727" s="25"/>
      <c r="F727" s="23"/>
      <c r="G727" s="24">
        <v>3</v>
      </c>
      <c r="H727" s="23"/>
      <c r="I727" s="24">
        <v>3</v>
      </c>
      <c r="J727" s="23"/>
      <c r="K727" s="24">
        <v>0</v>
      </c>
      <c r="L727" s="23"/>
      <c r="M727" s="24">
        <v>3</v>
      </c>
      <c r="N727" s="23"/>
      <c r="O727" s="24">
        <v>0.01</v>
      </c>
      <c r="P727" s="23"/>
      <c r="Q727" s="12">
        <v>0</v>
      </c>
      <c r="R727" s="24">
        <v>0.01</v>
      </c>
      <c r="S727" s="23"/>
      <c r="T727" s="24">
        <v>3</v>
      </c>
      <c r="U727" s="23"/>
      <c r="V727" s="12">
        <v>3</v>
      </c>
    </row>
    <row r="728" spans="2:22" x14ac:dyDescent="0.2">
      <c r="B728" s="24" t="s">
        <v>671</v>
      </c>
      <c r="C728" s="23"/>
      <c r="D728" s="24" t="s">
        <v>670</v>
      </c>
      <c r="E728" s="25"/>
      <c r="F728" s="23"/>
      <c r="G728" s="24">
        <v>38</v>
      </c>
      <c r="H728" s="23"/>
      <c r="I728" s="24">
        <v>37</v>
      </c>
      <c r="J728" s="23"/>
      <c r="K728" s="24">
        <v>0</v>
      </c>
      <c r="L728" s="23"/>
      <c r="M728" s="24">
        <v>37</v>
      </c>
      <c r="N728" s="23"/>
      <c r="O728" s="24">
        <v>0.13</v>
      </c>
      <c r="P728" s="23"/>
      <c r="Q728" s="12">
        <v>0</v>
      </c>
      <c r="R728" s="24">
        <v>0.13</v>
      </c>
      <c r="S728" s="23"/>
      <c r="T728" s="24">
        <v>37</v>
      </c>
      <c r="U728" s="23"/>
      <c r="V728" s="12">
        <v>37</v>
      </c>
    </row>
    <row r="729" spans="2:22" x14ac:dyDescent="0.2">
      <c r="B729" s="24" t="s">
        <v>669</v>
      </c>
      <c r="C729" s="23"/>
      <c r="D729" s="24" t="s">
        <v>668</v>
      </c>
      <c r="E729" s="25"/>
      <c r="F729" s="23"/>
      <c r="G729" s="24">
        <v>91</v>
      </c>
      <c r="H729" s="23"/>
      <c r="I729" s="24">
        <v>55</v>
      </c>
      <c r="J729" s="23"/>
      <c r="K729" s="24">
        <v>0</v>
      </c>
      <c r="L729" s="23"/>
      <c r="M729" s="24">
        <v>55</v>
      </c>
      <c r="N729" s="23"/>
      <c r="O729" s="24">
        <v>0.19</v>
      </c>
      <c r="P729" s="23"/>
      <c r="Q729" s="12">
        <v>0</v>
      </c>
      <c r="R729" s="24">
        <v>0.19</v>
      </c>
      <c r="S729" s="23"/>
      <c r="T729" s="24">
        <v>55</v>
      </c>
      <c r="U729" s="23"/>
      <c r="V729" s="12">
        <v>55</v>
      </c>
    </row>
    <row r="730" spans="2:22" x14ac:dyDescent="0.2">
      <c r="B730" s="24" t="s">
        <v>667</v>
      </c>
      <c r="C730" s="23"/>
      <c r="D730" s="24" t="s">
        <v>666</v>
      </c>
      <c r="E730" s="25"/>
      <c r="F730" s="23"/>
      <c r="G730" s="24">
        <v>17</v>
      </c>
      <c r="H730" s="23"/>
      <c r="I730" s="24">
        <v>17</v>
      </c>
      <c r="J730" s="23"/>
      <c r="K730" s="24">
        <v>0</v>
      </c>
      <c r="L730" s="23"/>
      <c r="M730" s="24">
        <v>17</v>
      </c>
      <c r="N730" s="23"/>
      <c r="O730" s="24">
        <v>0.06</v>
      </c>
      <c r="P730" s="23"/>
      <c r="Q730" s="12">
        <v>0</v>
      </c>
      <c r="R730" s="24">
        <v>0.06</v>
      </c>
      <c r="S730" s="23"/>
      <c r="T730" s="24">
        <v>17</v>
      </c>
      <c r="U730" s="23"/>
      <c r="V730" s="12">
        <v>17</v>
      </c>
    </row>
    <row r="731" spans="2:22" x14ac:dyDescent="0.2">
      <c r="B731" s="24" t="s">
        <v>665</v>
      </c>
      <c r="C731" s="23"/>
      <c r="D731" s="24" t="s">
        <v>664</v>
      </c>
      <c r="E731" s="25"/>
      <c r="F731" s="23"/>
      <c r="G731" s="24">
        <v>2</v>
      </c>
      <c r="H731" s="23"/>
      <c r="I731" s="24">
        <v>2</v>
      </c>
      <c r="J731" s="23"/>
      <c r="K731" s="24">
        <v>0</v>
      </c>
      <c r="L731" s="23"/>
      <c r="M731" s="24">
        <v>2</v>
      </c>
      <c r="N731" s="23"/>
      <c r="O731" s="24">
        <v>0.01</v>
      </c>
      <c r="P731" s="23"/>
      <c r="Q731" s="12">
        <v>0</v>
      </c>
      <c r="R731" s="24">
        <v>0.01</v>
      </c>
      <c r="S731" s="23"/>
      <c r="T731" s="24">
        <v>2</v>
      </c>
      <c r="U731" s="23"/>
      <c r="V731" s="12">
        <v>2</v>
      </c>
    </row>
    <row r="732" spans="2:22" x14ac:dyDescent="0.2">
      <c r="B732" s="24" t="s">
        <v>1934</v>
      </c>
      <c r="C732" s="23"/>
      <c r="D732" s="24" t="s">
        <v>1935</v>
      </c>
      <c r="E732" s="25"/>
      <c r="F732" s="23"/>
      <c r="G732" s="24">
        <v>484</v>
      </c>
      <c r="H732" s="23"/>
      <c r="I732" s="24">
        <v>435</v>
      </c>
      <c r="J732" s="23"/>
      <c r="K732" s="24">
        <v>0</v>
      </c>
      <c r="L732" s="23"/>
      <c r="M732" s="24">
        <v>435</v>
      </c>
      <c r="N732" s="23"/>
      <c r="O732" s="24">
        <v>1.51</v>
      </c>
      <c r="P732" s="23"/>
      <c r="Q732" s="12">
        <v>0</v>
      </c>
      <c r="R732" s="24">
        <v>1.51</v>
      </c>
      <c r="S732" s="23"/>
      <c r="T732" s="24">
        <v>0</v>
      </c>
      <c r="U732" s="23"/>
      <c r="V732" s="12">
        <v>435</v>
      </c>
    </row>
    <row r="733" spans="2:22" x14ac:dyDescent="0.2">
      <c r="B733" s="24" t="s">
        <v>2836</v>
      </c>
      <c r="C733" s="23"/>
      <c r="D733" s="24" t="s">
        <v>2837</v>
      </c>
      <c r="E733" s="25"/>
      <c r="F733" s="23"/>
      <c r="G733" s="24">
        <v>10</v>
      </c>
      <c r="H733" s="23"/>
      <c r="I733" s="24">
        <v>6</v>
      </c>
      <c r="J733" s="23"/>
      <c r="K733" s="24">
        <v>0</v>
      </c>
      <c r="L733" s="23"/>
      <c r="M733" s="24">
        <v>6</v>
      </c>
      <c r="N733" s="23"/>
      <c r="O733" s="24">
        <v>0.02</v>
      </c>
      <c r="P733" s="23"/>
      <c r="Q733" s="12">
        <v>0</v>
      </c>
      <c r="R733" s="24">
        <v>0.02</v>
      </c>
      <c r="S733" s="23"/>
      <c r="T733" s="24">
        <v>0</v>
      </c>
      <c r="U733" s="23"/>
      <c r="V733" s="12">
        <v>6</v>
      </c>
    </row>
    <row r="734" spans="2:22" x14ac:dyDescent="0.2">
      <c r="B734" s="24" t="s">
        <v>2838</v>
      </c>
      <c r="C734" s="23"/>
      <c r="D734" s="24" t="s">
        <v>2839</v>
      </c>
      <c r="E734" s="25"/>
      <c r="F734" s="23"/>
      <c r="G734" s="24">
        <v>3</v>
      </c>
      <c r="H734" s="23"/>
      <c r="I734" s="24">
        <v>3</v>
      </c>
      <c r="J734" s="23"/>
      <c r="K734" s="24">
        <v>0</v>
      </c>
      <c r="L734" s="23"/>
      <c r="M734" s="24">
        <v>3</v>
      </c>
      <c r="N734" s="23"/>
      <c r="O734" s="24">
        <v>0.01</v>
      </c>
      <c r="P734" s="23"/>
      <c r="Q734" s="12">
        <v>0</v>
      </c>
      <c r="R734" s="24">
        <v>0.01</v>
      </c>
      <c r="S734" s="23"/>
      <c r="T734" s="24">
        <v>0</v>
      </c>
      <c r="U734" s="23"/>
      <c r="V734" s="12">
        <v>3</v>
      </c>
    </row>
    <row r="735" spans="2:22" x14ac:dyDescent="0.2">
      <c r="B735" s="24" t="s">
        <v>1936</v>
      </c>
      <c r="C735" s="23"/>
      <c r="D735" s="24" t="s">
        <v>1937</v>
      </c>
      <c r="E735" s="25"/>
      <c r="F735" s="23"/>
      <c r="G735" s="24">
        <v>213</v>
      </c>
      <c r="H735" s="23"/>
      <c r="I735" s="24">
        <v>163</v>
      </c>
      <c r="J735" s="23"/>
      <c r="K735" s="24">
        <v>0</v>
      </c>
      <c r="L735" s="23"/>
      <c r="M735" s="24">
        <v>163</v>
      </c>
      <c r="N735" s="23"/>
      <c r="O735" s="24">
        <v>0.56999999999999995</v>
      </c>
      <c r="P735" s="23"/>
      <c r="Q735" s="12">
        <v>0</v>
      </c>
      <c r="R735" s="24">
        <v>0.56999999999999995</v>
      </c>
      <c r="S735" s="23"/>
      <c r="T735" s="24">
        <v>0</v>
      </c>
      <c r="U735" s="23"/>
      <c r="V735" s="12">
        <v>163</v>
      </c>
    </row>
    <row r="736" spans="2:22" x14ac:dyDescent="0.2">
      <c r="B736" s="24" t="s">
        <v>2840</v>
      </c>
      <c r="C736" s="23"/>
      <c r="D736" s="24" t="s">
        <v>2841</v>
      </c>
      <c r="E736" s="25"/>
      <c r="F736" s="23"/>
      <c r="G736" s="24">
        <v>3</v>
      </c>
      <c r="H736" s="23"/>
      <c r="I736" s="24">
        <v>3</v>
      </c>
      <c r="J736" s="23"/>
      <c r="K736" s="24">
        <v>0</v>
      </c>
      <c r="L736" s="23"/>
      <c r="M736" s="24">
        <v>3</v>
      </c>
      <c r="N736" s="23"/>
      <c r="O736" s="24">
        <v>0.01</v>
      </c>
      <c r="P736" s="23"/>
      <c r="Q736" s="12">
        <v>0</v>
      </c>
      <c r="R736" s="24">
        <v>0.01</v>
      </c>
      <c r="S736" s="23"/>
      <c r="T736" s="24">
        <v>0</v>
      </c>
      <c r="U736" s="23"/>
      <c r="V736" s="12">
        <v>3</v>
      </c>
    </row>
    <row r="737" spans="2:22" x14ac:dyDescent="0.2">
      <c r="B737" s="24" t="s">
        <v>1938</v>
      </c>
      <c r="C737" s="23"/>
      <c r="D737" s="24" t="s">
        <v>1939</v>
      </c>
      <c r="E737" s="25"/>
      <c r="F737" s="23"/>
      <c r="G737" s="24">
        <v>6</v>
      </c>
      <c r="H737" s="23"/>
      <c r="I737" s="24">
        <v>6</v>
      </c>
      <c r="J737" s="23"/>
      <c r="K737" s="24">
        <v>0</v>
      </c>
      <c r="L737" s="23"/>
      <c r="M737" s="24">
        <v>6</v>
      </c>
      <c r="N737" s="23"/>
      <c r="O737" s="24">
        <v>0.02</v>
      </c>
      <c r="P737" s="23"/>
      <c r="Q737" s="12">
        <v>0</v>
      </c>
      <c r="R737" s="24">
        <v>0.02</v>
      </c>
      <c r="S737" s="23"/>
      <c r="T737" s="24">
        <v>0</v>
      </c>
      <c r="U737" s="23"/>
      <c r="V737" s="12">
        <v>6</v>
      </c>
    </row>
    <row r="738" spans="2:22" x14ac:dyDescent="0.2">
      <c r="B738" s="24" t="s">
        <v>2842</v>
      </c>
      <c r="C738" s="23"/>
      <c r="D738" s="24" t="s">
        <v>2843</v>
      </c>
      <c r="E738" s="25"/>
      <c r="F738" s="23"/>
      <c r="G738" s="24">
        <v>12</v>
      </c>
      <c r="H738" s="23"/>
      <c r="I738" s="24">
        <v>11</v>
      </c>
      <c r="J738" s="23"/>
      <c r="K738" s="24">
        <v>0</v>
      </c>
      <c r="L738" s="23"/>
      <c r="M738" s="24">
        <v>11</v>
      </c>
      <c r="N738" s="23"/>
      <c r="O738" s="24">
        <v>0.04</v>
      </c>
      <c r="P738" s="23"/>
      <c r="Q738" s="12">
        <v>0</v>
      </c>
      <c r="R738" s="24">
        <v>0.04</v>
      </c>
      <c r="S738" s="23"/>
      <c r="T738" s="24">
        <v>0</v>
      </c>
      <c r="U738" s="23"/>
      <c r="V738" s="12">
        <v>11</v>
      </c>
    </row>
    <row r="739" spans="2:22" x14ac:dyDescent="0.2">
      <c r="B739" s="24" t="s">
        <v>2844</v>
      </c>
      <c r="C739" s="23"/>
      <c r="D739" s="24" t="s">
        <v>2845</v>
      </c>
      <c r="E739" s="25"/>
      <c r="F739" s="23"/>
      <c r="G739" s="24">
        <v>38</v>
      </c>
      <c r="H739" s="23"/>
      <c r="I739" s="24">
        <v>31</v>
      </c>
      <c r="J739" s="23"/>
      <c r="K739" s="24">
        <v>0</v>
      </c>
      <c r="L739" s="23"/>
      <c r="M739" s="24">
        <v>31</v>
      </c>
      <c r="N739" s="23"/>
      <c r="O739" s="24">
        <v>0.11</v>
      </c>
      <c r="P739" s="23"/>
      <c r="Q739" s="12">
        <v>0</v>
      </c>
      <c r="R739" s="24">
        <v>0.11</v>
      </c>
      <c r="S739" s="23"/>
      <c r="T739" s="24">
        <v>0</v>
      </c>
      <c r="U739" s="23"/>
      <c r="V739" s="12">
        <v>31</v>
      </c>
    </row>
    <row r="740" spans="2:22" x14ac:dyDescent="0.2">
      <c r="B740" s="24" t="s">
        <v>95</v>
      </c>
      <c r="C740" s="23"/>
      <c r="D740" s="24" t="s">
        <v>94</v>
      </c>
      <c r="E740" s="25"/>
      <c r="F740" s="23"/>
      <c r="G740" s="24">
        <v>1</v>
      </c>
      <c r="H740" s="23"/>
      <c r="I740" s="24">
        <v>0</v>
      </c>
      <c r="J740" s="23"/>
      <c r="K740" s="24">
        <v>0</v>
      </c>
      <c r="L740" s="23"/>
      <c r="M740" s="24">
        <v>0</v>
      </c>
      <c r="N740" s="23"/>
      <c r="O740" s="24">
        <v>0</v>
      </c>
      <c r="P740" s="23"/>
      <c r="Q740" s="12">
        <v>0</v>
      </c>
      <c r="R740" s="24">
        <v>0</v>
      </c>
      <c r="S740" s="23"/>
      <c r="T740" s="24">
        <v>0</v>
      </c>
      <c r="U740" s="23"/>
      <c r="V740" s="12">
        <v>0</v>
      </c>
    </row>
    <row r="741" spans="2:22" x14ac:dyDescent="0.2">
      <c r="B741" s="24" t="s">
        <v>93</v>
      </c>
      <c r="C741" s="23"/>
      <c r="D741" s="24" t="s">
        <v>92</v>
      </c>
      <c r="E741" s="25"/>
      <c r="F741" s="23"/>
      <c r="G741" s="24">
        <v>33</v>
      </c>
      <c r="H741" s="23"/>
      <c r="I741" s="24">
        <v>9</v>
      </c>
      <c r="J741" s="23"/>
      <c r="K741" s="24">
        <v>0</v>
      </c>
      <c r="L741" s="23"/>
      <c r="M741" s="24">
        <v>9</v>
      </c>
      <c r="N741" s="23"/>
      <c r="O741" s="24">
        <v>0.03</v>
      </c>
      <c r="P741" s="23"/>
      <c r="Q741" s="12">
        <v>0</v>
      </c>
      <c r="R741" s="24">
        <v>0.03</v>
      </c>
      <c r="S741" s="23"/>
      <c r="T741" s="24">
        <v>0</v>
      </c>
      <c r="U741" s="23"/>
      <c r="V741" s="12">
        <v>9</v>
      </c>
    </row>
    <row r="742" spans="2:22" x14ac:dyDescent="0.2">
      <c r="B742" s="24" t="s">
        <v>465</v>
      </c>
      <c r="C742" s="23"/>
      <c r="D742" s="24" t="s">
        <v>464</v>
      </c>
      <c r="E742" s="25"/>
      <c r="F742" s="23"/>
      <c r="G742" s="24">
        <v>137</v>
      </c>
      <c r="H742" s="23"/>
      <c r="I742" s="24">
        <v>110</v>
      </c>
      <c r="J742" s="23"/>
      <c r="K742" s="24">
        <v>110</v>
      </c>
      <c r="L742" s="23"/>
      <c r="M742" s="24">
        <v>0</v>
      </c>
      <c r="N742" s="23"/>
      <c r="O742" s="24">
        <v>0.38</v>
      </c>
      <c r="P742" s="23"/>
      <c r="Q742" s="12">
        <v>0.38</v>
      </c>
      <c r="R742" s="24">
        <v>0</v>
      </c>
      <c r="S742" s="23"/>
      <c r="T742" s="24">
        <v>0</v>
      </c>
      <c r="U742" s="23"/>
      <c r="V742" s="12">
        <v>110</v>
      </c>
    </row>
    <row r="743" spans="2:22" x14ac:dyDescent="0.2">
      <c r="B743" s="24" t="s">
        <v>1941</v>
      </c>
      <c r="C743" s="23"/>
      <c r="D743" s="24" t="s">
        <v>1942</v>
      </c>
      <c r="E743" s="25"/>
      <c r="F743" s="23"/>
      <c r="G743" s="24">
        <v>8</v>
      </c>
      <c r="H743" s="23"/>
      <c r="I743" s="24">
        <v>3</v>
      </c>
      <c r="J743" s="23"/>
      <c r="K743" s="24">
        <v>0</v>
      </c>
      <c r="L743" s="23"/>
      <c r="M743" s="24">
        <v>3</v>
      </c>
      <c r="N743" s="23"/>
      <c r="O743" s="24">
        <v>0.01</v>
      </c>
      <c r="P743" s="23"/>
      <c r="Q743" s="12">
        <v>0</v>
      </c>
      <c r="R743" s="24">
        <v>0.01</v>
      </c>
      <c r="S743" s="23"/>
      <c r="T743" s="24">
        <v>0</v>
      </c>
      <c r="U743" s="23"/>
      <c r="V743" s="12">
        <v>3</v>
      </c>
    </row>
    <row r="744" spans="2:22" x14ac:dyDescent="0.2">
      <c r="B744" s="24" t="s">
        <v>663</v>
      </c>
      <c r="C744" s="23"/>
      <c r="D744" s="24" t="s">
        <v>662</v>
      </c>
      <c r="E744" s="25"/>
      <c r="F744" s="23"/>
      <c r="G744" s="24">
        <v>31</v>
      </c>
      <c r="H744" s="23"/>
      <c r="I744" s="24">
        <v>2</v>
      </c>
      <c r="J744" s="23"/>
      <c r="K744" s="24">
        <v>0</v>
      </c>
      <c r="L744" s="23"/>
      <c r="M744" s="24">
        <v>2</v>
      </c>
      <c r="N744" s="23"/>
      <c r="O744" s="24">
        <v>0.01</v>
      </c>
      <c r="P744" s="23"/>
      <c r="Q744" s="12">
        <v>0</v>
      </c>
      <c r="R744" s="24">
        <v>0.01</v>
      </c>
      <c r="S744" s="23"/>
      <c r="T744" s="24">
        <v>2</v>
      </c>
      <c r="U744" s="23"/>
      <c r="V744" s="12">
        <v>2</v>
      </c>
    </row>
    <row r="745" spans="2:22" x14ac:dyDescent="0.2">
      <c r="B745" s="24" t="s">
        <v>1313</v>
      </c>
      <c r="C745" s="23"/>
      <c r="D745" s="24" t="s">
        <v>1314</v>
      </c>
      <c r="E745" s="25"/>
      <c r="F745" s="23"/>
      <c r="G745" s="24">
        <v>127</v>
      </c>
      <c r="H745" s="23"/>
      <c r="I745" s="24">
        <v>122</v>
      </c>
      <c r="J745" s="23"/>
      <c r="K745" s="24">
        <v>0</v>
      </c>
      <c r="L745" s="23"/>
      <c r="M745" s="24">
        <v>122</v>
      </c>
      <c r="N745" s="23"/>
      <c r="O745" s="24">
        <v>0.42</v>
      </c>
      <c r="P745" s="23"/>
      <c r="Q745" s="12">
        <v>0</v>
      </c>
      <c r="R745" s="24">
        <v>0.42</v>
      </c>
      <c r="S745" s="23"/>
      <c r="T745" s="24">
        <v>0</v>
      </c>
      <c r="U745" s="23"/>
      <c r="V745" s="12">
        <v>122</v>
      </c>
    </row>
    <row r="746" spans="2:22" x14ac:dyDescent="0.2">
      <c r="B746" s="24" t="s">
        <v>1317</v>
      </c>
      <c r="C746" s="23"/>
      <c r="D746" s="24" t="s">
        <v>1318</v>
      </c>
      <c r="E746" s="25"/>
      <c r="F746" s="23"/>
      <c r="G746" s="24">
        <v>83</v>
      </c>
      <c r="H746" s="23"/>
      <c r="I746" s="24">
        <v>58</v>
      </c>
      <c r="J746" s="23"/>
      <c r="K746" s="24">
        <v>0</v>
      </c>
      <c r="L746" s="23"/>
      <c r="M746" s="24">
        <v>58</v>
      </c>
      <c r="N746" s="23"/>
      <c r="O746" s="24">
        <v>0.2</v>
      </c>
      <c r="P746" s="23"/>
      <c r="Q746" s="12">
        <v>0</v>
      </c>
      <c r="R746" s="24">
        <v>0.2</v>
      </c>
      <c r="S746" s="23"/>
      <c r="T746" s="24">
        <v>0</v>
      </c>
      <c r="U746" s="23"/>
      <c r="V746" s="12">
        <v>58</v>
      </c>
    </row>
    <row r="747" spans="2:22" x14ac:dyDescent="0.2">
      <c r="B747" s="24" t="s">
        <v>2846</v>
      </c>
      <c r="C747" s="23"/>
      <c r="D747" s="24" t="s">
        <v>1954</v>
      </c>
      <c r="E747" s="25"/>
      <c r="F747" s="23"/>
      <c r="G747" s="24">
        <v>71</v>
      </c>
      <c r="H747" s="23"/>
      <c r="I747" s="24">
        <v>47</v>
      </c>
      <c r="J747" s="23"/>
      <c r="K747" s="24">
        <v>0</v>
      </c>
      <c r="L747" s="23"/>
      <c r="M747" s="24">
        <v>47</v>
      </c>
      <c r="N747" s="23"/>
      <c r="O747" s="24">
        <v>0.16</v>
      </c>
      <c r="P747" s="23"/>
      <c r="Q747" s="12">
        <v>0</v>
      </c>
      <c r="R747" s="24">
        <v>0.16</v>
      </c>
      <c r="S747" s="23"/>
      <c r="T747" s="24">
        <v>0</v>
      </c>
      <c r="U747" s="23"/>
      <c r="V747" s="12">
        <v>47</v>
      </c>
    </row>
    <row r="748" spans="2:22" x14ac:dyDescent="0.2">
      <c r="B748" s="24" t="s">
        <v>2847</v>
      </c>
      <c r="C748" s="23"/>
      <c r="D748" s="24" t="s">
        <v>1956</v>
      </c>
      <c r="E748" s="25"/>
      <c r="F748" s="23"/>
      <c r="G748" s="24">
        <v>82</v>
      </c>
      <c r="H748" s="23"/>
      <c r="I748" s="24">
        <v>37</v>
      </c>
      <c r="J748" s="23"/>
      <c r="K748" s="24">
        <v>0</v>
      </c>
      <c r="L748" s="23"/>
      <c r="M748" s="24">
        <v>37</v>
      </c>
      <c r="N748" s="23"/>
      <c r="O748" s="24">
        <v>0.13</v>
      </c>
      <c r="P748" s="23"/>
      <c r="Q748" s="12">
        <v>0</v>
      </c>
      <c r="R748" s="24">
        <v>0.13</v>
      </c>
      <c r="S748" s="23"/>
      <c r="T748" s="24">
        <v>0</v>
      </c>
      <c r="U748" s="23"/>
      <c r="V748" s="12">
        <v>37</v>
      </c>
    </row>
    <row r="749" spans="2:22" x14ac:dyDescent="0.2">
      <c r="B749" s="24" t="s">
        <v>89</v>
      </c>
      <c r="C749" s="23"/>
      <c r="D749" s="24" t="s">
        <v>461</v>
      </c>
      <c r="E749" s="25"/>
      <c r="F749" s="23"/>
      <c r="G749" s="24">
        <v>32</v>
      </c>
      <c r="H749" s="23"/>
      <c r="I749" s="24">
        <v>26</v>
      </c>
      <c r="J749" s="23"/>
      <c r="K749" s="24">
        <v>0</v>
      </c>
      <c r="L749" s="23"/>
      <c r="M749" s="24">
        <v>26</v>
      </c>
      <c r="N749" s="23"/>
      <c r="O749" s="24">
        <v>0.09</v>
      </c>
      <c r="P749" s="23"/>
      <c r="Q749" s="12">
        <v>0</v>
      </c>
      <c r="R749" s="24">
        <v>0.09</v>
      </c>
      <c r="S749" s="23"/>
      <c r="T749" s="24">
        <v>26</v>
      </c>
      <c r="U749" s="23"/>
      <c r="V749" s="12">
        <v>26</v>
      </c>
    </row>
    <row r="750" spans="2:22" x14ac:dyDescent="0.2">
      <c r="B750" s="24" t="s">
        <v>460</v>
      </c>
      <c r="C750" s="23"/>
      <c r="D750" s="24" t="s">
        <v>459</v>
      </c>
      <c r="E750" s="25"/>
      <c r="F750" s="23"/>
      <c r="G750" s="24">
        <v>557</v>
      </c>
      <c r="H750" s="23"/>
      <c r="I750" s="24">
        <v>422</v>
      </c>
      <c r="J750" s="23"/>
      <c r="K750" s="24">
        <v>0</v>
      </c>
      <c r="L750" s="23"/>
      <c r="M750" s="24">
        <v>422</v>
      </c>
      <c r="N750" s="23"/>
      <c r="O750" s="24">
        <v>1.47</v>
      </c>
      <c r="P750" s="23"/>
      <c r="Q750" s="12">
        <v>0</v>
      </c>
      <c r="R750" s="24">
        <v>1.47</v>
      </c>
      <c r="S750" s="23"/>
      <c r="T750" s="24">
        <v>422</v>
      </c>
      <c r="U750" s="23"/>
      <c r="V750" s="12">
        <v>422</v>
      </c>
    </row>
    <row r="751" spans="2:22" x14ac:dyDescent="0.2">
      <c r="B751" s="24" t="s">
        <v>2848</v>
      </c>
      <c r="C751" s="23"/>
      <c r="D751" s="24" t="s">
        <v>2849</v>
      </c>
      <c r="E751" s="25"/>
      <c r="F751" s="23"/>
      <c r="G751" s="24">
        <v>1</v>
      </c>
      <c r="H751" s="23"/>
      <c r="I751" s="24">
        <v>0</v>
      </c>
      <c r="J751" s="23"/>
      <c r="K751" s="24">
        <v>0</v>
      </c>
      <c r="L751" s="23"/>
      <c r="M751" s="24">
        <v>0</v>
      </c>
      <c r="N751" s="23"/>
      <c r="O751" s="24">
        <v>0</v>
      </c>
      <c r="P751" s="23"/>
      <c r="Q751" s="12">
        <v>0</v>
      </c>
      <c r="R751" s="24">
        <v>0</v>
      </c>
      <c r="S751" s="23"/>
      <c r="T751" s="24">
        <v>0</v>
      </c>
      <c r="U751" s="23"/>
      <c r="V751" s="12">
        <v>0</v>
      </c>
    </row>
    <row r="752" spans="2:22" x14ac:dyDescent="0.2">
      <c r="B752" s="24" t="s">
        <v>1946</v>
      </c>
      <c r="C752" s="23"/>
      <c r="D752" s="24" t="s">
        <v>1947</v>
      </c>
      <c r="E752" s="25"/>
      <c r="F752" s="23"/>
      <c r="G752" s="24">
        <v>24</v>
      </c>
      <c r="H752" s="23"/>
      <c r="I752" s="24">
        <v>0</v>
      </c>
      <c r="J752" s="23"/>
      <c r="K752" s="24">
        <v>0</v>
      </c>
      <c r="L752" s="23"/>
      <c r="M752" s="24">
        <v>0</v>
      </c>
      <c r="N752" s="23"/>
      <c r="O752" s="24">
        <v>0</v>
      </c>
      <c r="P752" s="23"/>
      <c r="Q752" s="12">
        <v>0</v>
      </c>
      <c r="R752" s="24">
        <v>0</v>
      </c>
      <c r="S752" s="23"/>
      <c r="T752" s="24">
        <v>0</v>
      </c>
      <c r="U752" s="23"/>
      <c r="V752" s="12">
        <v>0</v>
      </c>
    </row>
    <row r="753" spans="2:22" x14ac:dyDescent="0.2">
      <c r="B753" s="24" t="s">
        <v>2850</v>
      </c>
      <c r="C753" s="23"/>
      <c r="D753" s="24" t="s">
        <v>2851</v>
      </c>
      <c r="E753" s="25"/>
      <c r="F753" s="23"/>
      <c r="G753" s="24">
        <v>1</v>
      </c>
      <c r="H753" s="23"/>
      <c r="I753" s="24">
        <v>0</v>
      </c>
      <c r="J753" s="23"/>
      <c r="K753" s="24">
        <v>0</v>
      </c>
      <c r="L753" s="23"/>
      <c r="M753" s="24">
        <v>0</v>
      </c>
      <c r="N753" s="23"/>
      <c r="O753" s="24">
        <v>0</v>
      </c>
      <c r="P753" s="23"/>
      <c r="Q753" s="12">
        <v>0</v>
      </c>
      <c r="R753" s="24">
        <v>0</v>
      </c>
      <c r="S753" s="23"/>
      <c r="T753" s="24">
        <v>0</v>
      </c>
      <c r="U753" s="23"/>
      <c r="V753" s="12">
        <v>0</v>
      </c>
    </row>
    <row r="754" spans="2:22" x14ac:dyDescent="0.2">
      <c r="B754" s="24" t="s">
        <v>1329</v>
      </c>
      <c r="C754" s="23"/>
      <c r="D754" s="24" t="s">
        <v>1330</v>
      </c>
      <c r="E754" s="25"/>
      <c r="F754" s="23"/>
      <c r="G754" s="24">
        <v>29</v>
      </c>
      <c r="H754" s="23"/>
      <c r="I754" s="24">
        <v>0</v>
      </c>
      <c r="J754" s="23"/>
      <c r="K754" s="24">
        <v>0</v>
      </c>
      <c r="L754" s="23"/>
      <c r="M754" s="24">
        <v>0</v>
      </c>
      <c r="N754" s="23"/>
      <c r="O754" s="24">
        <v>0</v>
      </c>
      <c r="P754" s="23"/>
      <c r="Q754" s="12">
        <v>0</v>
      </c>
      <c r="R754" s="24">
        <v>0</v>
      </c>
      <c r="S754" s="23"/>
      <c r="T754" s="24">
        <v>0</v>
      </c>
      <c r="U754" s="23"/>
      <c r="V754" s="12">
        <v>0</v>
      </c>
    </row>
    <row r="755" spans="2:22" x14ac:dyDescent="0.2">
      <c r="B755" s="24" t="s">
        <v>661</v>
      </c>
      <c r="C755" s="23"/>
      <c r="D755" s="24" t="s">
        <v>660</v>
      </c>
      <c r="E755" s="25"/>
      <c r="F755" s="23"/>
      <c r="G755" s="24">
        <v>2</v>
      </c>
      <c r="H755" s="23"/>
      <c r="I755" s="24">
        <v>2</v>
      </c>
      <c r="J755" s="23"/>
      <c r="K755" s="24">
        <v>0</v>
      </c>
      <c r="L755" s="23"/>
      <c r="M755" s="24">
        <v>2</v>
      </c>
      <c r="N755" s="23"/>
      <c r="O755" s="24">
        <v>0.01</v>
      </c>
      <c r="P755" s="23"/>
      <c r="Q755" s="12">
        <v>0</v>
      </c>
      <c r="R755" s="24">
        <v>0.01</v>
      </c>
      <c r="S755" s="23"/>
      <c r="T755" s="24">
        <v>2</v>
      </c>
      <c r="U755" s="23"/>
      <c r="V755" s="12">
        <v>2</v>
      </c>
    </row>
    <row r="756" spans="2:22" x14ac:dyDescent="0.2">
      <c r="B756" s="24" t="s">
        <v>2852</v>
      </c>
      <c r="C756" s="23"/>
      <c r="D756" s="24" t="s">
        <v>2853</v>
      </c>
      <c r="E756" s="25"/>
      <c r="F756" s="23"/>
      <c r="G756" s="24">
        <v>9</v>
      </c>
      <c r="H756" s="23"/>
      <c r="I756" s="24">
        <v>9</v>
      </c>
      <c r="J756" s="23"/>
      <c r="K756" s="24">
        <v>0</v>
      </c>
      <c r="L756" s="23"/>
      <c r="M756" s="24">
        <v>9</v>
      </c>
      <c r="N756" s="23"/>
      <c r="O756" s="24">
        <v>0.03</v>
      </c>
      <c r="P756" s="23"/>
      <c r="Q756" s="12">
        <v>0</v>
      </c>
      <c r="R756" s="24">
        <v>0.03</v>
      </c>
      <c r="S756" s="23"/>
      <c r="T756" s="24">
        <v>0</v>
      </c>
      <c r="U756" s="23"/>
      <c r="V756" s="12">
        <v>9</v>
      </c>
    </row>
    <row r="757" spans="2:22" x14ac:dyDescent="0.2">
      <c r="B757" s="24" t="s">
        <v>1948</v>
      </c>
      <c r="C757" s="23"/>
      <c r="D757" s="24" t="s">
        <v>1096</v>
      </c>
      <c r="E757" s="25"/>
      <c r="F757" s="23"/>
      <c r="G757" s="24">
        <v>203</v>
      </c>
      <c r="H757" s="23"/>
      <c r="I757" s="24">
        <v>182</v>
      </c>
      <c r="J757" s="23"/>
      <c r="K757" s="24">
        <v>0</v>
      </c>
      <c r="L757" s="23"/>
      <c r="M757" s="24">
        <v>182</v>
      </c>
      <c r="N757" s="23"/>
      <c r="O757" s="24">
        <v>0.63</v>
      </c>
      <c r="P757" s="23"/>
      <c r="Q757" s="12">
        <v>0</v>
      </c>
      <c r="R757" s="24">
        <v>0.63</v>
      </c>
      <c r="S757" s="23"/>
      <c r="T757" s="24">
        <v>0</v>
      </c>
      <c r="U757" s="23"/>
      <c r="V757" s="12">
        <v>182</v>
      </c>
    </row>
    <row r="758" spans="2:22" x14ac:dyDescent="0.2">
      <c r="B758" s="24" t="s">
        <v>2854</v>
      </c>
      <c r="C758" s="23"/>
      <c r="D758" s="24" t="s">
        <v>2855</v>
      </c>
      <c r="E758" s="25"/>
      <c r="F758" s="23"/>
      <c r="G758" s="24">
        <v>11</v>
      </c>
      <c r="H758" s="23"/>
      <c r="I758" s="24">
        <v>11</v>
      </c>
      <c r="J758" s="23"/>
      <c r="K758" s="24">
        <v>0</v>
      </c>
      <c r="L758" s="23"/>
      <c r="M758" s="24">
        <v>11</v>
      </c>
      <c r="N758" s="23"/>
      <c r="O758" s="24">
        <v>0.04</v>
      </c>
      <c r="P758" s="23"/>
      <c r="Q758" s="12">
        <v>0</v>
      </c>
      <c r="R758" s="24">
        <v>0.04</v>
      </c>
      <c r="S758" s="23"/>
      <c r="T758" s="24">
        <v>0</v>
      </c>
      <c r="U758" s="23"/>
      <c r="V758" s="12">
        <v>11</v>
      </c>
    </row>
    <row r="759" spans="2:22" x14ac:dyDescent="0.2">
      <c r="B759" s="24" t="s">
        <v>2856</v>
      </c>
      <c r="C759" s="23"/>
      <c r="D759" s="24" t="s">
        <v>2857</v>
      </c>
      <c r="E759" s="25"/>
      <c r="F759" s="23"/>
      <c r="G759" s="24">
        <v>7</v>
      </c>
      <c r="H759" s="23"/>
      <c r="I759" s="24">
        <v>7</v>
      </c>
      <c r="J759" s="23"/>
      <c r="K759" s="24">
        <v>0</v>
      </c>
      <c r="L759" s="23"/>
      <c r="M759" s="24">
        <v>7</v>
      </c>
      <c r="N759" s="23"/>
      <c r="O759" s="24">
        <v>0.02</v>
      </c>
      <c r="P759" s="23"/>
      <c r="Q759" s="12">
        <v>0</v>
      </c>
      <c r="R759" s="24">
        <v>0.02</v>
      </c>
      <c r="S759" s="23"/>
      <c r="T759" s="24">
        <v>0</v>
      </c>
      <c r="U759" s="23"/>
      <c r="V759" s="12">
        <v>7</v>
      </c>
    </row>
    <row r="760" spans="2:22" x14ac:dyDescent="0.2">
      <c r="B760" s="24" t="s">
        <v>1335</v>
      </c>
      <c r="C760" s="23"/>
      <c r="D760" s="24" t="s">
        <v>1949</v>
      </c>
      <c r="E760" s="25"/>
      <c r="F760" s="23"/>
      <c r="G760" s="24">
        <v>267</v>
      </c>
      <c r="H760" s="23"/>
      <c r="I760" s="24">
        <v>0</v>
      </c>
      <c r="J760" s="23"/>
      <c r="K760" s="24">
        <v>0</v>
      </c>
      <c r="L760" s="23"/>
      <c r="M760" s="24">
        <v>0</v>
      </c>
      <c r="N760" s="23"/>
      <c r="O760" s="24">
        <v>0</v>
      </c>
      <c r="P760" s="23"/>
      <c r="Q760" s="12">
        <v>0</v>
      </c>
      <c r="R760" s="24">
        <v>0</v>
      </c>
      <c r="S760" s="23"/>
      <c r="T760" s="24">
        <v>0</v>
      </c>
      <c r="U760" s="23"/>
      <c r="V760" s="12">
        <v>0</v>
      </c>
    </row>
    <row r="761" spans="2:22" x14ac:dyDescent="0.2">
      <c r="B761" s="24" t="s">
        <v>1337</v>
      </c>
      <c r="C761" s="23"/>
      <c r="D761" s="24" t="s">
        <v>1950</v>
      </c>
      <c r="E761" s="25"/>
      <c r="F761" s="23"/>
      <c r="G761" s="24">
        <v>1471</v>
      </c>
      <c r="H761" s="23"/>
      <c r="I761" s="24">
        <v>34</v>
      </c>
      <c r="J761" s="23"/>
      <c r="K761" s="24">
        <v>0</v>
      </c>
      <c r="L761" s="23"/>
      <c r="M761" s="24">
        <v>34</v>
      </c>
      <c r="N761" s="23"/>
      <c r="O761" s="24">
        <v>0.12</v>
      </c>
      <c r="P761" s="23"/>
      <c r="Q761" s="12">
        <v>0</v>
      </c>
      <c r="R761" s="24">
        <v>0.12</v>
      </c>
      <c r="S761" s="23"/>
      <c r="T761" s="24">
        <v>0</v>
      </c>
      <c r="U761" s="23"/>
      <c r="V761" s="12">
        <v>34</v>
      </c>
    </row>
    <row r="762" spans="2:22" x14ac:dyDescent="0.2">
      <c r="B762" s="24" t="s">
        <v>1339</v>
      </c>
      <c r="C762" s="23"/>
      <c r="D762" s="24" t="s">
        <v>1340</v>
      </c>
      <c r="E762" s="25"/>
      <c r="F762" s="23"/>
      <c r="G762" s="24">
        <v>4234</v>
      </c>
      <c r="H762" s="23"/>
      <c r="I762" s="24">
        <v>341</v>
      </c>
      <c r="J762" s="23"/>
      <c r="K762" s="24">
        <v>0</v>
      </c>
      <c r="L762" s="23"/>
      <c r="M762" s="24">
        <v>341</v>
      </c>
      <c r="N762" s="23"/>
      <c r="O762" s="24">
        <v>1.18</v>
      </c>
      <c r="P762" s="23"/>
      <c r="Q762" s="12">
        <v>0</v>
      </c>
      <c r="R762" s="24">
        <v>1.18</v>
      </c>
      <c r="S762" s="23"/>
      <c r="T762" s="24">
        <v>0</v>
      </c>
      <c r="U762" s="23"/>
      <c r="V762" s="12">
        <v>341</v>
      </c>
    </row>
    <row r="763" spans="2:22" x14ac:dyDescent="0.2">
      <c r="B763" s="24" t="s">
        <v>2858</v>
      </c>
      <c r="C763" s="23"/>
      <c r="D763" s="24" t="s">
        <v>2859</v>
      </c>
      <c r="E763" s="25"/>
      <c r="F763" s="23"/>
      <c r="G763" s="24">
        <v>1</v>
      </c>
      <c r="H763" s="23"/>
      <c r="I763" s="24">
        <v>1</v>
      </c>
      <c r="J763" s="23"/>
      <c r="K763" s="24">
        <v>0</v>
      </c>
      <c r="L763" s="23"/>
      <c r="M763" s="24">
        <v>1</v>
      </c>
      <c r="N763" s="23"/>
      <c r="O763" s="24">
        <v>0</v>
      </c>
      <c r="P763" s="23"/>
      <c r="Q763" s="12">
        <v>0</v>
      </c>
      <c r="R763" s="24">
        <v>0</v>
      </c>
      <c r="S763" s="23"/>
      <c r="T763" s="24">
        <v>0</v>
      </c>
      <c r="U763" s="23"/>
      <c r="V763" s="12">
        <v>1</v>
      </c>
    </row>
    <row r="764" spans="2:22" x14ac:dyDescent="0.2">
      <c r="B764" s="24" t="s">
        <v>2860</v>
      </c>
      <c r="C764" s="23"/>
      <c r="D764" s="24" t="s">
        <v>1100</v>
      </c>
      <c r="E764" s="25"/>
      <c r="F764" s="23"/>
      <c r="G764" s="24">
        <v>167</v>
      </c>
      <c r="H764" s="23"/>
      <c r="I764" s="24">
        <v>89</v>
      </c>
      <c r="J764" s="23"/>
      <c r="K764" s="24">
        <v>0</v>
      </c>
      <c r="L764" s="23"/>
      <c r="M764" s="24">
        <v>89</v>
      </c>
      <c r="N764" s="23"/>
      <c r="O764" s="24">
        <v>0.31</v>
      </c>
      <c r="P764" s="23"/>
      <c r="Q764" s="12">
        <v>0</v>
      </c>
      <c r="R764" s="24">
        <v>0.31</v>
      </c>
      <c r="S764" s="23"/>
      <c r="T764" s="24">
        <v>0</v>
      </c>
      <c r="U764" s="23"/>
      <c r="V764" s="12">
        <v>89</v>
      </c>
    </row>
    <row r="765" spans="2:22" x14ac:dyDescent="0.2">
      <c r="B765" s="24" t="s">
        <v>2860</v>
      </c>
      <c r="C765" s="23"/>
      <c r="D765" s="24" t="s">
        <v>2861</v>
      </c>
      <c r="E765" s="25"/>
      <c r="F765" s="23"/>
      <c r="G765" s="24">
        <v>2</v>
      </c>
      <c r="H765" s="23"/>
      <c r="I765" s="24">
        <v>1</v>
      </c>
      <c r="J765" s="23"/>
      <c r="K765" s="24">
        <v>0</v>
      </c>
      <c r="L765" s="23"/>
      <c r="M765" s="24">
        <v>1</v>
      </c>
      <c r="N765" s="23"/>
      <c r="O765" s="24">
        <v>0</v>
      </c>
      <c r="P765" s="23"/>
      <c r="Q765" s="12">
        <v>0</v>
      </c>
      <c r="R765" s="24">
        <v>0</v>
      </c>
      <c r="S765" s="23"/>
      <c r="T765" s="24">
        <v>0</v>
      </c>
      <c r="U765" s="23"/>
      <c r="V765" s="12">
        <v>1</v>
      </c>
    </row>
    <row r="766" spans="2:22" x14ac:dyDescent="0.2">
      <c r="B766" s="24" t="s">
        <v>2862</v>
      </c>
      <c r="C766" s="23"/>
      <c r="D766" s="24" t="s">
        <v>1305</v>
      </c>
      <c r="E766" s="25"/>
      <c r="F766" s="23"/>
      <c r="G766" s="24">
        <v>1</v>
      </c>
      <c r="H766" s="23"/>
      <c r="I766" s="24">
        <v>0</v>
      </c>
      <c r="J766" s="23"/>
      <c r="K766" s="24">
        <v>0</v>
      </c>
      <c r="L766" s="23"/>
      <c r="M766" s="24">
        <v>0</v>
      </c>
      <c r="N766" s="23"/>
      <c r="O766" s="24">
        <v>0</v>
      </c>
      <c r="P766" s="23"/>
      <c r="Q766" s="12">
        <v>0</v>
      </c>
      <c r="R766" s="24">
        <v>0</v>
      </c>
      <c r="S766" s="23"/>
      <c r="T766" s="24">
        <v>0</v>
      </c>
      <c r="U766" s="23"/>
      <c r="V766" s="12">
        <v>0</v>
      </c>
    </row>
    <row r="767" spans="2:22" x14ac:dyDescent="0.2">
      <c r="B767" s="24" t="s">
        <v>659</v>
      </c>
      <c r="C767" s="23"/>
      <c r="D767" s="24" t="s">
        <v>658</v>
      </c>
      <c r="E767" s="25"/>
      <c r="F767" s="23"/>
      <c r="G767" s="24">
        <v>150</v>
      </c>
      <c r="H767" s="23"/>
      <c r="I767" s="24">
        <v>9</v>
      </c>
      <c r="J767" s="23"/>
      <c r="K767" s="24">
        <v>0</v>
      </c>
      <c r="L767" s="23"/>
      <c r="M767" s="24">
        <v>9</v>
      </c>
      <c r="N767" s="23"/>
      <c r="O767" s="24">
        <v>0.03</v>
      </c>
      <c r="P767" s="23"/>
      <c r="Q767" s="12">
        <v>0</v>
      </c>
      <c r="R767" s="24">
        <v>0.03</v>
      </c>
      <c r="S767" s="23"/>
      <c r="T767" s="24">
        <v>9</v>
      </c>
      <c r="U767" s="23"/>
      <c r="V767" s="12">
        <v>9</v>
      </c>
    </row>
    <row r="768" spans="2:22" x14ac:dyDescent="0.2">
      <c r="B768" s="24" t="s">
        <v>657</v>
      </c>
      <c r="C768" s="23"/>
      <c r="D768" s="24" t="s">
        <v>656</v>
      </c>
      <c r="E768" s="25"/>
      <c r="F768" s="23"/>
      <c r="G768" s="24">
        <v>7</v>
      </c>
      <c r="H768" s="23"/>
      <c r="I768" s="24">
        <v>1</v>
      </c>
      <c r="J768" s="23"/>
      <c r="K768" s="24">
        <v>0</v>
      </c>
      <c r="L768" s="23"/>
      <c r="M768" s="24">
        <v>1</v>
      </c>
      <c r="N768" s="23"/>
      <c r="O768" s="24">
        <v>0</v>
      </c>
      <c r="P768" s="23"/>
      <c r="Q768" s="12">
        <v>0</v>
      </c>
      <c r="R768" s="24">
        <v>0</v>
      </c>
      <c r="S768" s="23"/>
      <c r="T768" s="24">
        <v>1</v>
      </c>
      <c r="U768" s="23"/>
      <c r="V768" s="12">
        <v>1</v>
      </c>
    </row>
    <row r="769" spans="2:22" x14ac:dyDescent="0.2">
      <c r="B769" s="24" t="s">
        <v>655</v>
      </c>
      <c r="C769" s="23"/>
      <c r="D769" s="24" t="s">
        <v>654</v>
      </c>
      <c r="E769" s="25"/>
      <c r="F769" s="23"/>
      <c r="G769" s="24">
        <v>52</v>
      </c>
      <c r="H769" s="23"/>
      <c r="I769" s="24">
        <v>4</v>
      </c>
      <c r="J769" s="23"/>
      <c r="K769" s="24">
        <v>0</v>
      </c>
      <c r="L769" s="23"/>
      <c r="M769" s="24">
        <v>4</v>
      </c>
      <c r="N769" s="23"/>
      <c r="O769" s="24">
        <v>0.01</v>
      </c>
      <c r="P769" s="23"/>
      <c r="Q769" s="12">
        <v>0</v>
      </c>
      <c r="R769" s="24">
        <v>0.01</v>
      </c>
      <c r="S769" s="23"/>
      <c r="T769" s="24">
        <v>4</v>
      </c>
      <c r="U769" s="23"/>
      <c r="V769" s="12">
        <v>4</v>
      </c>
    </row>
    <row r="770" spans="2:22" x14ac:dyDescent="0.2">
      <c r="B770" s="24" t="s">
        <v>653</v>
      </c>
      <c r="C770" s="23"/>
      <c r="D770" s="24" t="s">
        <v>652</v>
      </c>
      <c r="E770" s="25"/>
      <c r="F770" s="23"/>
      <c r="G770" s="24">
        <v>17</v>
      </c>
      <c r="H770" s="23"/>
      <c r="I770" s="24">
        <v>11</v>
      </c>
      <c r="J770" s="23"/>
      <c r="K770" s="24">
        <v>0</v>
      </c>
      <c r="L770" s="23"/>
      <c r="M770" s="24">
        <v>11</v>
      </c>
      <c r="N770" s="23"/>
      <c r="O770" s="24">
        <v>0.04</v>
      </c>
      <c r="P770" s="23"/>
      <c r="Q770" s="12">
        <v>0</v>
      </c>
      <c r="R770" s="24">
        <v>0.04</v>
      </c>
      <c r="S770" s="23"/>
      <c r="T770" s="24">
        <v>11</v>
      </c>
      <c r="U770" s="23"/>
      <c r="V770" s="12">
        <v>11</v>
      </c>
    </row>
    <row r="771" spans="2:22" x14ac:dyDescent="0.2">
      <c r="B771" s="24" t="s">
        <v>651</v>
      </c>
      <c r="C771" s="23"/>
      <c r="D771" s="24" t="s">
        <v>650</v>
      </c>
      <c r="E771" s="25"/>
      <c r="F771" s="23"/>
      <c r="G771" s="24">
        <v>20</v>
      </c>
      <c r="H771" s="23"/>
      <c r="I771" s="24">
        <v>5</v>
      </c>
      <c r="J771" s="23"/>
      <c r="K771" s="24">
        <v>0</v>
      </c>
      <c r="L771" s="23"/>
      <c r="M771" s="24">
        <v>5</v>
      </c>
      <c r="N771" s="23"/>
      <c r="O771" s="24">
        <v>0.02</v>
      </c>
      <c r="P771" s="23"/>
      <c r="Q771" s="12">
        <v>0</v>
      </c>
      <c r="R771" s="24">
        <v>0.02</v>
      </c>
      <c r="S771" s="23"/>
      <c r="T771" s="24">
        <v>5</v>
      </c>
      <c r="U771" s="23"/>
      <c r="V771" s="12">
        <v>5</v>
      </c>
    </row>
    <row r="772" spans="2:22" x14ac:dyDescent="0.2">
      <c r="B772" s="24" t="s">
        <v>2863</v>
      </c>
      <c r="C772" s="23"/>
      <c r="D772" s="24" t="s">
        <v>2864</v>
      </c>
      <c r="E772" s="25"/>
      <c r="F772" s="23"/>
      <c r="G772" s="24">
        <v>3</v>
      </c>
      <c r="H772" s="23"/>
      <c r="I772" s="24">
        <v>0</v>
      </c>
      <c r="J772" s="23"/>
      <c r="K772" s="24">
        <v>0</v>
      </c>
      <c r="L772" s="23"/>
      <c r="M772" s="24">
        <v>0</v>
      </c>
      <c r="N772" s="23"/>
      <c r="O772" s="24">
        <v>0</v>
      </c>
      <c r="P772" s="23"/>
      <c r="Q772" s="12">
        <v>0</v>
      </c>
      <c r="R772" s="24">
        <v>0</v>
      </c>
      <c r="S772" s="23"/>
      <c r="T772" s="24">
        <v>0</v>
      </c>
      <c r="U772" s="23"/>
      <c r="V772" s="12">
        <v>0</v>
      </c>
    </row>
    <row r="773" spans="2:22" x14ac:dyDescent="0.2">
      <c r="B773" s="24" t="s">
        <v>1350</v>
      </c>
      <c r="C773" s="23"/>
      <c r="D773" s="24" t="s">
        <v>1351</v>
      </c>
      <c r="E773" s="25"/>
      <c r="F773" s="23"/>
      <c r="G773" s="24">
        <v>7</v>
      </c>
      <c r="H773" s="23"/>
      <c r="I773" s="24">
        <v>0</v>
      </c>
      <c r="J773" s="23"/>
      <c r="K773" s="24">
        <v>0</v>
      </c>
      <c r="L773" s="23"/>
      <c r="M773" s="24">
        <v>0</v>
      </c>
      <c r="N773" s="23"/>
      <c r="O773" s="24">
        <v>0</v>
      </c>
      <c r="P773" s="23"/>
      <c r="Q773" s="12">
        <v>0</v>
      </c>
      <c r="R773" s="24">
        <v>0</v>
      </c>
      <c r="S773" s="23"/>
      <c r="T773" s="24">
        <v>0</v>
      </c>
      <c r="U773" s="23"/>
      <c r="V773" s="12">
        <v>0</v>
      </c>
    </row>
    <row r="774" spans="2:22" x14ac:dyDescent="0.2">
      <c r="B774" s="24" t="s">
        <v>2865</v>
      </c>
      <c r="C774" s="23"/>
      <c r="D774" s="24" t="s">
        <v>2866</v>
      </c>
      <c r="E774" s="25"/>
      <c r="F774" s="23"/>
      <c r="G774" s="24">
        <v>1</v>
      </c>
      <c r="H774" s="23"/>
      <c r="I774" s="24">
        <v>0</v>
      </c>
      <c r="J774" s="23"/>
      <c r="K774" s="24">
        <v>0</v>
      </c>
      <c r="L774" s="23"/>
      <c r="M774" s="24">
        <v>0</v>
      </c>
      <c r="N774" s="23"/>
      <c r="O774" s="24">
        <v>0</v>
      </c>
      <c r="P774" s="23"/>
      <c r="Q774" s="12">
        <v>0</v>
      </c>
      <c r="R774" s="24">
        <v>0</v>
      </c>
      <c r="S774" s="23"/>
      <c r="T774" s="24">
        <v>0</v>
      </c>
      <c r="U774" s="23"/>
      <c r="V774" s="12">
        <v>0</v>
      </c>
    </row>
    <row r="775" spans="2:22" x14ac:dyDescent="0.2">
      <c r="B775" s="24" t="s">
        <v>2867</v>
      </c>
      <c r="C775" s="23"/>
      <c r="D775" s="24" t="s">
        <v>2868</v>
      </c>
      <c r="E775" s="25"/>
      <c r="F775" s="23"/>
      <c r="G775" s="24">
        <v>1</v>
      </c>
      <c r="H775" s="23"/>
      <c r="I775" s="24">
        <v>1</v>
      </c>
      <c r="J775" s="23"/>
      <c r="K775" s="24">
        <v>0</v>
      </c>
      <c r="L775" s="23"/>
      <c r="M775" s="24">
        <v>1</v>
      </c>
      <c r="N775" s="23"/>
      <c r="O775" s="24">
        <v>0</v>
      </c>
      <c r="P775" s="23"/>
      <c r="Q775" s="12">
        <v>0</v>
      </c>
      <c r="R775" s="24">
        <v>0</v>
      </c>
      <c r="S775" s="23"/>
      <c r="T775" s="24">
        <v>0</v>
      </c>
      <c r="U775" s="23"/>
      <c r="V775" s="12">
        <v>1</v>
      </c>
    </row>
    <row r="776" spans="2:22" x14ac:dyDescent="0.2">
      <c r="B776" s="24" t="s">
        <v>1355</v>
      </c>
      <c r="C776" s="23"/>
      <c r="D776" s="24" t="s">
        <v>1356</v>
      </c>
      <c r="E776" s="25"/>
      <c r="F776" s="23"/>
      <c r="G776" s="24">
        <v>350</v>
      </c>
      <c r="H776" s="23"/>
      <c r="I776" s="24">
        <v>288</v>
      </c>
      <c r="J776" s="23"/>
      <c r="K776" s="24">
        <v>0</v>
      </c>
      <c r="L776" s="23"/>
      <c r="M776" s="24">
        <v>288</v>
      </c>
      <c r="N776" s="23"/>
      <c r="O776" s="24">
        <v>1</v>
      </c>
      <c r="P776" s="23"/>
      <c r="Q776" s="12">
        <v>0</v>
      </c>
      <c r="R776" s="24">
        <v>1</v>
      </c>
      <c r="S776" s="23"/>
      <c r="T776" s="24">
        <v>0</v>
      </c>
      <c r="U776" s="23"/>
      <c r="V776" s="12">
        <v>288</v>
      </c>
    </row>
    <row r="777" spans="2:22" x14ac:dyDescent="0.2">
      <c r="B777" s="24" t="s">
        <v>2869</v>
      </c>
      <c r="C777" s="23"/>
      <c r="D777" s="24" t="s">
        <v>2870</v>
      </c>
      <c r="E777" s="25"/>
      <c r="F777" s="23"/>
      <c r="G777" s="24">
        <v>2</v>
      </c>
      <c r="H777" s="23"/>
      <c r="I777" s="24">
        <v>0</v>
      </c>
      <c r="J777" s="23"/>
      <c r="K777" s="24">
        <v>0</v>
      </c>
      <c r="L777" s="23"/>
      <c r="M777" s="24">
        <v>0</v>
      </c>
      <c r="N777" s="23"/>
      <c r="O777" s="24">
        <v>0</v>
      </c>
      <c r="P777" s="23"/>
      <c r="Q777" s="12">
        <v>0</v>
      </c>
      <c r="R777" s="24">
        <v>0</v>
      </c>
      <c r="S777" s="23"/>
      <c r="T777" s="24">
        <v>0</v>
      </c>
      <c r="U777" s="23"/>
      <c r="V777" s="12">
        <v>0</v>
      </c>
    </row>
    <row r="778" spans="2:22" x14ac:dyDescent="0.2">
      <c r="B778" s="24" t="s">
        <v>2871</v>
      </c>
      <c r="C778" s="23"/>
      <c r="D778" s="24" t="s">
        <v>2872</v>
      </c>
      <c r="E778" s="25"/>
      <c r="F778" s="23"/>
      <c r="G778" s="24">
        <v>4</v>
      </c>
      <c r="H778" s="23"/>
      <c r="I778" s="24">
        <v>0</v>
      </c>
      <c r="J778" s="23"/>
      <c r="K778" s="24">
        <v>0</v>
      </c>
      <c r="L778" s="23"/>
      <c r="M778" s="24">
        <v>0</v>
      </c>
      <c r="N778" s="23"/>
      <c r="O778" s="24">
        <v>0</v>
      </c>
      <c r="P778" s="23"/>
      <c r="Q778" s="12">
        <v>0</v>
      </c>
      <c r="R778" s="24">
        <v>0</v>
      </c>
      <c r="S778" s="23"/>
      <c r="T778" s="24">
        <v>0</v>
      </c>
      <c r="U778" s="23"/>
      <c r="V778" s="12">
        <v>0</v>
      </c>
    </row>
    <row r="779" spans="2:22" x14ac:dyDescent="0.2">
      <c r="B779" s="24" t="s">
        <v>2873</v>
      </c>
      <c r="C779" s="23"/>
      <c r="D779" s="24" t="s">
        <v>2874</v>
      </c>
      <c r="E779" s="25"/>
      <c r="F779" s="23"/>
      <c r="G779" s="24">
        <v>8</v>
      </c>
      <c r="H779" s="23"/>
      <c r="I779" s="24">
        <v>0</v>
      </c>
      <c r="J779" s="23"/>
      <c r="K779" s="24">
        <v>0</v>
      </c>
      <c r="L779" s="23"/>
      <c r="M779" s="24">
        <v>0</v>
      </c>
      <c r="N779" s="23"/>
      <c r="O779" s="24">
        <v>0</v>
      </c>
      <c r="P779" s="23"/>
      <c r="Q779" s="12">
        <v>0</v>
      </c>
      <c r="R779" s="24">
        <v>0</v>
      </c>
      <c r="S779" s="23"/>
      <c r="T779" s="24">
        <v>0</v>
      </c>
      <c r="U779" s="23"/>
      <c r="V779" s="12">
        <v>0</v>
      </c>
    </row>
    <row r="780" spans="2:22" x14ac:dyDescent="0.2">
      <c r="B780" s="24" t="s">
        <v>25</v>
      </c>
      <c r="C780" s="23"/>
      <c r="D780" s="24" t="s">
        <v>223</v>
      </c>
      <c r="E780" s="25"/>
      <c r="F780" s="23"/>
      <c r="G780" s="24">
        <v>142</v>
      </c>
      <c r="H780" s="23"/>
      <c r="I780" s="24">
        <v>27</v>
      </c>
      <c r="J780" s="23"/>
      <c r="K780" s="24">
        <v>0</v>
      </c>
      <c r="L780" s="23"/>
      <c r="M780" s="24">
        <v>27</v>
      </c>
      <c r="N780" s="23"/>
      <c r="O780" s="24">
        <v>0.09</v>
      </c>
      <c r="P780" s="23"/>
      <c r="Q780" s="12">
        <v>0</v>
      </c>
      <c r="R780" s="24">
        <v>0.09</v>
      </c>
      <c r="S780" s="23"/>
      <c r="T780" s="24">
        <v>27</v>
      </c>
      <c r="U780" s="23"/>
      <c r="V780" s="12">
        <v>27</v>
      </c>
    </row>
    <row r="781" spans="2:22" x14ac:dyDescent="0.2">
      <c r="B781" s="24" t="s">
        <v>24</v>
      </c>
      <c r="C781" s="23"/>
      <c r="D781" s="24" t="s">
        <v>23</v>
      </c>
      <c r="E781" s="25"/>
      <c r="F781" s="23"/>
      <c r="G781" s="24">
        <v>12</v>
      </c>
      <c r="H781" s="23"/>
      <c r="I781" s="24">
        <v>8</v>
      </c>
      <c r="J781" s="23"/>
      <c r="K781" s="24">
        <v>0</v>
      </c>
      <c r="L781" s="23"/>
      <c r="M781" s="24">
        <v>8</v>
      </c>
      <c r="N781" s="23"/>
      <c r="O781" s="24">
        <v>0.03</v>
      </c>
      <c r="P781" s="23"/>
      <c r="Q781" s="12">
        <v>0</v>
      </c>
      <c r="R781" s="24">
        <v>0.03</v>
      </c>
      <c r="S781" s="23"/>
      <c r="T781" s="24">
        <v>8</v>
      </c>
      <c r="U781" s="23"/>
      <c r="V781" s="12">
        <v>8</v>
      </c>
    </row>
    <row r="782" spans="2:22" x14ac:dyDescent="0.2">
      <c r="B782" s="24" t="s">
        <v>215</v>
      </c>
      <c r="C782" s="23"/>
      <c r="D782" s="24" t="s">
        <v>214</v>
      </c>
      <c r="E782" s="25"/>
      <c r="F782" s="23"/>
      <c r="G782" s="24">
        <v>2</v>
      </c>
      <c r="H782" s="23"/>
      <c r="I782" s="24">
        <v>0</v>
      </c>
      <c r="J782" s="23"/>
      <c r="K782" s="24">
        <v>0</v>
      </c>
      <c r="L782" s="23"/>
      <c r="M782" s="24">
        <v>0</v>
      </c>
      <c r="N782" s="23"/>
      <c r="O782" s="24">
        <v>0</v>
      </c>
      <c r="P782" s="23"/>
      <c r="Q782" s="12">
        <v>0</v>
      </c>
      <c r="R782" s="24">
        <v>0</v>
      </c>
      <c r="S782" s="23"/>
      <c r="T782" s="24">
        <v>0</v>
      </c>
      <c r="U782" s="23"/>
      <c r="V782" s="12">
        <v>0</v>
      </c>
    </row>
    <row r="783" spans="2:22" x14ac:dyDescent="0.2">
      <c r="B783" s="24" t="s">
        <v>209</v>
      </c>
      <c r="C783" s="23"/>
      <c r="D783" s="24" t="s">
        <v>208</v>
      </c>
      <c r="E783" s="25"/>
      <c r="F783" s="23"/>
      <c r="G783" s="24">
        <v>3</v>
      </c>
      <c r="H783" s="23"/>
      <c r="I783" s="24">
        <v>3</v>
      </c>
      <c r="J783" s="23"/>
      <c r="K783" s="24">
        <v>0</v>
      </c>
      <c r="L783" s="23"/>
      <c r="M783" s="24">
        <v>3</v>
      </c>
      <c r="N783" s="23"/>
      <c r="O783" s="24">
        <v>0.01</v>
      </c>
      <c r="P783" s="23"/>
      <c r="Q783" s="12">
        <v>0</v>
      </c>
      <c r="R783" s="24">
        <v>0.01</v>
      </c>
      <c r="S783" s="23"/>
      <c r="T783" s="24">
        <v>3</v>
      </c>
      <c r="U783" s="23"/>
      <c r="V783" s="12">
        <v>3</v>
      </c>
    </row>
    <row r="784" spans="2:22" x14ac:dyDescent="0.2">
      <c r="B784" s="24" t="s">
        <v>71</v>
      </c>
      <c r="C784" s="23"/>
      <c r="D784" s="24" t="s">
        <v>70</v>
      </c>
      <c r="E784" s="25"/>
      <c r="F784" s="23"/>
      <c r="G784" s="24">
        <v>4</v>
      </c>
      <c r="H784" s="23"/>
      <c r="I784" s="24">
        <v>4</v>
      </c>
      <c r="J784" s="23"/>
      <c r="K784" s="24">
        <v>0</v>
      </c>
      <c r="L784" s="23"/>
      <c r="M784" s="24">
        <v>4</v>
      </c>
      <c r="N784" s="23"/>
      <c r="O784" s="24">
        <v>0.01</v>
      </c>
      <c r="P784" s="23"/>
      <c r="Q784" s="12">
        <v>0</v>
      </c>
      <c r="R784" s="24">
        <v>0.01</v>
      </c>
      <c r="S784" s="23"/>
      <c r="T784" s="24">
        <v>4</v>
      </c>
      <c r="U784" s="23"/>
      <c r="V784" s="12">
        <v>4</v>
      </c>
    </row>
    <row r="785" spans="2:22" x14ac:dyDescent="0.2">
      <c r="B785" s="24" t="s">
        <v>205</v>
      </c>
      <c r="C785" s="23"/>
      <c r="D785" s="24" t="s">
        <v>204</v>
      </c>
      <c r="E785" s="25"/>
      <c r="F785" s="23"/>
      <c r="G785" s="24">
        <v>1</v>
      </c>
      <c r="H785" s="23"/>
      <c r="I785" s="24">
        <v>1</v>
      </c>
      <c r="J785" s="23"/>
      <c r="K785" s="24">
        <v>0</v>
      </c>
      <c r="L785" s="23"/>
      <c r="M785" s="24">
        <v>1</v>
      </c>
      <c r="N785" s="23"/>
      <c r="O785" s="24">
        <v>0</v>
      </c>
      <c r="P785" s="23"/>
      <c r="Q785" s="12">
        <v>0</v>
      </c>
      <c r="R785" s="24">
        <v>0</v>
      </c>
      <c r="S785" s="23"/>
      <c r="T785" s="24">
        <v>1</v>
      </c>
      <c r="U785" s="23"/>
      <c r="V785" s="12">
        <v>1</v>
      </c>
    </row>
    <row r="786" spans="2:22" x14ac:dyDescent="0.2">
      <c r="B786" s="24" t="s">
        <v>201</v>
      </c>
      <c r="C786" s="23"/>
      <c r="D786" s="24" t="s">
        <v>200</v>
      </c>
      <c r="E786" s="25"/>
      <c r="F786" s="23"/>
      <c r="G786" s="24">
        <v>13</v>
      </c>
      <c r="H786" s="23"/>
      <c r="I786" s="24">
        <v>3</v>
      </c>
      <c r="J786" s="23"/>
      <c r="K786" s="24">
        <v>0</v>
      </c>
      <c r="L786" s="23"/>
      <c r="M786" s="24">
        <v>3</v>
      </c>
      <c r="N786" s="23"/>
      <c r="O786" s="24">
        <v>0.01</v>
      </c>
      <c r="P786" s="23"/>
      <c r="Q786" s="12">
        <v>0</v>
      </c>
      <c r="R786" s="24">
        <v>0.01</v>
      </c>
      <c r="S786" s="23"/>
      <c r="T786" s="24">
        <v>3</v>
      </c>
      <c r="U786" s="23"/>
      <c r="V786" s="12">
        <v>3</v>
      </c>
    </row>
    <row r="787" spans="2:22" x14ac:dyDescent="0.2">
      <c r="B787" s="24" t="s">
        <v>18</v>
      </c>
      <c r="C787" s="23"/>
      <c r="D787" s="24" t="s">
        <v>17</v>
      </c>
      <c r="E787" s="25"/>
      <c r="F787" s="23"/>
      <c r="G787" s="24">
        <v>989</v>
      </c>
      <c r="H787" s="23"/>
      <c r="I787" s="24">
        <v>96</v>
      </c>
      <c r="J787" s="23"/>
      <c r="K787" s="24">
        <v>0</v>
      </c>
      <c r="L787" s="23"/>
      <c r="M787" s="24">
        <v>96</v>
      </c>
      <c r="N787" s="23"/>
      <c r="O787" s="24">
        <v>0.33</v>
      </c>
      <c r="P787" s="23"/>
      <c r="Q787" s="12">
        <v>0</v>
      </c>
      <c r="R787" s="24">
        <v>0.33</v>
      </c>
      <c r="S787" s="23"/>
      <c r="T787" s="24">
        <v>96</v>
      </c>
      <c r="U787" s="23"/>
      <c r="V787" s="12">
        <v>96</v>
      </c>
    </row>
    <row r="788" spans="2:22" x14ac:dyDescent="0.2">
      <c r="B788" s="24" t="s">
        <v>1377</v>
      </c>
      <c r="C788" s="23"/>
      <c r="D788" s="24" t="s">
        <v>1378</v>
      </c>
      <c r="E788" s="25"/>
      <c r="F788" s="23"/>
      <c r="G788" s="24">
        <v>2</v>
      </c>
      <c r="H788" s="23"/>
      <c r="I788" s="24">
        <v>2</v>
      </c>
      <c r="J788" s="23"/>
      <c r="K788" s="24">
        <v>0</v>
      </c>
      <c r="L788" s="23"/>
      <c r="M788" s="24">
        <v>2</v>
      </c>
      <c r="N788" s="23"/>
      <c r="O788" s="24">
        <v>0.01</v>
      </c>
      <c r="P788" s="23"/>
      <c r="Q788" s="12">
        <v>0</v>
      </c>
      <c r="R788" s="24">
        <v>0.01</v>
      </c>
      <c r="S788" s="23"/>
      <c r="T788" s="24">
        <v>0</v>
      </c>
      <c r="U788" s="23"/>
      <c r="V788" s="12">
        <v>2</v>
      </c>
    </row>
    <row r="789" spans="2:22" x14ac:dyDescent="0.2">
      <c r="B789" s="24" t="s">
        <v>14</v>
      </c>
      <c r="C789" s="23"/>
      <c r="D789" s="24" t="s">
        <v>13</v>
      </c>
      <c r="E789" s="25"/>
      <c r="F789" s="23"/>
      <c r="G789" s="24">
        <v>366</v>
      </c>
      <c r="H789" s="23"/>
      <c r="I789" s="24">
        <v>44</v>
      </c>
      <c r="J789" s="23"/>
      <c r="K789" s="24">
        <v>0</v>
      </c>
      <c r="L789" s="23"/>
      <c r="M789" s="24">
        <v>44</v>
      </c>
      <c r="N789" s="23"/>
      <c r="O789" s="24">
        <v>0.15</v>
      </c>
      <c r="P789" s="23"/>
      <c r="Q789" s="12">
        <v>0</v>
      </c>
      <c r="R789" s="24">
        <v>0.15</v>
      </c>
      <c r="S789" s="23"/>
      <c r="T789" s="24">
        <v>44</v>
      </c>
      <c r="U789" s="23"/>
      <c r="V789" s="12">
        <v>44</v>
      </c>
    </row>
    <row r="790" spans="2:22" x14ac:dyDescent="0.2">
      <c r="B790" s="24" t="s">
        <v>649</v>
      </c>
      <c r="C790" s="23"/>
      <c r="D790" s="24" t="s">
        <v>648</v>
      </c>
      <c r="E790" s="25"/>
      <c r="F790" s="23"/>
      <c r="G790" s="24">
        <v>29</v>
      </c>
      <c r="H790" s="23"/>
      <c r="I790" s="24">
        <v>28</v>
      </c>
      <c r="J790" s="23"/>
      <c r="K790" s="24">
        <v>0</v>
      </c>
      <c r="L790" s="23"/>
      <c r="M790" s="24">
        <v>28</v>
      </c>
      <c r="N790" s="23"/>
      <c r="O790" s="24">
        <v>0.1</v>
      </c>
      <c r="P790" s="23"/>
      <c r="Q790" s="12">
        <v>0</v>
      </c>
      <c r="R790" s="24">
        <v>0.1</v>
      </c>
      <c r="S790" s="23"/>
      <c r="T790" s="24">
        <v>28</v>
      </c>
      <c r="U790" s="23"/>
      <c r="V790" s="12">
        <v>28</v>
      </c>
    </row>
    <row r="791" spans="2:22" x14ac:dyDescent="0.2">
      <c r="B791" s="24" t="s">
        <v>69</v>
      </c>
      <c r="C791" s="23"/>
      <c r="D791" s="24" t="s">
        <v>68</v>
      </c>
      <c r="E791" s="25"/>
      <c r="F791" s="23"/>
      <c r="G791" s="24">
        <v>27</v>
      </c>
      <c r="H791" s="23"/>
      <c r="I791" s="24">
        <v>27</v>
      </c>
      <c r="J791" s="23"/>
      <c r="K791" s="24">
        <v>0</v>
      </c>
      <c r="L791" s="23"/>
      <c r="M791" s="24">
        <v>27</v>
      </c>
      <c r="N791" s="23"/>
      <c r="O791" s="24">
        <v>0.09</v>
      </c>
      <c r="P791" s="23"/>
      <c r="Q791" s="12">
        <v>0</v>
      </c>
      <c r="R791" s="24">
        <v>0.09</v>
      </c>
      <c r="S791" s="23"/>
      <c r="T791" s="24">
        <v>27</v>
      </c>
      <c r="U791" s="23"/>
      <c r="V791" s="12">
        <v>27</v>
      </c>
    </row>
    <row r="792" spans="2:22" x14ac:dyDescent="0.2">
      <c r="B792" s="24" t="s">
        <v>458</v>
      </c>
      <c r="C792" s="23"/>
      <c r="D792" s="24" t="s">
        <v>457</v>
      </c>
      <c r="E792" s="25"/>
      <c r="F792" s="23"/>
      <c r="G792" s="24">
        <v>22</v>
      </c>
      <c r="H792" s="23"/>
      <c r="I792" s="24">
        <v>11</v>
      </c>
      <c r="J792" s="23"/>
      <c r="K792" s="24">
        <v>0</v>
      </c>
      <c r="L792" s="23"/>
      <c r="M792" s="24">
        <v>11</v>
      </c>
      <c r="N792" s="23"/>
      <c r="O792" s="24">
        <v>0.04</v>
      </c>
      <c r="P792" s="23"/>
      <c r="Q792" s="12">
        <v>0</v>
      </c>
      <c r="R792" s="24">
        <v>0.04</v>
      </c>
      <c r="S792" s="23"/>
      <c r="T792" s="24">
        <v>0</v>
      </c>
      <c r="U792" s="23"/>
      <c r="V792" s="12">
        <v>11</v>
      </c>
    </row>
    <row r="793" spans="2:22" x14ac:dyDescent="0.2">
      <c r="B793" s="24" t="s">
        <v>1381</v>
      </c>
      <c r="C793" s="23"/>
      <c r="D793" s="24" t="s">
        <v>1382</v>
      </c>
      <c r="E793" s="25"/>
      <c r="F793" s="23"/>
      <c r="G793" s="24">
        <v>57</v>
      </c>
      <c r="H793" s="23"/>
      <c r="I793" s="24">
        <v>8</v>
      </c>
      <c r="J793" s="23"/>
      <c r="K793" s="24">
        <v>0</v>
      </c>
      <c r="L793" s="23"/>
      <c r="M793" s="24">
        <v>8</v>
      </c>
      <c r="N793" s="23"/>
      <c r="O793" s="24">
        <v>0.03</v>
      </c>
      <c r="P793" s="23"/>
      <c r="Q793" s="12">
        <v>0</v>
      </c>
      <c r="R793" s="24">
        <v>0.03</v>
      </c>
      <c r="S793" s="23"/>
      <c r="T793" s="24">
        <v>0</v>
      </c>
      <c r="U793" s="23"/>
      <c r="V793" s="12">
        <v>8</v>
      </c>
    </row>
    <row r="794" spans="2:22" x14ac:dyDescent="0.2">
      <c r="B794" s="24" t="s">
        <v>1383</v>
      </c>
      <c r="C794" s="23"/>
      <c r="D794" s="24" t="s">
        <v>1959</v>
      </c>
      <c r="E794" s="25"/>
      <c r="F794" s="23"/>
      <c r="G794" s="24">
        <v>110</v>
      </c>
      <c r="H794" s="23"/>
      <c r="I794" s="24">
        <v>0</v>
      </c>
      <c r="J794" s="23"/>
      <c r="K794" s="24">
        <v>0</v>
      </c>
      <c r="L794" s="23"/>
      <c r="M794" s="24">
        <v>0</v>
      </c>
      <c r="N794" s="23"/>
      <c r="O794" s="24">
        <v>0</v>
      </c>
      <c r="P794" s="23"/>
      <c r="Q794" s="12">
        <v>0</v>
      </c>
      <c r="R794" s="24">
        <v>0</v>
      </c>
      <c r="S794" s="23"/>
      <c r="T794" s="24">
        <v>0</v>
      </c>
      <c r="U794" s="23"/>
      <c r="V794" s="12">
        <v>0</v>
      </c>
    </row>
    <row r="795" spans="2:22" x14ac:dyDescent="0.2">
      <c r="B795" s="22"/>
      <c r="C795" s="23"/>
      <c r="D795" s="22"/>
      <c r="E795" s="25"/>
      <c r="F795" s="23"/>
      <c r="G795" s="22">
        <v>744082</v>
      </c>
      <c r="H795" s="23"/>
      <c r="I795" s="22">
        <v>19177</v>
      </c>
      <c r="J795" s="23"/>
      <c r="K795" s="22">
        <v>515</v>
      </c>
      <c r="L795" s="23"/>
      <c r="M795" s="22">
        <v>18644.5</v>
      </c>
      <c r="N795" s="23"/>
      <c r="O795" s="22">
        <v>66.38</v>
      </c>
      <c r="P795" s="23"/>
      <c r="Q795" s="13">
        <v>1.77</v>
      </c>
      <c r="R795" s="22">
        <v>64.56</v>
      </c>
      <c r="S795" s="23"/>
      <c r="T795" s="22">
        <v>4256</v>
      </c>
      <c r="U795" s="23"/>
      <c r="V795" s="13">
        <v>19177</v>
      </c>
    </row>
    <row r="796" spans="2:22" ht="17.100000000000001" customHeight="1" x14ac:dyDescent="0.2"/>
  </sheetData>
  <mergeCells count="7109">
    <mergeCell ref="S2:T2"/>
    <mergeCell ref="F3:G3"/>
    <mergeCell ref="H3:I3"/>
    <mergeCell ref="J3:K3"/>
    <mergeCell ref="L3:M3"/>
    <mergeCell ref="N3:O3"/>
    <mergeCell ref="P3:R3"/>
    <mergeCell ref="S3:T3"/>
    <mergeCell ref="F2:G2"/>
    <mergeCell ref="H2:I2"/>
    <mergeCell ref="J2:K2"/>
    <mergeCell ref="L2:M2"/>
    <mergeCell ref="N2:O2"/>
    <mergeCell ref="P2:R2"/>
    <mergeCell ref="S6:T6"/>
    <mergeCell ref="F7:G7"/>
    <mergeCell ref="H7:I7"/>
    <mergeCell ref="J7:K7"/>
    <mergeCell ref="L7:M7"/>
    <mergeCell ref="N7:O7"/>
    <mergeCell ref="P7:R7"/>
    <mergeCell ref="S7:T7"/>
    <mergeCell ref="F6:G6"/>
    <mergeCell ref="H6:I6"/>
    <mergeCell ref="J6:K6"/>
    <mergeCell ref="L6:M6"/>
    <mergeCell ref="N6:O6"/>
    <mergeCell ref="P6:R6"/>
    <mergeCell ref="S4:T4"/>
    <mergeCell ref="F5:G5"/>
    <mergeCell ref="H5:I5"/>
    <mergeCell ref="J5:K5"/>
    <mergeCell ref="L5:M5"/>
    <mergeCell ref="N5:O5"/>
    <mergeCell ref="P5:R5"/>
    <mergeCell ref="S5:T5"/>
    <mergeCell ref="F4:G4"/>
    <mergeCell ref="H4:I4"/>
    <mergeCell ref="J4:K4"/>
    <mergeCell ref="L4:M4"/>
    <mergeCell ref="N4:O4"/>
    <mergeCell ref="P4:R4"/>
    <mergeCell ref="S10:T10"/>
    <mergeCell ref="F11:G11"/>
    <mergeCell ref="H11:I11"/>
    <mergeCell ref="J11:K11"/>
    <mergeCell ref="L11:M11"/>
    <mergeCell ref="N11:O11"/>
    <mergeCell ref="P11:R11"/>
    <mergeCell ref="S11:T11"/>
    <mergeCell ref="F10:G10"/>
    <mergeCell ref="H10:I10"/>
    <mergeCell ref="J10:K10"/>
    <mergeCell ref="L10:M10"/>
    <mergeCell ref="N10:O10"/>
    <mergeCell ref="P10:R10"/>
    <mergeCell ref="S8:T8"/>
    <mergeCell ref="F9:G9"/>
    <mergeCell ref="H9:I9"/>
    <mergeCell ref="J9:K9"/>
    <mergeCell ref="L9:M9"/>
    <mergeCell ref="N9:O9"/>
    <mergeCell ref="P9:R9"/>
    <mergeCell ref="S9:T9"/>
    <mergeCell ref="F8:G8"/>
    <mergeCell ref="H8:I8"/>
    <mergeCell ref="J8:K8"/>
    <mergeCell ref="L8:M8"/>
    <mergeCell ref="N8:O8"/>
    <mergeCell ref="P8:R8"/>
    <mergeCell ref="S14:T14"/>
    <mergeCell ref="F15:G15"/>
    <mergeCell ref="H15:I15"/>
    <mergeCell ref="J15:K15"/>
    <mergeCell ref="L15:M15"/>
    <mergeCell ref="N15:O15"/>
    <mergeCell ref="P15:R15"/>
    <mergeCell ref="S15:T15"/>
    <mergeCell ref="F14:G14"/>
    <mergeCell ref="H14:I14"/>
    <mergeCell ref="J14:K14"/>
    <mergeCell ref="L14:M14"/>
    <mergeCell ref="N14:O14"/>
    <mergeCell ref="P14:R14"/>
    <mergeCell ref="S12:T12"/>
    <mergeCell ref="F13:G13"/>
    <mergeCell ref="H13:I13"/>
    <mergeCell ref="J13:K13"/>
    <mergeCell ref="L13:M13"/>
    <mergeCell ref="N13:O13"/>
    <mergeCell ref="P13:R13"/>
    <mergeCell ref="S13:T13"/>
    <mergeCell ref="F12:G12"/>
    <mergeCell ref="H12:I12"/>
    <mergeCell ref="J12:K12"/>
    <mergeCell ref="L12:M12"/>
    <mergeCell ref="N12:O12"/>
    <mergeCell ref="P12:R12"/>
    <mergeCell ref="R18:S18"/>
    <mergeCell ref="T18:U18"/>
    <mergeCell ref="B19:C19"/>
    <mergeCell ref="D19:F19"/>
    <mergeCell ref="G19:H19"/>
    <mergeCell ref="I19:J19"/>
    <mergeCell ref="K19:L19"/>
    <mergeCell ref="M19:N19"/>
    <mergeCell ref="O19:P19"/>
    <mergeCell ref="R19:S19"/>
    <mergeCell ref="O17:P17"/>
    <mergeCell ref="R17:S17"/>
    <mergeCell ref="T17:U17"/>
    <mergeCell ref="B18:C18"/>
    <mergeCell ref="D18:F18"/>
    <mergeCell ref="G18:H18"/>
    <mergeCell ref="I18:J18"/>
    <mergeCell ref="K18:L18"/>
    <mergeCell ref="M18:N18"/>
    <mergeCell ref="O18:P18"/>
    <mergeCell ref="B17:C17"/>
    <mergeCell ref="D17:F17"/>
    <mergeCell ref="G17:H17"/>
    <mergeCell ref="I17:J17"/>
    <mergeCell ref="K17:L17"/>
    <mergeCell ref="M17:N17"/>
    <mergeCell ref="O21:P21"/>
    <mergeCell ref="R21:S21"/>
    <mergeCell ref="T21:U21"/>
    <mergeCell ref="B22:C22"/>
    <mergeCell ref="D22:F22"/>
    <mergeCell ref="G22:H22"/>
    <mergeCell ref="I22:J22"/>
    <mergeCell ref="K22:L22"/>
    <mergeCell ref="M22:N22"/>
    <mergeCell ref="O22:P22"/>
    <mergeCell ref="B21:C21"/>
    <mergeCell ref="D21:F21"/>
    <mergeCell ref="G21:H21"/>
    <mergeCell ref="I21:J21"/>
    <mergeCell ref="K21:L21"/>
    <mergeCell ref="M21:N21"/>
    <mergeCell ref="T19:U19"/>
    <mergeCell ref="B20:C20"/>
    <mergeCell ref="D20:F20"/>
    <mergeCell ref="G20:H20"/>
    <mergeCell ref="I20:J20"/>
    <mergeCell ref="K20:L20"/>
    <mergeCell ref="M20:N20"/>
    <mergeCell ref="O20:P20"/>
    <mergeCell ref="R20:S20"/>
    <mergeCell ref="T20:U20"/>
    <mergeCell ref="T23:U23"/>
    <mergeCell ref="B24:C24"/>
    <mergeCell ref="D24:F24"/>
    <mergeCell ref="G24:H24"/>
    <mergeCell ref="I24:J24"/>
    <mergeCell ref="K24:L24"/>
    <mergeCell ref="M24:N24"/>
    <mergeCell ref="O24:P24"/>
    <mergeCell ref="R24:S24"/>
    <mergeCell ref="T24:U24"/>
    <mergeCell ref="R22:S22"/>
    <mergeCell ref="T22:U22"/>
    <mergeCell ref="B23:C23"/>
    <mergeCell ref="D23:F23"/>
    <mergeCell ref="G23:H23"/>
    <mergeCell ref="I23:J23"/>
    <mergeCell ref="K23:L23"/>
    <mergeCell ref="M23:N23"/>
    <mergeCell ref="O23:P23"/>
    <mergeCell ref="R23:S23"/>
    <mergeCell ref="R26:S26"/>
    <mergeCell ref="T26:U26"/>
    <mergeCell ref="B27:C27"/>
    <mergeCell ref="D27:F27"/>
    <mergeCell ref="G27:H27"/>
    <mergeCell ref="I27:J27"/>
    <mergeCell ref="K27:L27"/>
    <mergeCell ref="M27:N27"/>
    <mergeCell ref="O27:P27"/>
    <mergeCell ref="R27:S27"/>
    <mergeCell ref="O25:P25"/>
    <mergeCell ref="R25:S25"/>
    <mergeCell ref="T25:U25"/>
    <mergeCell ref="B26:C26"/>
    <mergeCell ref="D26:F26"/>
    <mergeCell ref="G26:H26"/>
    <mergeCell ref="I26:J26"/>
    <mergeCell ref="K26:L26"/>
    <mergeCell ref="M26:N26"/>
    <mergeCell ref="O26:P26"/>
    <mergeCell ref="B25:C25"/>
    <mergeCell ref="D25:F25"/>
    <mergeCell ref="G25:H25"/>
    <mergeCell ref="I25:J25"/>
    <mergeCell ref="K25:L25"/>
    <mergeCell ref="M25:N25"/>
    <mergeCell ref="O29:P29"/>
    <mergeCell ref="R29:S29"/>
    <mergeCell ref="T29:U29"/>
    <mergeCell ref="B30:C30"/>
    <mergeCell ref="D30:F30"/>
    <mergeCell ref="G30:H30"/>
    <mergeCell ref="I30:J30"/>
    <mergeCell ref="K30:L30"/>
    <mergeCell ref="M30:N30"/>
    <mergeCell ref="O30:P30"/>
    <mergeCell ref="B29:C29"/>
    <mergeCell ref="D29:F29"/>
    <mergeCell ref="G29:H29"/>
    <mergeCell ref="I29:J29"/>
    <mergeCell ref="K29:L29"/>
    <mergeCell ref="M29:N29"/>
    <mergeCell ref="T27:U27"/>
    <mergeCell ref="B28:C28"/>
    <mergeCell ref="D28:F28"/>
    <mergeCell ref="G28:H28"/>
    <mergeCell ref="I28:J28"/>
    <mergeCell ref="K28:L28"/>
    <mergeCell ref="M28:N28"/>
    <mergeCell ref="O28:P28"/>
    <mergeCell ref="R28:S28"/>
    <mergeCell ref="T28:U28"/>
    <mergeCell ref="T31:U31"/>
    <mergeCell ref="B32:C32"/>
    <mergeCell ref="D32:F32"/>
    <mergeCell ref="G32:H32"/>
    <mergeCell ref="I32:J32"/>
    <mergeCell ref="K32:L32"/>
    <mergeCell ref="M32:N32"/>
    <mergeCell ref="O32:P32"/>
    <mergeCell ref="R32:S32"/>
    <mergeCell ref="T32:U32"/>
    <mergeCell ref="R30:S30"/>
    <mergeCell ref="T30:U30"/>
    <mergeCell ref="B31:C31"/>
    <mergeCell ref="D31:F31"/>
    <mergeCell ref="G31:H31"/>
    <mergeCell ref="I31:J31"/>
    <mergeCell ref="K31:L31"/>
    <mergeCell ref="M31:N31"/>
    <mergeCell ref="O31:P31"/>
    <mergeCell ref="R31:S31"/>
    <mergeCell ref="R34:S34"/>
    <mergeCell ref="T34:U34"/>
    <mergeCell ref="B35:C35"/>
    <mergeCell ref="D35:F35"/>
    <mergeCell ref="G35:H35"/>
    <mergeCell ref="I35:J35"/>
    <mergeCell ref="K35:L35"/>
    <mergeCell ref="M35:N35"/>
    <mergeCell ref="O35:P35"/>
    <mergeCell ref="R35:S35"/>
    <mergeCell ref="O33:P33"/>
    <mergeCell ref="R33:S33"/>
    <mergeCell ref="T33:U33"/>
    <mergeCell ref="B34:C34"/>
    <mergeCell ref="D34:F34"/>
    <mergeCell ref="G34:H34"/>
    <mergeCell ref="I34:J34"/>
    <mergeCell ref="K34:L34"/>
    <mergeCell ref="M34:N34"/>
    <mergeCell ref="O34:P34"/>
    <mergeCell ref="B33:C33"/>
    <mergeCell ref="D33:F33"/>
    <mergeCell ref="G33:H33"/>
    <mergeCell ref="I33:J33"/>
    <mergeCell ref="K33:L33"/>
    <mergeCell ref="M33:N33"/>
    <mergeCell ref="O37:P37"/>
    <mergeCell ref="R37:S37"/>
    <mergeCell ref="T37:U37"/>
    <mergeCell ref="B38:C38"/>
    <mergeCell ref="D38:F38"/>
    <mergeCell ref="G38:H38"/>
    <mergeCell ref="I38:J38"/>
    <mergeCell ref="K38:L38"/>
    <mergeCell ref="M38:N38"/>
    <mergeCell ref="O38:P38"/>
    <mergeCell ref="B37:C37"/>
    <mergeCell ref="D37:F37"/>
    <mergeCell ref="G37:H37"/>
    <mergeCell ref="I37:J37"/>
    <mergeCell ref="K37:L37"/>
    <mergeCell ref="M37:N37"/>
    <mergeCell ref="T35:U35"/>
    <mergeCell ref="B36:C36"/>
    <mergeCell ref="D36:F36"/>
    <mergeCell ref="G36:H36"/>
    <mergeCell ref="I36:J36"/>
    <mergeCell ref="K36:L36"/>
    <mergeCell ref="M36:N36"/>
    <mergeCell ref="O36:P36"/>
    <mergeCell ref="R36:S36"/>
    <mergeCell ref="T36:U36"/>
    <mergeCell ref="T39:U39"/>
    <mergeCell ref="B40:C40"/>
    <mergeCell ref="D40:F40"/>
    <mergeCell ref="G40:H40"/>
    <mergeCell ref="I40:J40"/>
    <mergeCell ref="K40:L40"/>
    <mergeCell ref="M40:N40"/>
    <mergeCell ref="O40:P40"/>
    <mergeCell ref="R40:S40"/>
    <mergeCell ref="T40:U40"/>
    <mergeCell ref="R38:S38"/>
    <mergeCell ref="T38:U38"/>
    <mergeCell ref="B39:C39"/>
    <mergeCell ref="D39:F39"/>
    <mergeCell ref="G39:H39"/>
    <mergeCell ref="I39:J39"/>
    <mergeCell ref="K39:L39"/>
    <mergeCell ref="M39:N39"/>
    <mergeCell ref="O39:P39"/>
    <mergeCell ref="R39:S39"/>
    <mergeCell ref="R42:S42"/>
    <mergeCell ref="T42:U42"/>
    <mergeCell ref="B43:C43"/>
    <mergeCell ref="D43:F43"/>
    <mergeCell ref="G43:H43"/>
    <mergeCell ref="I43:J43"/>
    <mergeCell ref="K43:L43"/>
    <mergeCell ref="M43:N43"/>
    <mergeCell ref="O43:P43"/>
    <mergeCell ref="R43:S43"/>
    <mergeCell ref="O41:P41"/>
    <mergeCell ref="R41:S41"/>
    <mergeCell ref="T41:U41"/>
    <mergeCell ref="B42:C42"/>
    <mergeCell ref="D42:F42"/>
    <mergeCell ref="G42:H42"/>
    <mergeCell ref="I42:J42"/>
    <mergeCell ref="K42:L42"/>
    <mergeCell ref="M42:N42"/>
    <mergeCell ref="O42:P42"/>
    <mergeCell ref="B41:C41"/>
    <mergeCell ref="D41:F41"/>
    <mergeCell ref="G41:H41"/>
    <mergeCell ref="I41:J41"/>
    <mergeCell ref="K41:L41"/>
    <mergeCell ref="M41:N41"/>
    <mergeCell ref="O45:P45"/>
    <mergeCell ref="R45:S45"/>
    <mergeCell ref="T45:U45"/>
    <mergeCell ref="B46:C46"/>
    <mergeCell ref="D46:F46"/>
    <mergeCell ref="G46:H46"/>
    <mergeCell ref="I46:J46"/>
    <mergeCell ref="K46:L46"/>
    <mergeCell ref="M46:N46"/>
    <mergeCell ref="O46:P46"/>
    <mergeCell ref="B45:C45"/>
    <mergeCell ref="D45:F45"/>
    <mergeCell ref="G45:H45"/>
    <mergeCell ref="I45:J45"/>
    <mergeCell ref="K45:L45"/>
    <mergeCell ref="M45:N45"/>
    <mergeCell ref="T43:U43"/>
    <mergeCell ref="B44:C44"/>
    <mergeCell ref="D44:F44"/>
    <mergeCell ref="G44:H44"/>
    <mergeCell ref="I44:J44"/>
    <mergeCell ref="K44:L44"/>
    <mergeCell ref="M44:N44"/>
    <mergeCell ref="O44:P44"/>
    <mergeCell ref="R44:S44"/>
    <mergeCell ref="T44:U44"/>
    <mergeCell ref="T47:U47"/>
    <mergeCell ref="B48:C48"/>
    <mergeCell ref="D48:F48"/>
    <mergeCell ref="G48:H48"/>
    <mergeCell ref="I48:J48"/>
    <mergeCell ref="K48:L48"/>
    <mergeCell ref="M48:N48"/>
    <mergeCell ref="O48:P48"/>
    <mergeCell ref="R48:S48"/>
    <mergeCell ref="T48:U48"/>
    <mergeCell ref="R46:S46"/>
    <mergeCell ref="T46:U46"/>
    <mergeCell ref="B47:C47"/>
    <mergeCell ref="D47:F47"/>
    <mergeCell ref="G47:H47"/>
    <mergeCell ref="I47:J47"/>
    <mergeCell ref="K47:L47"/>
    <mergeCell ref="M47:N47"/>
    <mergeCell ref="O47:P47"/>
    <mergeCell ref="R47:S47"/>
    <mergeCell ref="R50:S50"/>
    <mergeCell ref="T50:U50"/>
    <mergeCell ref="B51:C51"/>
    <mergeCell ref="D51:F51"/>
    <mergeCell ref="G51:H51"/>
    <mergeCell ref="I51:J51"/>
    <mergeCell ref="K51:L51"/>
    <mergeCell ref="M51:N51"/>
    <mergeCell ref="O51:P51"/>
    <mergeCell ref="R51:S51"/>
    <mergeCell ref="O49:P49"/>
    <mergeCell ref="R49:S49"/>
    <mergeCell ref="T49:U49"/>
    <mergeCell ref="B50:C50"/>
    <mergeCell ref="D50:F50"/>
    <mergeCell ref="G50:H50"/>
    <mergeCell ref="I50:J50"/>
    <mergeCell ref="K50:L50"/>
    <mergeCell ref="M50:N50"/>
    <mergeCell ref="O50:P50"/>
    <mergeCell ref="B49:C49"/>
    <mergeCell ref="D49:F49"/>
    <mergeCell ref="G49:H49"/>
    <mergeCell ref="I49:J49"/>
    <mergeCell ref="K49:L49"/>
    <mergeCell ref="M49:N49"/>
    <mergeCell ref="O53:P53"/>
    <mergeCell ref="R53:S53"/>
    <mergeCell ref="T53:U53"/>
    <mergeCell ref="B54:C54"/>
    <mergeCell ref="D54:F54"/>
    <mergeCell ref="G54:H54"/>
    <mergeCell ref="I54:J54"/>
    <mergeCell ref="K54:L54"/>
    <mergeCell ref="M54:N54"/>
    <mergeCell ref="O54:P54"/>
    <mergeCell ref="B53:C53"/>
    <mergeCell ref="D53:F53"/>
    <mergeCell ref="G53:H53"/>
    <mergeCell ref="I53:J53"/>
    <mergeCell ref="K53:L53"/>
    <mergeCell ref="M53:N53"/>
    <mergeCell ref="T51:U51"/>
    <mergeCell ref="B52:C52"/>
    <mergeCell ref="D52:F52"/>
    <mergeCell ref="G52:H52"/>
    <mergeCell ref="I52:J52"/>
    <mergeCell ref="K52:L52"/>
    <mergeCell ref="M52:N52"/>
    <mergeCell ref="O52:P52"/>
    <mergeCell ref="R52:S52"/>
    <mergeCell ref="T52:U52"/>
    <mergeCell ref="T55:U55"/>
    <mergeCell ref="B56:C56"/>
    <mergeCell ref="D56:F56"/>
    <mergeCell ref="G56:H56"/>
    <mergeCell ref="I56:J56"/>
    <mergeCell ref="K56:L56"/>
    <mergeCell ref="M56:N56"/>
    <mergeCell ref="O56:P56"/>
    <mergeCell ref="R56:S56"/>
    <mergeCell ref="T56:U56"/>
    <mergeCell ref="R54:S54"/>
    <mergeCell ref="T54:U54"/>
    <mergeCell ref="B55:C55"/>
    <mergeCell ref="D55:F55"/>
    <mergeCell ref="G55:H55"/>
    <mergeCell ref="I55:J55"/>
    <mergeCell ref="K55:L55"/>
    <mergeCell ref="M55:N55"/>
    <mergeCell ref="O55:P55"/>
    <mergeCell ref="R55:S55"/>
    <mergeCell ref="R58:S58"/>
    <mergeCell ref="T58:U58"/>
    <mergeCell ref="B59:C59"/>
    <mergeCell ref="D59:F59"/>
    <mergeCell ref="G59:H59"/>
    <mergeCell ref="I59:J59"/>
    <mergeCell ref="K59:L59"/>
    <mergeCell ref="M59:N59"/>
    <mergeCell ref="O59:P59"/>
    <mergeCell ref="R59:S59"/>
    <mergeCell ref="O57:P57"/>
    <mergeCell ref="R57:S57"/>
    <mergeCell ref="T57:U57"/>
    <mergeCell ref="B58:C58"/>
    <mergeCell ref="D58:F58"/>
    <mergeCell ref="G58:H58"/>
    <mergeCell ref="I58:J58"/>
    <mergeCell ref="K58:L58"/>
    <mergeCell ref="M58:N58"/>
    <mergeCell ref="O58:P58"/>
    <mergeCell ref="B57:C57"/>
    <mergeCell ref="D57:F57"/>
    <mergeCell ref="G57:H57"/>
    <mergeCell ref="I57:J57"/>
    <mergeCell ref="K57:L57"/>
    <mergeCell ref="M57:N57"/>
    <mergeCell ref="O61:P61"/>
    <mergeCell ref="R61:S61"/>
    <mergeCell ref="T61:U61"/>
    <mergeCell ref="B62:C62"/>
    <mergeCell ref="D62:F62"/>
    <mergeCell ref="G62:H62"/>
    <mergeCell ref="I62:J62"/>
    <mergeCell ref="K62:L62"/>
    <mergeCell ref="M62:N62"/>
    <mergeCell ref="O62:P62"/>
    <mergeCell ref="B61:C61"/>
    <mergeCell ref="D61:F61"/>
    <mergeCell ref="G61:H61"/>
    <mergeCell ref="I61:J61"/>
    <mergeCell ref="K61:L61"/>
    <mergeCell ref="M61:N61"/>
    <mergeCell ref="T59:U59"/>
    <mergeCell ref="B60:C60"/>
    <mergeCell ref="D60:F60"/>
    <mergeCell ref="G60:H60"/>
    <mergeCell ref="I60:J60"/>
    <mergeCell ref="K60:L60"/>
    <mergeCell ref="M60:N60"/>
    <mergeCell ref="O60:P60"/>
    <mergeCell ref="R60:S60"/>
    <mergeCell ref="T60:U60"/>
    <mergeCell ref="T63:U63"/>
    <mergeCell ref="B64:C64"/>
    <mergeCell ref="D64:F64"/>
    <mergeCell ref="G64:H64"/>
    <mergeCell ref="I64:J64"/>
    <mergeCell ref="K64:L64"/>
    <mergeCell ref="M64:N64"/>
    <mergeCell ref="O64:P64"/>
    <mergeCell ref="R64:S64"/>
    <mergeCell ref="T64:U64"/>
    <mergeCell ref="R62:S62"/>
    <mergeCell ref="T62:U62"/>
    <mergeCell ref="B63:C63"/>
    <mergeCell ref="D63:F63"/>
    <mergeCell ref="G63:H63"/>
    <mergeCell ref="I63:J63"/>
    <mergeCell ref="K63:L63"/>
    <mergeCell ref="M63:N63"/>
    <mergeCell ref="O63:P63"/>
    <mergeCell ref="R63:S63"/>
    <mergeCell ref="R66:S66"/>
    <mergeCell ref="T66:U66"/>
    <mergeCell ref="B67:C67"/>
    <mergeCell ref="D67:F67"/>
    <mergeCell ref="G67:H67"/>
    <mergeCell ref="I67:J67"/>
    <mergeCell ref="K67:L67"/>
    <mergeCell ref="M67:N67"/>
    <mergeCell ref="O67:P67"/>
    <mergeCell ref="R67:S67"/>
    <mergeCell ref="O65:P65"/>
    <mergeCell ref="R65:S65"/>
    <mergeCell ref="T65:U65"/>
    <mergeCell ref="B66:C66"/>
    <mergeCell ref="D66:F66"/>
    <mergeCell ref="G66:H66"/>
    <mergeCell ref="I66:J66"/>
    <mergeCell ref="K66:L66"/>
    <mergeCell ref="M66:N66"/>
    <mergeCell ref="O66:P66"/>
    <mergeCell ref="B65:C65"/>
    <mergeCell ref="D65:F65"/>
    <mergeCell ref="G65:H65"/>
    <mergeCell ref="I65:J65"/>
    <mergeCell ref="K65:L65"/>
    <mergeCell ref="M65:N65"/>
    <mergeCell ref="O69:P69"/>
    <mergeCell ref="R69:S69"/>
    <mergeCell ref="T69:U69"/>
    <mergeCell ref="B70:C70"/>
    <mergeCell ref="D70:F70"/>
    <mergeCell ref="G70:H70"/>
    <mergeCell ref="I70:J70"/>
    <mergeCell ref="K70:L70"/>
    <mergeCell ref="M70:N70"/>
    <mergeCell ref="O70:P70"/>
    <mergeCell ref="B69:C69"/>
    <mergeCell ref="D69:F69"/>
    <mergeCell ref="G69:H69"/>
    <mergeCell ref="I69:J69"/>
    <mergeCell ref="K69:L69"/>
    <mergeCell ref="M69:N69"/>
    <mergeCell ref="T67:U67"/>
    <mergeCell ref="B68:C68"/>
    <mergeCell ref="D68:F68"/>
    <mergeCell ref="G68:H68"/>
    <mergeCell ref="I68:J68"/>
    <mergeCell ref="K68:L68"/>
    <mergeCell ref="M68:N68"/>
    <mergeCell ref="O68:P68"/>
    <mergeCell ref="R68:S68"/>
    <mergeCell ref="T68:U68"/>
    <mergeCell ref="T71:U71"/>
    <mergeCell ref="B72:C72"/>
    <mergeCell ref="D72:F72"/>
    <mergeCell ref="G72:H72"/>
    <mergeCell ref="I72:J72"/>
    <mergeCell ref="K72:L72"/>
    <mergeCell ref="M72:N72"/>
    <mergeCell ref="O72:P72"/>
    <mergeCell ref="R72:S72"/>
    <mergeCell ref="T72:U72"/>
    <mergeCell ref="R70:S70"/>
    <mergeCell ref="T70:U70"/>
    <mergeCell ref="B71:C71"/>
    <mergeCell ref="D71:F71"/>
    <mergeCell ref="G71:H71"/>
    <mergeCell ref="I71:J71"/>
    <mergeCell ref="K71:L71"/>
    <mergeCell ref="M71:N71"/>
    <mergeCell ref="O71:P71"/>
    <mergeCell ref="R71:S71"/>
    <mergeCell ref="R74:S74"/>
    <mergeCell ref="T74:U74"/>
    <mergeCell ref="B75:C75"/>
    <mergeCell ref="D75:F75"/>
    <mergeCell ref="G75:H75"/>
    <mergeCell ref="I75:J75"/>
    <mergeCell ref="K75:L75"/>
    <mergeCell ref="M75:N75"/>
    <mergeCell ref="O75:P75"/>
    <mergeCell ref="R75:S75"/>
    <mergeCell ref="O73:P73"/>
    <mergeCell ref="R73:S73"/>
    <mergeCell ref="T73:U73"/>
    <mergeCell ref="B74:C74"/>
    <mergeCell ref="D74:F74"/>
    <mergeCell ref="G74:H74"/>
    <mergeCell ref="I74:J74"/>
    <mergeCell ref="K74:L74"/>
    <mergeCell ref="M74:N74"/>
    <mergeCell ref="O74:P74"/>
    <mergeCell ref="B73:C73"/>
    <mergeCell ref="D73:F73"/>
    <mergeCell ref="G73:H73"/>
    <mergeCell ref="I73:J73"/>
    <mergeCell ref="K73:L73"/>
    <mergeCell ref="M73:N73"/>
    <mergeCell ref="O77:P77"/>
    <mergeCell ref="R77:S77"/>
    <mergeCell ref="T77:U77"/>
    <mergeCell ref="B78:C78"/>
    <mergeCell ref="D78:F78"/>
    <mergeCell ref="G78:H78"/>
    <mergeCell ref="I78:J78"/>
    <mergeCell ref="K78:L78"/>
    <mergeCell ref="M78:N78"/>
    <mergeCell ref="O78:P78"/>
    <mergeCell ref="B77:C77"/>
    <mergeCell ref="D77:F77"/>
    <mergeCell ref="G77:H77"/>
    <mergeCell ref="I77:J77"/>
    <mergeCell ref="K77:L77"/>
    <mergeCell ref="M77:N77"/>
    <mergeCell ref="T75:U75"/>
    <mergeCell ref="B76:C76"/>
    <mergeCell ref="D76:F76"/>
    <mergeCell ref="G76:H76"/>
    <mergeCell ref="I76:J76"/>
    <mergeCell ref="K76:L76"/>
    <mergeCell ref="M76:N76"/>
    <mergeCell ref="O76:P76"/>
    <mergeCell ref="R76:S76"/>
    <mergeCell ref="T76:U76"/>
    <mergeCell ref="T79:U79"/>
    <mergeCell ref="B80:C80"/>
    <mergeCell ref="D80:F80"/>
    <mergeCell ref="G80:H80"/>
    <mergeCell ref="I80:J80"/>
    <mergeCell ref="K80:L80"/>
    <mergeCell ref="M80:N80"/>
    <mergeCell ref="O80:P80"/>
    <mergeCell ref="R80:S80"/>
    <mergeCell ref="T80:U80"/>
    <mergeCell ref="R78:S78"/>
    <mergeCell ref="T78:U78"/>
    <mergeCell ref="B79:C79"/>
    <mergeCell ref="D79:F79"/>
    <mergeCell ref="G79:H79"/>
    <mergeCell ref="I79:J79"/>
    <mergeCell ref="K79:L79"/>
    <mergeCell ref="M79:N79"/>
    <mergeCell ref="O79:P79"/>
    <mergeCell ref="R79:S79"/>
    <mergeCell ref="R82:S82"/>
    <mergeCell ref="T82:U82"/>
    <mergeCell ref="B83:C83"/>
    <mergeCell ref="D83:F83"/>
    <mergeCell ref="G83:H83"/>
    <mergeCell ref="I83:J83"/>
    <mergeCell ref="K83:L83"/>
    <mergeCell ref="M83:N83"/>
    <mergeCell ref="O83:P83"/>
    <mergeCell ref="R83:S83"/>
    <mergeCell ref="O81:P81"/>
    <mergeCell ref="R81:S81"/>
    <mergeCell ref="T81:U81"/>
    <mergeCell ref="B82:C82"/>
    <mergeCell ref="D82:F82"/>
    <mergeCell ref="G82:H82"/>
    <mergeCell ref="I82:J82"/>
    <mergeCell ref="K82:L82"/>
    <mergeCell ref="M82:N82"/>
    <mergeCell ref="O82:P82"/>
    <mergeCell ref="B81:C81"/>
    <mergeCell ref="D81:F81"/>
    <mergeCell ref="G81:H81"/>
    <mergeCell ref="I81:J81"/>
    <mergeCell ref="K81:L81"/>
    <mergeCell ref="M81:N81"/>
    <mergeCell ref="O85:P85"/>
    <mergeCell ref="R85:S85"/>
    <mergeCell ref="T85:U85"/>
    <mergeCell ref="B86:C86"/>
    <mergeCell ref="D86:F86"/>
    <mergeCell ref="G86:H86"/>
    <mergeCell ref="I86:J86"/>
    <mergeCell ref="K86:L86"/>
    <mergeCell ref="M86:N86"/>
    <mergeCell ref="O86:P86"/>
    <mergeCell ref="B85:C85"/>
    <mergeCell ref="D85:F85"/>
    <mergeCell ref="G85:H85"/>
    <mergeCell ref="I85:J85"/>
    <mergeCell ref="K85:L85"/>
    <mergeCell ref="M85:N85"/>
    <mergeCell ref="T83:U83"/>
    <mergeCell ref="B84:C84"/>
    <mergeCell ref="D84:F84"/>
    <mergeCell ref="G84:H84"/>
    <mergeCell ref="I84:J84"/>
    <mergeCell ref="K84:L84"/>
    <mergeCell ref="M84:N84"/>
    <mergeCell ref="O84:P84"/>
    <mergeCell ref="R84:S84"/>
    <mergeCell ref="T84:U84"/>
    <mergeCell ref="T87:U87"/>
    <mergeCell ref="B88:C88"/>
    <mergeCell ref="D88:F88"/>
    <mergeCell ref="G88:H88"/>
    <mergeCell ref="I88:J88"/>
    <mergeCell ref="K88:L88"/>
    <mergeCell ref="M88:N88"/>
    <mergeCell ref="O88:P88"/>
    <mergeCell ref="R88:S88"/>
    <mergeCell ref="T88:U88"/>
    <mergeCell ref="R86:S86"/>
    <mergeCell ref="T86:U86"/>
    <mergeCell ref="B87:C87"/>
    <mergeCell ref="D87:F87"/>
    <mergeCell ref="G87:H87"/>
    <mergeCell ref="I87:J87"/>
    <mergeCell ref="K87:L87"/>
    <mergeCell ref="M87:N87"/>
    <mergeCell ref="O87:P87"/>
    <mergeCell ref="R87:S87"/>
    <mergeCell ref="R90:S90"/>
    <mergeCell ref="T90:U90"/>
    <mergeCell ref="B91:C91"/>
    <mergeCell ref="D91:F91"/>
    <mergeCell ref="G91:H91"/>
    <mergeCell ref="I91:J91"/>
    <mergeCell ref="K91:L91"/>
    <mergeCell ref="M91:N91"/>
    <mergeCell ref="O91:P91"/>
    <mergeCell ref="R91:S91"/>
    <mergeCell ref="O89:P89"/>
    <mergeCell ref="R89:S89"/>
    <mergeCell ref="T89:U89"/>
    <mergeCell ref="B90:C90"/>
    <mergeCell ref="D90:F90"/>
    <mergeCell ref="G90:H90"/>
    <mergeCell ref="I90:J90"/>
    <mergeCell ref="K90:L90"/>
    <mergeCell ref="M90:N90"/>
    <mergeCell ref="O90:P90"/>
    <mergeCell ref="B89:C89"/>
    <mergeCell ref="D89:F89"/>
    <mergeCell ref="G89:H89"/>
    <mergeCell ref="I89:J89"/>
    <mergeCell ref="K89:L89"/>
    <mergeCell ref="M89:N89"/>
    <mergeCell ref="O93:P93"/>
    <mergeCell ref="R93:S93"/>
    <mergeCell ref="T93:U93"/>
    <mergeCell ref="B94:C94"/>
    <mergeCell ref="D94:F94"/>
    <mergeCell ref="G94:H94"/>
    <mergeCell ref="I94:J94"/>
    <mergeCell ref="K94:L94"/>
    <mergeCell ref="M94:N94"/>
    <mergeCell ref="O94:P94"/>
    <mergeCell ref="B93:C93"/>
    <mergeCell ref="D93:F93"/>
    <mergeCell ref="G93:H93"/>
    <mergeCell ref="I93:J93"/>
    <mergeCell ref="K93:L93"/>
    <mergeCell ref="M93:N93"/>
    <mergeCell ref="T91:U91"/>
    <mergeCell ref="B92:C92"/>
    <mergeCell ref="D92:F92"/>
    <mergeCell ref="G92:H92"/>
    <mergeCell ref="I92:J92"/>
    <mergeCell ref="K92:L92"/>
    <mergeCell ref="M92:N92"/>
    <mergeCell ref="O92:P92"/>
    <mergeCell ref="R92:S92"/>
    <mergeCell ref="T92:U92"/>
    <mergeCell ref="T95:U95"/>
    <mergeCell ref="B96:C96"/>
    <mergeCell ref="D96:F96"/>
    <mergeCell ref="G96:H96"/>
    <mergeCell ref="I96:J96"/>
    <mergeCell ref="K96:L96"/>
    <mergeCell ref="M96:N96"/>
    <mergeCell ref="O96:P96"/>
    <mergeCell ref="R96:S96"/>
    <mergeCell ref="T96:U96"/>
    <mergeCell ref="R94:S94"/>
    <mergeCell ref="T94:U94"/>
    <mergeCell ref="B95:C95"/>
    <mergeCell ref="D95:F95"/>
    <mergeCell ref="G95:H95"/>
    <mergeCell ref="I95:J95"/>
    <mergeCell ref="K95:L95"/>
    <mergeCell ref="M95:N95"/>
    <mergeCell ref="O95:P95"/>
    <mergeCell ref="R95:S95"/>
    <mergeCell ref="R98:S98"/>
    <mergeCell ref="T98:U98"/>
    <mergeCell ref="B99:C99"/>
    <mergeCell ref="D99:F99"/>
    <mergeCell ref="G99:H99"/>
    <mergeCell ref="I99:J99"/>
    <mergeCell ref="K99:L99"/>
    <mergeCell ref="M99:N99"/>
    <mergeCell ref="O99:P99"/>
    <mergeCell ref="R99:S99"/>
    <mergeCell ref="O97:P97"/>
    <mergeCell ref="R97:S97"/>
    <mergeCell ref="T97:U97"/>
    <mergeCell ref="B98:C98"/>
    <mergeCell ref="D98:F98"/>
    <mergeCell ref="G98:H98"/>
    <mergeCell ref="I98:J98"/>
    <mergeCell ref="K98:L98"/>
    <mergeCell ref="M98:N98"/>
    <mergeCell ref="O98:P98"/>
    <mergeCell ref="B97:C97"/>
    <mergeCell ref="D97:F97"/>
    <mergeCell ref="G97:H97"/>
    <mergeCell ref="I97:J97"/>
    <mergeCell ref="K97:L97"/>
    <mergeCell ref="M97:N97"/>
    <mergeCell ref="O101:P101"/>
    <mergeCell ref="R101:S101"/>
    <mergeCell ref="T101:U101"/>
    <mergeCell ref="B102:C102"/>
    <mergeCell ref="D102:F102"/>
    <mergeCell ref="G102:H102"/>
    <mergeCell ref="I102:J102"/>
    <mergeCell ref="K102:L102"/>
    <mergeCell ref="M102:N102"/>
    <mergeCell ref="O102:P102"/>
    <mergeCell ref="B101:C101"/>
    <mergeCell ref="D101:F101"/>
    <mergeCell ref="G101:H101"/>
    <mergeCell ref="I101:J101"/>
    <mergeCell ref="K101:L101"/>
    <mergeCell ref="M101:N101"/>
    <mergeCell ref="T99:U99"/>
    <mergeCell ref="B100:C100"/>
    <mergeCell ref="D100:F100"/>
    <mergeCell ref="G100:H100"/>
    <mergeCell ref="I100:J100"/>
    <mergeCell ref="K100:L100"/>
    <mergeCell ref="M100:N100"/>
    <mergeCell ref="O100:P100"/>
    <mergeCell ref="R100:S100"/>
    <mergeCell ref="T100:U100"/>
    <mergeCell ref="T103:U103"/>
    <mergeCell ref="B104:C104"/>
    <mergeCell ref="D104:F104"/>
    <mergeCell ref="G104:H104"/>
    <mergeCell ref="I104:J104"/>
    <mergeCell ref="K104:L104"/>
    <mergeCell ref="M104:N104"/>
    <mergeCell ref="O104:P104"/>
    <mergeCell ref="R104:S104"/>
    <mergeCell ref="T104:U104"/>
    <mergeCell ref="R102:S102"/>
    <mergeCell ref="T102:U102"/>
    <mergeCell ref="B103:C103"/>
    <mergeCell ref="D103:F103"/>
    <mergeCell ref="G103:H103"/>
    <mergeCell ref="I103:J103"/>
    <mergeCell ref="K103:L103"/>
    <mergeCell ref="M103:N103"/>
    <mergeCell ref="O103:P103"/>
    <mergeCell ref="R103:S103"/>
    <mergeCell ref="R106:S106"/>
    <mergeCell ref="T106:U106"/>
    <mergeCell ref="B107:C107"/>
    <mergeCell ref="D107:F107"/>
    <mergeCell ref="G107:H107"/>
    <mergeCell ref="I107:J107"/>
    <mergeCell ref="K107:L107"/>
    <mergeCell ref="M107:N107"/>
    <mergeCell ref="O107:P107"/>
    <mergeCell ref="R107:S107"/>
    <mergeCell ref="O105:P105"/>
    <mergeCell ref="R105:S105"/>
    <mergeCell ref="T105:U105"/>
    <mergeCell ref="B106:C106"/>
    <mergeCell ref="D106:F106"/>
    <mergeCell ref="G106:H106"/>
    <mergeCell ref="I106:J106"/>
    <mergeCell ref="K106:L106"/>
    <mergeCell ref="M106:N106"/>
    <mergeCell ref="O106:P106"/>
    <mergeCell ref="B105:C105"/>
    <mergeCell ref="D105:F105"/>
    <mergeCell ref="G105:H105"/>
    <mergeCell ref="I105:J105"/>
    <mergeCell ref="K105:L105"/>
    <mergeCell ref="M105:N105"/>
    <mergeCell ref="O109:P109"/>
    <mergeCell ref="R109:S109"/>
    <mergeCell ref="T109:U109"/>
    <mergeCell ref="B110:C110"/>
    <mergeCell ref="D110:F110"/>
    <mergeCell ref="G110:H110"/>
    <mergeCell ref="I110:J110"/>
    <mergeCell ref="K110:L110"/>
    <mergeCell ref="M110:N110"/>
    <mergeCell ref="O110:P110"/>
    <mergeCell ref="B109:C109"/>
    <mergeCell ref="D109:F109"/>
    <mergeCell ref="G109:H109"/>
    <mergeCell ref="I109:J109"/>
    <mergeCell ref="K109:L109"/>
    <mergeCell ref="M109:N109"/>
    <mergeCell ref="T107:U107"/>
    <mergeCell ref="B108:C108"/>
    <mergeCell ref="D108:F108"/>
    <mergeCell ref="G108:H108"/>
    <mergeCell ref="I108:J108"/>
    <mergeCell ref="K108:L108"/>
    <mergeCell ref="M108:N108"/>
    <mergeCell ref="O108:P108"/>
    <mergeCell ref="R108:S108"/>
    <mergeCell ref="T108:U108"/>
    <mergeCell ref="T111:U111"/>
    <mergeCell ref="B112:C112"/>
    <mergeCell ref="D112:F112"/>
    <mergeCell ref="G112:H112"/>
    <mergeCell ref="I112:J112"/>
    <mergeCell ref="K112:L112"/>
    <mergeCell ref="M112:N112"/>
    <mergeCell ref="O112:P112"/>
    <mergeCell ref="R112:S112"/>
    <mergeCell ref="T112:U112"/>
    <mergeCell ref="R110:S110"/>
    <mergeCell ref="T110:U110"/>
    <mergeCell ref="B111:C111"/>
    <mergeCell ref="D111:F111"/>
    <mergeCell ref="G111:H111"/>
    <mergeCell ref="I111:J111"/>
    <mergeCell ref="K111:L111"/>
    <mergeCell ref="M111:N111"/>
    <mergeCell ref="O111:P111"/>
    <mergeCell ref="R111:S111"/>
    <mergeCell ref="R114:S114"/>
    <mergeCell ref="T114:U114"/>
    <mergeCell ref="B115:C115"/>
    <mergeCell ref="D115:F115"/>
    <mergeCell ref="G115:H115"/>
    <mergeCell ref="I115:J115"/>
    <mergeCell ref="K115:L115"/>
    <mergeCell ref="M115:N115"/>
    <mergeCell ref="O115:P115"/>
    <mergeCell ref="R115:S115"/>
    <mergeCell ref="O113:P113"/>
    <mergeCell ref="R113:S113"/>
    <mergeCell ref="T113:U113"/>
    <mergeCell ref="B114:C114"/>
    <mergeCell ref="D114:F114"/>
    <mergeCell ref="G114:H114"/>
    <mergeCell ref="I114:J114"/>
    <mergeCell ref="K114:L114"/>
    <mergeCell ref="M114:N114"/>
    <mergeCell ref="O114:P114"/>
    <mergeCell ref="B113:C113"/>
    <mergeCell ref="D113:F113"/>
    <mergeCell ref="G113:H113"/>
    <mergeCell ref="I113:J113"/>
    <mergeCell ref="K113:L113"/>
    <mergeCell ref="M113:N113"/>
    <mergeCell ref="O117:P117"/>
    <mergeCell ref="R117:S117"/>
    <mergeCell ref="T117:U117"/>
    <mergeCell ref="B118:C118"/>
    <mergeCell ref="D118:F118"/>
    <mergeCell ref="G118:H118"/>
    <mergeCell ref="I118:J118"/>
    <mergeCell ref="K118:L118"/>
    <mergeCell ref="M118:N118"/>
    <mergeCell ref="O118:P118"/>
    <mergeCell ref="B117:C117"/>
    <mergeCell ref="D117:F117"/>
    <mergeCell ref="G117:H117"/>
    <mergeCell ref="I117:J117"/>
    <mergeCell ref="K117:L117"/>
    <mergeCell ref="M117:N117"/>
    <mergeCell ref="T115:U115"/>
    <mergeCell ref="B116:C116"/>
    <mergeCell ref="D116:F116"/>
    <mergeCell ref="G116:H116"/>
    <mergeCell ref="I116:J116"/>
    <mergeCell ref="K116:L116"/>
    <mergeCell ref="M116:N116"/>
    <mergeCell ref="O116:P116"/>
    <mergeCell ref="R116:S116"/>
    <mergeCell ref="T116:U116"/>
    <mergeCell ref="T119:U119"/>
    <mergeCell ref="B120:C120"/>
    <mergeCell ref="D120:F120"/>
    <mergeCell ref="G120:H120"/>
    <mergeCell ref="I120:J120"/>
    <mergeCell ref="K120:L120"/>
    <mergeCell ref="M120:N120"/>
    <mergeCell ref="O120:P120"/>
    <mergeCell ref="R120:S120"/>
    <mergeCell ref="T120:U120"/>
    <mergeCell ref="R118:S118"/>
    <mergeCell ref="T118:U118"/>
    <mergeCell ref="B119:C119"/>
    <mergeCell ref="D119:F119"/>
    <mergeCell ref="G119:H119"/>
    <mergeCell ref="I119:J119"/>
    <mergeCell ref="K119:L119"/>
    <mergeCell ref="M119:N119"/>
    <mergeCell ref="O119:P119"/>
    <mergeCell ref="R119:S119"/>
    <mergeCell ref="R122:S122"/>
    <mergeCell ref="T122:U122"/>
    <mergeCell ref="B123:C123"/>
    <mergeCell ref="D123:F123"/>
    <mergeCell ref="G123:H123"/>
    <mergeCell ref="I123:J123"/>
    <mergeCell ref="K123:L123"/>
    <mergeCell ref="M123:N123"/>
    <mergeCell ref="O123:P123"/>
    <mergeCell ref="R123:S123"/>
    <mergeCell ref="O121:P121"/>
    <mergeCell ref="R121:S121"/>
    <mergeCell ref="T121:U121"/>
    <mergeCell ref="B122:C122"/>
    <mergeCell ref="D122:F122"/>
    <mergeCell ref="G122:H122"/>
    <mergeCell ref="I122:J122"/>
    <mergeCell ref="K122:L122"/>
    <mergeCell ref="M122:N122"/>
    <mergeCell ref="O122:P122"/>
    <mergeCell ref="B121:C121"/>
    <mergeCell ref="D121:F121"/>
    <mergeCell ref="G121:H121"/>
    <mergeCell ref="I121:J121"/>
    <mergeCell ref="K121:L121"/>
    <mergeCell ref="M121:N121"/>
    <mergeCell ref="O125:P125"/>
    <mergeCell ref="R125:S125"/>
    <mergeCell ref="T125:U125"/>
    <mergeCell ref="B126:C126"/>
    <mergeCell ref="D126:F126"/>
    <mergeCell ref="G126:H126"/>
    <mergeCell ref="I126:J126"/>
    <mergeCell ref="K126:L126"/>
    <mergeCell ref="M126:N126"/>
    <mergeCell ref="O126:P126"/>
    <mergeCell ref="B125:C125"/>
    <mergeCell ref="D125:F125"/>
    <mergeCell ref="G125:H125"/>
    <mergeCell ref="I125:J125"/>
    <mergeCell ref="K125:L125"/>
    <mergeCell ref="M125:N125"/>
    <mergeCell ref="T123:U123"/>
    <mergeCell ref="B124:C124"/>
    <mergeCell ref="D124:F124"/>
    <mergeCell ref="G124:H124"/>
    <mergeCell ref="I124:J124"/>
    <mergeCell ref="K124:L124"/>
    <mergeCell ref="M124:N124"/>
    <mergeCell ref="O124:P124"/>
    <mergeCell ref="R124:S124"/>
    <mergeCell ref="T124:U124"/>
    <mergeCell ref="T127:U127"/>
    <mergeCell ref="B128:C128"/>
    <mergeCell ref="D128:F128"/>
    <mergeCell ref="G128:H128"/>
    <mergeCell ref="I128:J128"/>
    <mergeCell ref="K128:L128"/>
    <mergeCell ref="M128:N128"/>
    <mergeCell ref="O128:P128"/>
    <mergeCell ref="R128:S128"/>
    <mergeCell ref="T128:U128"/>
    <mergeCell ref="R126:S126"/>
    <mergeCell ref="T126:U126"/>
    <mergeCell ref="B127:C127"/>
    <mergeCell ref="D127:F127"/>
    <mergeCell ref="G127:H127"/>
    <mergeCell ref="I127:J127"/>
    <mergeCell ref="K127:L127"/>
    <mergeCell ref="M127:N127"/>
    <mergeCell ref="O127:P127"/>
    <mergeCell ref="R127:S127"/>
    <mergeCell ref="R130:S130"/>
    <mergeCell ref="T130:U130"/>
    <mergeCell ref="B131:C131"/>
    <mergeCell ref="D131:F131"/>
    <mergeCell ref="G131:H131"/>
    <mergeCell ref="I131:J131"/>
    <mergeCell ref="K131:L131"/>
    <mergeCell ref="M131:N131"/>
    <mergeCell ref="O131:P131"/>
    <mergeCell ref="R131:S131"/>
    <mergeCell ref="O129:P129"/>
    <mergeCell ref="R129:S129"/>
    <mergeCell ref="T129:U129"/>
    <mergeCell ref="B130:C130"/>
    <mergeCell ref="D130:F130"/>
    <mergeCell ref="G130:H130"/>
    <mergeCell ref="I130:J130"/>
    <mergeCell ref="K130:L130"/>
    <mergeCell ref="M130:N130"/>
    <mergeCell ref="O130:P130"/>
    <mergeCell ref="B129:C129"/>
    <mergeCell ref="D129:F129"/>
    <mergeCell ref="G129:H129"/>
    <mergeCell ref="I129:J129"/>
    <mergeCell ref="K129:L129"/>
    <mergeCell ref="M129:N129"/>
    <mergeCell ref="O133:P133"/>
    <mergeCell ref="R133:S133"/>
    <mergeCell ref="T133:U133"/>
    <mergeCell ref="B134:C134"/>
    <mergeCell ref="D134:F134"/>
    <mergeCell ref="G134:H134"/>
    <mergeCell ref="I134:J134"/>
    <mergeCell ref="K134:L134"/>
    <mergeCell ref="M134:N134"/>
    <mergeCell ref="O134:P134"/>
    <mergeCell ref="B133:C133"/>
    <mergeCell ref="D133:F133"/>
    <mergeCell ref="G133:H133"/>
    <mergeCell ref="I133:J133"/>
    <mergeCell ref="K133:L133"/>
    <mergeCell ref="M133:N133"/>
    <mergeCell ref="T131:U131"/>
    <mergeCell ref="B132:C132"/>
    <mergeCell ref="D132:F132"/>
    <mergeCell ref="G132:H132"/>
    <mergeCell ref="I132:J132"/>
    <mergeCell ref="K132:L132"/>
    <mergeCell ref="M132:N132"/>
    <mergeCell ref="O132:P132"/>
    <mergeCell ref="R132:S132"/>
    <mergeCell ref="T132:U132"/>
    <mergeCell ref="T135:U135"/>
    <mergeCell ref="B136:C136"/>
    <mergeCell ref="D136:F136"/>
    <mergeCell ref="G136:H136"/>
    <mergeCell ref="I136:J136"/>
    <mergeCell ref="K136:L136"/>
    <mergeCell ref="M136:N136"/>
    <mergeCell ref="O136:P136"/>
    <mergeCell ref="R136:S136"/>
    <mergeCell ref="T136:U136"/>
    <mergeCell ref="R134:S134"/>
    <mergeCell ref="T134:U134"/>
    <mergeCell ref="B135:C135"/>
    <mergeCell ref="D135:F135"/>
    <mergeCell ref="G135:H135"/>
    <mergeCell ref="I135:J135"/>
    <mergeCell ref="K135:L135"/>
    <mergeCell ref="M135:N135"/>
    <mergeCell ref="O135:P135"/>
    <mergeCell ref="R135:S135"/>
    <mergeCell ref="R138:S138"/>
    <mergeCell ref="T138:U138"/>
    <mergeCell ref="B139:C139"/>
    <mergeCell ref="D139:F139"/>
    <mergeCell ref="G139:H139"/>
    <mergeCell ref="I139:J139"/>
    <mergeCell ref="K139:L139"/>
    <mergeCell ref="M139:N139"/>
    <mergeCell ref="O139:P139"/>
    <mergeCell ref="R139:S139"/>
    <mergeCell ref="O137:P137"/>
    <mergeCell ref="R137:S137"/>
    <mergeCell ref="T137:U137"/>
    <mergeCell ref="B138:C138"/>
    <mergeCell ref="D138:F138"/>
    <mergeCell ref="G138:H138"/>
    <mergeCell ref="I138:J138"/>
    <mergeCell ref="K138:L138"/>
    <mergeCell ref="M138:N138"/>
    <mergeCell ref="O138:P138"/>
    <mergeCell ref="B137:C137"/>
    <mergeCell ref="D137:F137"/>
    <mergeCell ref="G137:H137"/>
    <mergeCell ref="I137:J137"/>
    <mergeCell ref="K137:L137"/>
    <mergeCell ref="M137:N137"/>
    <mergeCell ref="O141:P141"/>
    <mergeCell ref="R141:S141"/>
    <mergeCell ref="T141:U141"/>
    <mergeCell ref="B142:C142"/>
    <mergeCell ref="D142:F142"/>
    <mergeCell ref="G142:H142"/>
    <mergeCell ref="I142:J142"/>
    <mergeCell ref="K142:L142"/>
    <mergeCell ref="M142:N142"/>
    <mergeCell ref="O142:P142"/>
    <mergeCell ref="B141:C141"/>
    <mergeCell ref="D141:F141"/>
    <mergeCell ref="G141:H141"/>
    <mergeCell ref="I141:J141"/>
    <mergeCell ref="K141:L141"/>
    <mergeCell ref="M141:N141"/>
    <mergeCell ref="T139:U139"/>
    <mergeCell ref="B140:C140"/>
    <mergeCell ref="D140:F140"/>
    <mergeCell ref="G140:H140"/>
    <mergeCell ref="I140:J140"/>
    <mergeCell ref="K140:L140"/>
    <mergeCell ref="M140:N140"/>
    <mergeCell ref="O140:P140"/>
    <mergeCell ref="R140:S140"/>
    <mergeCell ref="T140:U140"/>
    <mergeCell ref="T143:U143"/>
    <mergeCell ref="B144:C144"/>
    <mergeCell ref="D144:F144"/>
    <mergeCell ref="G144:H144"/>
    <mergeCell ref="I144:J144"/>
    <mergeCell ref="K144:L144"/>
    <mergeCell ref="M144:N144"/>
    <mergeCell ref="O144:P144"/>
    <mergeCell ref="R144:S144"/>
    <mergeCell ref="T144:U144"/>
    <mergeCell ref="R142:S142"/>
    <mergeCell ref="T142:U142"/>
    <mergeCell ref="B143:C143"/>
    <mergeCell ref="D143:F143"/>
    <mergeCell ref="G143:H143"/>
    <mergeCell ref="I143:J143"/>
    <mergeCell ref="K143:L143"/>
    <mergeCell ref="M143:N143"/>
    <mergeCell ref="O143:P143"/>
    <mergeCell ref="R143:S143"/>
    <mergeCell ref="R146:S146"/>
    <mergeCell ref="T146:U146"/>
    <mergeCell ref="B147:C147"/>
    <mergeCell ref="D147:F147"/>
    <mergeCell ref="G147:H147"/>
    <mergeCell ref="I147:J147"/>
    <mergeCell ref="K147:L147"/>
    <mergeCell ref="M147:N147"/>
    <mergeCell ref="O147:P147"/>
    <mergeCell ref="R147:S147"/>
    <mergeCell ref="O145:P145"/>
    <mergeCell ref="R145:S145"/>
    <mergeCell ref="T145:U145"/>
    <mergeCell ref="B146:C146"/>
    <mergeCell ref="D146:F146"/>
    <mergeCell ref="G146:H146"/>
    <mergeCell ref="I146:J146"/>
    <mergeCell ref="K146:L146"/>
    <mergeCell ref="M146:N146"/>
    <mergeCell ref="O146:P146"/>
    <mergeCell ref="B145:C145"/>
    <mergeCell ref="D145:F145"/>
    <mergeCell ref="G145:H145"/>
    <mergeCell ref="I145:J145"/>
    <mergeCell ref="K145:L145"/>
    <mergeCell ref="M145:N145"/>
    <mergeCell ref="O149:P149"/>
    <mergeCell ref="R149:S149"/>
    <mergeCell ref="T149:U149"/>
    <mergeCell ref="B150:C150"/>
    <mergeCell ref="D150:F150"/>
    <mergeCell ref="G150:H150"/>
    <mergeCell ref="I150:J150"/>
    <mergeCell ref="K150:L150"/>
    <mergeCell ref="M150:N150"/>
    <mergeCell ref="O150:P150"/>
    <mergeCell ref="B149:C149"/>
    <mergeCell ref="D149:F149"/>
    <mergeCell ref="G149:H149"/>
    <mergeCell ref="I149:J149"/>
    <mergeCell ref="K149:L149"/>
    <mergeCell ref="M149:N149"/>
    <mergeCell ref="T147:U147"/>
    <mergeCell ref="B148:C148"/>
    <mergeCell ref="D148:F148"/>
    <mergeCell ref="G148:H148"/>
    <mergeCell ref="I148:J148"/>
    <mergeCell ref="K148:L148"/>
    <mergeCell ref="M148:N148"/>
    <mergeCell ref="O148:P148"/>
    <mergeCell ref="R148:S148"/>
    <mergeCell ref="T148:U148"/>
    <mergeCell ref="T151:U151"/>
    <mergeCell ref="B152:C152"/>
    <mergeCell ref="D152:F152"/>
    <mergeCell ref="G152:H152"/>
    <mergeCell ref="I152:J152"/>
    <mergeCell ref="K152:L152"/>
    <mergeCell ref="M152:N152"/>
    <mergeCell ref="O152:P152"/>
    <mergeCell ref="R152:S152"/>
    <mergeCell ref="T152:U152"/>
    <mergeCell ref="R150:S150"/>
    <mergeCell ref="T150:U150"/>
    <mergeCell ref="B151:C151"/>
    <mergeCell ref="D151:F151"/>
    <mergeCell ref="G151:H151"/>
    <mergeCell ref="I151:J151"/>
    <mergeCell ref="K151:L151"/>
    <mergeCell ref="M151:N151"/>
    <mergeCell ref="O151:P151"/>
    <mergeCell ref="R151:S151"/>
    <mergeCell ref="R154:S154"/>
    <mergeCell ref="T154:U154"/>
    <mergeCell ref="B155:C155"/>
    <mergeCell ref="D155:F155"/>
    <mergeCell ref="G155:H155"/>
    <mergeCell ref="I155:J155"/>
    <mergeCell ref="K155:L155"/>
    <mergeCell ref="M155:N155"/>
    <mergeCell ref="O155:P155"/>
    <mergeCell ref="R155:S155"/>
    <mergeCell ref="O153:P153"/>
    <mergeCell ref="R153:S153"/>
    <mergeCell ref="T153:U153"/>
    <mergeCell ref="B154:C154"/>
    <mergeCell ref="D154:F154"/>
    <mergeCell ref="G154:H154"/>
    <mergeCell ref="I154:J154"/>
    <mergeCell ref="K154:L154"/>
    <mergeCell ref="M154:N154"/>
    <mergeCell ref="O154:P154"/>
    <mergeCell ref="B153:C153"/>
    <mergeCell ref="D153:F153"/>
    <mergeCell ref="G153:H153"/>
    <mergeCell ref="I153:J153"/>
    <mergeCell ref="K153:L153"/>
    <mergeCell ref="M153:N153"/>
    <mergeCell ref="O157:P157"/>
    <mergeCell ref="R157:S157"/>
    <mergeCell ref="T157:U157"/>
    <mergeCell ref="B158:C158"/>
    <mergeCell ref="D158:F158"/>
    <mergeCell ref="G158:H158"/>
    <mergeCell ref="I158:J158"/>
    <mergeCell ref="K158:L158"/>
    <mergeCell ref="M158:N158"/>
    <mergeCell ref="O158:P158"/>
    <mergeCell ref="B157:C157"/>
    <mergeCell ref="D157:F157"/>
    <mergeCell ref="G157:H157"/>
    <mergeCell ref="I157:J157"/>
    <mergeCell ref="K157:L157"/>
    <mergeCell ref="M157:N157"/>
    <mergeCell ref="T155:U155"/>
    <mergeCell ref="B156:C156"/>
    <mergeCell ref="D156:F156"/>
    <mergeCell ref="G156:H156"/>
    <mergeCell ref="I156:J156"/>
    <mergeCell ref="K156:L156"/>
    <mergeCell ref="M156:N156"/>
    <mergeCell ref="O156:P156"/>
    <mergeCell ref="R156:S156"/>
    <mergeCell ref="T156:U156"/>
    <mergeCell ref="T159:U159"/>
    <mergeCell ref="B160:C160"/>
    <mergeCell ref="D160:F160"/>
    <mergeCell ref="G160:H160"/>
    <mergeCell ref="I160:J160"/>
    <mergeCell ref="K160:L160"/>
    <mergeCell ref="M160:N160"/>
    <mergeCell ref="O160:P160"/>
    <mergeCell ref="R160:S160"/>
    <mergeCell ref="T160:U160"/>
    <mergeCell ref="R158:S158"/>
    <mergeCell ref="T158:U158"/>
    <mergeCell ref="B159:C159"/>
    <mergeCell ref="D159:F159"/>
    <mergeCell ref="G159:H159"/>
    <mergeCell ref="I159:J159"/>
    <mergeCell ref="K159:L159"/>
    <mergeCell ref="M159:N159"/>
    <mergeCell ref="O159:P159"/>
    <mergeCell ref="R159:S159"/>
    <mergeCell ref="R162:S162"/>
    <mergeCell ref="T162:U162"/>
    <mergeCell ref="B163:C163"/>
    <mergeCell ref="D163:F163"/>
    <mergeCell ref="G163:H163"/>
    <mergeCell ref="I163:J163"/>
    <mergeCell ref="K163:L163"/>
    <mergeCell ref="M163:N163"/>
    <mergeCell ref="O163:P163"/>
    <mergeCell ref="R163:S163"/>
    <mergeCell ref="O161:P161"/>
    <mergeCell ref="R161:S161"/>
    <mergeCell ref="T161:U161"/>
    <mergeCell ref="B162:C162"/>
    <mergeCell ref="D162:F162"/>
    <mergeCell ref="G162:H162"/>
    <mergeCell ref="I162:J162"/>
    <mergeCell ref="K162:L162"/>
    <mergeCell ref="M162:N162"/>
    <mergeCell ref="O162:P162"/>
    <mergeCell ref="B161:C161"/>
    <mergeCell ref="D161:F161"/>
    <mergeCell ref="G161:H161"/>
    <mergeCell ref="I161:J161"/>
    <mergeCell ref="K161:L161"/>
    <mergeCell ref="M161:N161"/>
    <mergeCell ref="O165:P165"/>
    <mergeCell ref="R165:S165"/>
    <mergeCell ref="T165:U165"/>
    <mergeCell ref="B166:C166"/>
    <mergeCell ref="D166:F166"/>
    <mergeCell ref="G166:H166"/>
    <mergeCell ref="I166:J166"/>
    <mergeCell ref="K166:L166"/>
    <mergeCell ref="M166:N166"/>
    <mergeCell ref="O166:P166"/>
    <mergeCell ref="B165:C165"/>
    <mergeCell ref="D165:F165"/>
    <mergeCell ref="G165:H165"/>
    <mergeCell ref="I165:J165"/>
    <mergeCell ref="K165:L165"/>
    <mergeCell ref="M165:N165"/>
    <mergeCell ref="T163:U163"/>
    <mergeCell ref="B164:C164"/>
    <mergeCell ref="D164:F164"/>
    <mergeCell ref="G164:H164"/>
    <mergeCell ref="I164:J164"/>
    <mergeCell ref="K164:L164"/>
    <mergeCell ref="M164:N164"/>
    <mergeCell ref="O164:P164"/>
    <mergeCell ref="R164:S164"/>
    <mergeCell ref="T164:U164"/>
    <mergeCell ref="T167:U167"/>
    <mergeCell ref="B168:C168"/>
    <mergeCell ref="D168:F168"/>
    <mergeCell ref="G168:H168"/>
    <mergeCell ref="I168:J168"/>
    <mergeCell ref="K168:L168"/>
    <mergeCell ref="M168:N168"/>
    <mergeCell ref="O168:P168"/>
    <mergeCell ref="R168:S168"/>
    <mergeCell ref="T168:U168"/>
    <mergeCell ref="R166:S166"/>
    <mergeCell ref="T166:U166"/>
    <mergeCell ref="B167:C167"/>
    <mergeCell ref="D167:F167"/>
    <mergeCell ref="G167:H167"/>
    <mergeCell ref="I167:J167"/>
    <mergeCell ref="K167:L167"/>
    <mergeCell ref="M167:N167"/>
    <mergeCell ref="O167:P167"/>
    <mergeCell ref="R167:S167"/>
    <mergeCell ref="R170:S170"/>
    <mergeCell ref="T170:U170"/>
    <mergeCell ref="B171:C171"/>
    <mergeCell ref="D171:F171"/>
    <mergeCell ref="G171:H171"/>
    <mergeCell ref="I171:J171"/>
    <mergeCell ref="K171:L171"/>
    <mergeCell ref="M171:N171"/>
    <mergeCell ref="O171:P171"/>
    <mergeCell ref="R171:S171"/>
    <mergeCell ref="O169:P169"/>
    <mergeCell ref="R169:S169"/>
    <mergeCell ref="T169:U169"/>
    <mergeCell ref="B170:C170"/>
    <mergeCell ref="D170:F170"/>
    <mergeCell ref="G170:H170"/>
    <mergeCell ref="I170:J170"/>
    <mergeCell ref="K170:L170"/>
    <mergeCell ref="M170:N170"/>
    <mergeCell ref="O170:P170"/>
    <mergeCell ref="B169:C169"/>
    <mergeCell ref="D169:F169"/>
    <mergeCell ref="G169:H169"/>
    <mergeCell ref="I169:J169"/>
    <mergeCell ref="K169:L169"/>
    <mergeCell ref="M169:N169"/>
    <mergeCell ref="O173:P173"/>
    <mergeCell ref="R173:S173"/>
    <mergeCell ref="T173:U173"/>
    <mergeCell ref="B174:C174"/>
    <mergeCell ref="D174:F174"/>
    <mergeCell ref="G174:H174"/>
    <mergeCell ref="I174:J174"/>
    <mergeCell ref="K174:L174"/>
    <mergeCell ref="M174:N174"/>
    <mergeCell ref="O174:P174"/>
    <mergeCell ref="B173:C173"/>
    <mergeCell ref="D173:F173"/>
    <mergeCell ref="G173:H173"/>
    <mergeCell ref="I173:J173"/>
    <mergeCell ref="K173:L173"/>
    <mergeCell ref="M173:N173"/>
    <mergeCell ref="T171:U171"/>
    <mergeCell ref="B172:C172"/>
    <mergeCell ref="D172:F172"/>
    <mergeCell ref="G172:H172"/>
    <mergeCell ref="I172:J172"/>
    <mergeCell ref="K172:L172"/>
    <mergeCell ref="M172:N172"/>
    <mergeCell ref="O172:P172"/>
    <mergeCell ref="R172:S172"/>
    <mergeCell ref="T172:U172"/>
    <mergeCell ref="T175:U175"/>
    <mergeCell ref="B176:C176"/>
    <mergeCell ref="D176:F176"/>
    <mergeCell ref="G176:H176"/>
    <mergeCell ref="I176:J176"/>
    <mergeCell ref="K176:L176"/>
    <mergeCell ref="M176:N176"/>
    <mergeCell ref="O176:P176"/>
    <mergeCell ref="R176:S176"/>
    <mergeCell ref="T176:U176"/>
    <mergeCell ref="R174:S174"/>
    <mergeCell ref="T174:U174"/>
    <mergeCell ref="B175:C175"/>
    <mergeCell ref="D175:F175"/>
    <mergeCell ref="G175:H175"/>
    <mergeCell ref="I175:J175"/>
    <mergeCell ref="K175:L175"/>
    <mergeCell ref="M175:N175"/>
    <mergeCell ref="O175:P175"/>
    <mergeCell ref="R175:S175"/>
    <mergeCell ref="R178:S178"/>
    <mergeCell ref="T178:U178"/>
    <mergeCell ref="B179:C179"/>
    <mergeCell ref="D179:F179"/>
    <mergeCell ref="G179:H179"/>
    <mergeCell ref="I179:J179"/>
    <mergeCell ref="K179:L179"/>
    <mergeCell ref="M179:N179"/>
    <mergeCell ref="O179:P179"/>
    <mergeCell ref="R179:S179"/>
    <mergeCell ref="O177:P177"/>
    <mergeCell ref="R177:S177"/>
    <mergeCell ref="T177:U177"/>
    <mergeCell ref="B178:C178"/>
    <mergeCell ref="D178:F178"/>
    <mergeCell ref="G178:H178"/>
    <mergeCell ref="I178:J178"/>
    <mergeCell ref="K178:L178"/>
    <mergeCell ref="M178:N178"/>
    <mergeCell ref="O178:P178"/>
    <mergeCell ref="B177:C177"/>
    <mergeCell ref="D177:F177"/>
    <mergeCell ref="G177:H177"/>
    <mergeCell ref="I177:J177"/>
    <mergeCell ref="K177:L177"/>
    <mergeCell ref="M177:N177"/>
    <mergeCell ref="O181:P181"/>
    <mergeCell ref="R181:S181"/>
    <mergeCell ref="T181:U181"/>
    <mergeCell ref="B182:C182"/>
    <mergeCell ref="D182:F182"/>
    <mergeCell ref="G182:H182"/>
    <mergeCell ref="I182:J182"/>
    <mergeCell ref="K182:L182"/>
    <mergeCell ref="M182:N182"/>
    <mergeCell ref="O182:P182"/>
    <mergeCell ref="B181:C181"/>
    <mergeCell ref="D181:F181"/>
    <mergeCell ref="G181:H181"/>
    <mergeCell ref="I181:J181"/>
    <mergeCell ref="K181:L181"/>
    <mergeCell ref="M181:N181"/>
    <mergeCell ref="T179:U179"/>
    <mergeCell ref="B180:C180"/>
    <mergeCell ref="D180:F180"/>
    <mergeCell ref="G180:H180"/>
    <mergeCell ref="I180:J180"/>
    <mergeCell ref="K180:L180"/>
    <mergeCell ref="M180:N180"/>
    <mergeCell ref="O180:P180"/>
    <mergeCell ref="R180:S180"/>
    <mergeCell ref="T180:U180"/>
    <mergeCell ref="T183:U183"/>
    <mergeCell ref="B184:C184"/>
    <mergeCell ref="D184:F184"/>
    <mergeCell ref="G184:H184"/>
    <mergeCell ref="I184:J184"/>
    <mergeCell ref="K184:L184"/>
    <mergeCell ref="M184:N184"/>
    <mergeCell ref="O184:P184"/>
    <mergeCell ref="R184:S184"/>
    <mergeCell ref="T184:U184"/>
    <mergeCell ref="R182:S182"/>
    <mergeCell ref="T182:U182"/>
    <mergeCell ref="B183:C183"/>
    <mergeCell ref="D183:F183"/>
    <mergeCell ref="G183:H183"/>
    <mergeCell ref="I183:J183"/>
    <mergeCell ref="K183:L183"/>
    <mergeCell ref="M183:N183"/>
    <mergeCell ref="O183:P183"/>
    <mergeCell ref="R183:S183"/>
    <mergeCell ref="R186:S186"/>
    <mergeCell ref="T186:U186"/>
    <mergeCell ref="B187:C187"/>
    <mergeCell ref="D187:F187"/>
    <mergeCell ref="G187:H187"/>
    <mergeCell ref="I187:J187"/>
    <mergeCell ref="K187:L187"/>
    <mergeCell ref="M187:N187"/>
    <mergeCell ref="O187:P187"/>
    <mergeCell ref="R187:S187"/>
    <mergeCell ref="O185:P185"/>
    <mergeCell ref="R185:S185"/>
    <mergeCell ref="T185:U185"/>
    <mergeCell ref="B186:C186"/>
    <mergeCell ref="D186:F186"/>
    <mergeCell ref="G186:H186"/>
    <mergeCell ref="I186:J186"/>
    <mergeCell ref="K186:L186"/>
    <mergeCell ref="M186:N186"/>
    <mergeCell ref="O186:P186"/>
    <mergeCell ref="B185:C185"/>
    <mergeCell ref="D185:F185"/>
    <mergeCell ref="G185:H185"/>
    <mergeCell ref="I185:J185"/>
    <mergeCell ref="K185:L185"/>
    <mergeCell ref="M185:N185"/>
    <mergeCell ref="O189:P189"/>
    <mergeCell ref="R189:S189"/>
    <mergeCell ref="T189:U189"/>
    <mergeCell ref="B190:C190"/>
    <mergeCell ref="D190:F190"/>
    <mergeCell ref="G190:H190"/>
    <mergeCell ref="I190:J190"/>
    <mergeCell ref="K190:L190"/>
    <mergeCell ref="M190:N190"/>
    <mergeCell ref="O190:P190"/>
    <mergeCell ref="B189:C189"/>
    <mergeCell ref="D189:F189"/>
    <mergeCell ref="G189:H189"/>
    <mergeCell ref="I189:J189"/>
    <mergeCell ref="K189:L189"/>
    <mergeCell ref="M189:N189"/>
    <mergeCell ref="T187:U187"/>
    <mergeCell ref="B188:C188"/>
    <mergeCell ref="D188:F188"/>
    <mergeCell ref="G188:H188"/>
    <mergeCell ref="I188:J188"/>
    <mergeCell ref="K188:L188"/>
    <mergeCell ref="M188:N188"/>
    <mergeCell ref="O188:P188"/>
    <mergeCell ref="R188:S188"/>
    <mergeCell ref="T188:U188"/>
    <mergeCell ref="T191:U191"/>
    <mergeCell ref="B192:C192"/>
    <mergeCell ref="D192:F192"/>
    <mergeCell ref="G192:H192"/>
    <mergeCell ref="I192:J192"/>
    <mergeCell ref="K192:L192"/>
    <mergeCell ref="M192:N192"/>
    <mergeCell ref="O192:P192"/>
    <mergeCell ref="R192:S192"/>
    <mergeCell ref="T192:U192"/>
    <mergeCell ref="R190:S190"/>
    <mergeCell ref="T190:U190"/>
    <mergeCell ref="B191:C191"/>
    <mergeCell ref="D191:F191"/>
    <mergeCell ref="G191:H191"/>
    <mergeCell ref="I191:J191"/>
    <mergeCell ref="K191:L191"/>
    <mergeCell ref="M191:N191"/>
    <mergeCell ref="O191:P191"/>
    <mergeCell ref="R191:S191"/>
    <mergeCell ref="R194:S194"/>
    <mergeCell ref="T194:U194"/>
    <mergeCell ref="B195:C195"/>
    <mergeCell ref="D195:F195"/>
    <mergeCell ref="G195:H195"/>
    <mergeCell ref="I195:J195"/>
    <mergeCell ref="K195:L195"/>
    <mergeCell ref="M195:N195"/>
    <mergeCell ref="O195:P195"/>
    <mergeCell ref="R195:S195"/>
    <mergeCell ref="O193:P193"/>
    <mergeCell ref="R193:S193"/>
    <mergeCell ref="T193:U193"/>
    <mergeCell ref="B194:C194"/>
    <mergeCell ref="D194:F194"/>
    <mergeCell ref="G194:H194"/>
    <mergeCell ref="I194:J194"/>
    <mergeCell ref="K194:L194"/>
    <mergeCell ref="M194:N194"/>
    <mergeCell ref="O194:P194"/>
    <mergeCell ref="B193:C193"/>
    <mergeCell ref="D193:F193"/>
    <mergeCell ref="G193:H193"/>
    <mergeCell ref="I193:J193"/>
    <mergeCell ref="K193:L193"/>
    <mergeCell ref="M193:N193"/>
    <mergeCell ref="O197:P197"/>
    <mergeCell ref="R197:S197"/>
    <mergeCell ref="T197:U197"/>
    <mergeCell ref="B198:C198"/>
    <mergeCell ref="D198:F198"/>
    <mergeCell ref="G198:H198"/>
    <mergeCell ref="I198:J198"/>
    <mergeCell ref="K198:L198"/>
    <mergeCell ref="M198:N198"/>
    <mergeCell ref="O198:P198"/>
    <mergeCell ref="B197:C197"/>
    <mergeCell ref="D197:F197"/>
    <mergeCell ref="G197:H197"/>
    <mergeCell ref="I197:J197"/>
    <mergeCell ref="K197:L197"/>
    <mergeCell ref="M197:N197"/>
    <mergeCell ref="T195:U195"/>
    <mergeCell ref="B196:C196"/>
    <mergeCell ref="D196:F196"/>
    <mergeCell ref="G196:H196"/>
    <mergeCell ref="I196:J196"/>
    <mergeCell ref="K196:L196"/>
    <mergeCell ref="M196:N196"/>
    <mergeCell ref="O196:P196"/>
    <mergeCell ref="R196:S196"/>
    <mergeCell ref="T196:U196"/>
    <mergeCell ref="T199:U199"/>
    <mergeCell ref="B200:C200"/>
    <mergeCell ref="D200:F200"/>
    <mergeCell ref="G200:H200"/>
    <mergeCell ref="I200:J200"/>
    <mergeCell ref="K200:L200"/>
    <mergeCell ref="M200:N200"/>
    <mergeCell ref="O200:P200"/>
    <mergeCell ref="R200:S200"/>
    <mergeCell ref="T200:U200"/>
    <mergeCell ref="R198:S198"/>
    <mergeCell ref="T198:U198"/>
    <mergeCell ref="B199:C199"/>
    <mergeCell ref="D199:F199"/>
    <mergeCell ref="G199:H199"/>
    <mergeCell ref="I199:J199"/>
    <mergeCell ref="K199:L199"/>
    <mergeCell ref="M199:N199"/>
    <mergeCell ref="O199:P199"/>
    <mergeCell ref="R199:S199"/>
    <mergeCell ref="R202:S202"/>
    <mergeCell ref="T202:U202"/>
    <mergeCell ref="B203:C203"/>
    <mergeCell ref="D203:F203"/>
    <mergeCell ref="G203:H203"/>
    <mergeCell ref="I203:J203"/>
    <mergeCell ref="K203:L203"/>
    <mergeCell ref="M203:N203"/>
    <mergeCell ref="O203:P203"/>
    <mergeCell ref="R203:S203"/>
    <mergeCell ref="O201:P201"/>
    <mergeCell ref="R201:S201"/>
    <mergeCell ref="T201:U201"/>
    <mergeCell ref="B202:C202"/>
    <mergeCell ref="D202:F202"/>
    <mergeCell ref="G202:H202"/>
    <mergeCell ref="I202:J202"/>
    <mergeCell ref="K202:L202"/>
    <mergeCell ref="M202:N202"/>
    <mergeCell ref="O202:P202"/>
    <mergeCell ref="B201:C201"/>
    <mergeCell ref="D201:F201"/>
    <mergeCell ref="G201:H201"/>
    <mergeCell ref="I201:J201"/>
    <mergeCell ref="K201:L201"/>
    <mergeCell ref="M201:N201"/>
    <mergeCell ref="O205:P205"/>
    <mergeCell ref="R205:S205"/>
    <mergeCell ref="T205:U205"/>
    <mergeCell ref="B206:C206"/>
    <mergeCell ref="D206:F206"/>
    <mergeCell ref="G206:H206"/>
    <mergeCell ref="I206:J206"/>
    <mergeCell ref="K206:L206"/>
    <mergeCell ref="M206:N206"/>
    <mergeCell ref="O206:P206"/>
    <mergeCell ref="B205:C205"/>
    <mergeCell ref="D205:F205"/>
    <mergeCell ref="G205:H205"/>
    <mergeCell ref="I205:J205"/>
    <mergeCell ref="K205:L205"/>
    <mergeCell ref="M205:N205"/>
    <mergeCell ref="T203:U203"/>
    <mergeCell ref="B204:C204"/>
    <mergeCell ref="D204:F204"/>
    <mergeCell ref="G204:H204"/>
    <mergeCell ref="I204:J204"/>
    <mergeCell ref="K204:L204"/>
    <mergeCell ref="M204:N204"/>
    <mergeCell ref="O204:P204"/>
    <mergeCell ref="R204:S204"/>
    <mergeCell ref="T204:U204"/>
    <mergeCell ref="T207:U207"/>
    <mergeCell ref="B208:C208"/>
    <mergeCell ref="D208:F208"/>
    <mergeCell ref="G208:H208"/>
    <mergeCell ref="I208:J208"/>
    <mergeCell ref="K208:L208"/>
    <mergeCell ref="M208:N208"/>
    <mergeCell ref="O208:P208"/>
    <mergeCell ref="R208:S208"/>
    <mergeCell ref="T208:U208"/>
    <mergeCell ref="R206:S206"/>
    <mergeCell ref="T206:U206"/>
    <mergeCell ref="B207:C207"/>
    <mergeCell ref="D207:F207"/>
    <mergeCell ref="G207:H207"/>
    <mergeCell ref="I207:J207"/>
    <mergeCell ref="K207:L207"/>
    <mergeCell ref="M207:N207"/>
    <mergeCell ref="O207:P207"/>
    <mergeCell ref="R207:S207"/>
    <mergeCell ref="R210:S210"/>
    <mergeCell ref="T210:U210"/>
    <mergeCell ref="B211:C211"/>
    <mergeCell ref="D211:F211"/>
    <mergeCell ref="G211:H211"/>
    <mergeCell ref="I211:J211"/>
    <mergeCell ref="K211:L211"/>
    <mergeCell ref="M211:N211"/>
    <mergeCell ref="O211:P211"/>
    <mergeCell ref="R211:S211"/>
    <mergeCell ref="O209:P209"/>
    <mergeCell ref="R209:S209"/>
    <mergeCell ref="T209:U209"/>
    <mergeCell ref="B210:C210"/>
    <mergeCell ref="D210:F210"/>
    <mergeCell ref="G210:H210"/>
    <mergeCell ref="I210:J210"/>
    <mergeCell ref="K210:L210"/>
    <mergeCell ref="M210:N210"/>
    <mergeCell ref="O210:P210"/>
    <mergeCell ref="B209:C209"/>
    <mergeCell ref="D209:F209"/>
    <mergeCell ref="G209:H209"/>
    <mergeCell ref="I209:J209"/>
    <mergeCell ref="K209:L209"/>
    <mergeCell ref="M209:N209"/>
    <mergeCell ref="O213:P213"/>
    <mergeCell ref="R213:S213"/>
    <mergeCell ref="T213:U213"/>
    <mergeCell ref="B214:C214"/>
    <mergeCell ref="D214:F214"/>
    <mergeCell ref="G214:H214"/>
    <mergeCell ref="I214:J214"/>
    <mergeCell ref="K214:L214"/>
    <mergeCell ref="M214:N214"/>
    <mergeCell ref="O214:P214"/>
    <mergeCell ref="B213:C213"/>
    <mergeCell ref="D213:F213"/>
    <mergeCell ref="G213:H213"/>
    <mergeCell ref="I213:J213"/>
    <mergeCell ref="K213:L213"/>
    <mergeCell ref="M213:N213"/>
    <mergeCell ref="T211:U211"/>
    <mergeCell ref="B212:C212"/>
    <mergeCell ref="D212:F212"/>
    <mergeCell ref="G212:H212"/>
    <mergeCell ref="I212:J212"/>
    <mergeCell ref="K212:L212"/>
    <mergeCell ref="M212:N212"/>
    <mergeCell ref="O212:P212"/>
    <mergeCell ref="R212:S212"/>
    <mergeCell ref="T212:U212"/>
    <mergeCell ref="T215:U215"/>
    <mergeCell ref="B216:C216"/>
    <mergeCell ref="D216:F216"/>
    <mergeCell ref="G216:H216"/>
    <mergeCell ref="I216:J216"/>
    <mergeCell ref="K216:L216"/>
    <mergeCell ref="M216:N216"/>
    <mergeCell ref="O216:P216"/>
    <mergeCell ref="R216:S216"/>
    <mergeCell ref="T216:U216"/>
    <mergeCell ref="R214:S214"/>
    <mergeCell ref="T214:U214"/>
    <mergeCell ref="B215:C215"/>
    <mergeCell ref="D215:F215"/>
    <mergeCell ref="G215:H215"/>
    <mergeCell ref="I215:J215"/>
    <mergeCell ref="K215:L215"/>
    <mergeCell ref="M215:N215"/>
    <mergeCell ref="O215:P215"/>
    <mergeCell ref="R215:S215"/>
    <mergeCell ref="R218:S218"/>
    <mergeCell ref="T218:U218"/>
    <mergeCell ref="B219:C219"/>
    <mergeCell ref="D219:F219"/>
    <mergeCell ref="G219:H219"/>
    <mergeCell ref="I219:J219"/>
    <mergeCell ref="K219:L219"/>
    <mergeCell ref="M219:N219"/>
    <mergeCell ref="O219:P219"/>
    <mergeCell ref="R219:S219"/>
    <mergeCell ref="O217:P217"/>
    <mergeCell ref="R217:S217"/>
    <mergeCell ref="T217:U217"/>
    <mergeCell ref="B218:C218"/>
    <mergeCell ref="D218:F218"/>
    <mergeCell ref="G218:H218"/>
    <mergeCell ref="I218:J218"/>
    <mergeCell ref="K218:L218"/>
    <mergeCell ref="M218:N218"/>
    <mergeCell ref="O218:P218"/>
    <mergeCell ref="B217:C217"/>
    <mergeCell ref="D217:F217"/>
    <mergeCell ref="G217:H217"/>
    <mergeCell ref="I217:J217"/>
    <mergeCell ref="K217:L217"/>
    <mergeCell ref="M217:N217"/>
    <mergeCell ref="O221:P221"/>
    <mergeCell ref="R221:S221"/>
    <mergeCell ref="T221:U221"/>
    <mergeCell ref="B222:C222"/>
    <mergeCell ref="D222:F222"/>
    <mergeCell ref="G222:H222"/>
    <mergeCell ref="I222:J222"/>
    <mergeCell ref="K222:L222"/>
    <mergeCell ref="M222:N222"/>
    <mergeCell ref="O222:P222"/>
    <mergeCell ref="B221:C221"/>
    <mergeCell ref="D221:F221"/>
    <mergeCell ref="G221:H221"/>
    <mergeCell ref="I221:J221"/>
    <mergeCell ref="K221:L221"/>
    <mergeCell ref="M221:N221"/>
    <mergeCell ref="T219:U219"/>
    <mergeCell ref="B220:C220"/>
    <mergeCell ref="D220:F220"/>
    <mergeCell ref="G220:H220"/>
    <mergeCell ref="I220:J220"/>
    <mergeCell ref="K220:L220"/>
    <mergeCell ref="M220:N220"/>
    <mergeCell ref="O220:P220"/>
    <mergeCell ref="R220:S220"/>
    <mergeCell ref="T220:U220"/>
    <mergeCell ref="T223:U223"/>
    <mergeCell ref="B224:C224"/>
    <mergeCell ref="D224:F224"/>
    <mergeCell ref="G224:H224"/>
    <mergeCell ref="I224:J224"/>
    <mergeCell ref="K224:L224"/>
    <mergeCell ref="M224:N224"/>
    <mergeCell ref="O224:P224"/>
    <mergeCell ref="R224:S224"/>
    <mergeCell ref="T224:U224"/>
    <mergeCell ref="R222:S222"/>
    <mergeCell ref="T222:U222"/>
    <mergeCell ref="B223:C223"/>
    <mergeCell ref="D223:F223"/>
    <mergeCell ref="G223:H223"/>
    <mergeCell ref="I223:J223"/>
    <mergeCell ref="K223:L223"/>
    <mergeCell ref="M223:N223"/>
    <mergeCell ref="O223:P223"/>
    <mergeCell ref="R223:S223"/>
    <mergeCell ref="R226:S226"/>
    <mergeCell ref="T226:U226"/>
    <mergeCell ref="B227:C227"/>
    <mergeCell ref="D227:F227"/>
    <mergeCell ref="G227:H227"/>
    <mergeCell ref="I227:J227"/>
    <mergeCell ref="K227:L227"/>
    <mergeCell ref="M227:N227"/>
    <mergeCell ref="O227:P227"/>
    <mergeCell ref="R227:S227"/>
    <mergeCell ref="O225:P225"/>
    <mergeCell ref="R225:S225"/>
    <mergeCell ref="T225:U225"/>
    <mergeCell ref="B226:C226"/>
    <mergeCell ref="D226:F226"/>
    <mergeCell ref="G226:H226"/>
    <mergeCell ref="I226:J226"/>
    <mergeCell ref="K226:L226"/>
    <mergeCell ref="M226:N226"/>
    <mergeCell ref="O226:P226"/>
    <mergeCell ref="B225:C225"/>
    <mergeCell ref="D225:F225"/>
    <mergeCell ref="G225:H225"/>
    <mergeCell ref="I225:J225"/>
    <mergeCell ref="K225:L225"/>
    <mergeCell ref="M225:N225"/>
    <mergeCell ref="O229:P229"/>
    <mergeCell ref="R229:S229"/>
    <mergeCell ref="T229:U229"/>
    <mergeCell ref="B230:C230"/>
    <mergeCell ref="D230:F230"/>
    <mergeCell ref="G230:H230"/>
    <mergeCell ref="I230:J230"/>
    <mergeCell ref="K230:L230"/>
    <mergeCell ref="M230:N230"/>
    <mergeCell ref="O230:P230"/>
    <mergeCell ref="B229:C229"/>
    <mergeCell ref="D229:F229"/>
    <mergeCell ref="G229:H229"/>
    <mergeCell ref="I229:J229"/>
    <mergeCell ref="K229:L229"/>
    <mergeCell ref="M229:N229"/>
    <mergeCell ref="T227:U227"/>
    <mergeCell ref="B228:C228"/>
    <mergeCell ref="D228:F228"/>
    <mergeCell ref="G228:H228"/>
    <mergeCell ref="I228:J228"/>
    <mergeCell ref="K228:L228"/>
    <mergeCell ref="M228:N228"/>
    <mergeCell ref="O228:P228"/>
    <mergeCell ref="R228:S228"/>
    <mergeCell ref="T228:U228"/>
    <mergeCell ref="T231:U231"/>
    <mergeCell ref="B232:C232"/>
    <mergeCell ref="D232:F232"/>
    <mergeCell ref="G232:H232"/>
    <mergeCell ref="I232:J232"/>
    <mergeCell ref="K232:L232"/>
    <mergeCell ref="M232:N232"/>
    <mergeCell ref="O232:P232"/>
    <mergeCell ref="R232:S232"/>
    <mergeCell ref="T232:U232"/>
    <mergeCell ref="R230:S230"/>
    <mergeCell ref="T230:U230"/>
    <mergeCell ref="B231:C231"/>
    <mergeCell ref="D231:F231"/>
    <mergeCell ref="G231:H231"/>
    <mergeCell ref="I231:J231"/>
    <mergeCell ref="K231:L231"/>
    <mergeCell ref="M231:N231"/>
    <mergeCell ref="O231:P231"/>
    <mergeCell ref="R231:S231"/>
    <mergeCell ref="R234:S234"/>
    <mergeCell ref="T234:U234"/>
    <mergeCell ref="B235:C235"/>
    <mergeCell ref="D235:F235"/>
    <mergeCell ref="G235:H235"/>
    <mergeCell ref="I235:J235"/>
    <mergeCell ref="K235:L235"/>
    <mergeCell ref="M235:N235"/>
    <mergeCell ref="O235:P235"/>
    <mergeCell ref="R235:S235"/>
    <mergeCell ref="O233:P233"/>
    <mergeCell ref="R233:S233"/>
    <mergeCell ref="T233:U233"/>
    <mergeCell ref="B234:C234"/>
    <mergeCell ref="D234:F234"/>
    <mergeCell ref="G234:H234"/>
    <mergeCell ref="I234:J234"/>
    <mergeCell ref="K234:L234"/>
    <mergeCell ref="M234:N234"/>
    <mergeCell ref="O234:P234"/>
    <mergeCell ref="B233:C233"/>
    <mergeCell ref="D233:F233"/>
    <mergeCell ref="G233:H233"/>
    <mergeCell ref="I233:J233"/>
    <mergeCell ref="K233:L233"/>
    <mergeCell ref="M233:N233"/>
    <mergeCell ref="O237:P237"/>
    <mergeCell ref="R237:S237"/>
    <mergeCell ref="T237:U237"/>
    <mergeCell ref="B238:C238"/>
    <mergeCell ref="D238:F238"/>
    <mergeCell ref="G238:H238"/>
    <mergeCell ref="I238:J238"/>
    <mergeCell ref="K238:L238"/>
    <mergeCell ref="M238:N238"/>
    <mergeCell ref="O238:P238"/>
    <mergeCell ref="B237:C237"/>
    <mergeCell ref="D237:F237"/>
    <mergeCell ref="G237:H237"/>
    <mergeCell ref="I237:J237"/>
    <mergeCell ref="K237:L237"/>
    <mergeCell ref="M237:N237"/>
    <mergeCell ref="T235:U235"/>
    <mergeCell ref="B236:C236"/>
    <mergeCell ref="D236:F236"/>
    <mergeCell ref="G236:H236"/>
    <mergeCell ref="I236:J236"/>
    <mergeCell ref="K236:L236"/>
    <mergeCell ref="M236:N236"/>
    <mergeCell ref="O236:P236"/>
    <mergeCell ref="R236:S236"/>
    <mergeCell ref="T236:U236"/>
    <mergeCell ref="T239:U239"/>
    <mergeCell ref="B240:C240"/>
    <mergeCell ref="D240:F240"/>
    <mergeCell ref="G240:H240"/>
    <mergeCell ref="I240:J240"/>
    <mergeCell ref="K240:L240"/>
    <mergeCell ref="M240:N240"/>
    <mergeCell ref="O240:P240"/>
    <mergeCell ref="R240:S240"/>
    <mergeCell ref="T240:U240"/>
    <mergeCell ref="R238:S238"/>
    <mergeCell ref="T238:U238"/>
    <mergeCell ref="B239:C239"/>
    <mergeCell ref="D239:F239"/>
    <mergeCell ref="G239:H239"/>
    <mergeCell ref="I239:J239"/>
    <mergeCell ref="K239:L239"/>
    <mergeCell ref="M239:N239"/>
    <mergeCell ref="O239:P239"/>
    <mergeCell ref="R239:S239"/>
    <mergeCell ref="R242:S242"/>
    <mergeCell ref="T242:U242"/>
    <mergeCell ref="B243:C243"/>
    <mergeCell ref="D243:F243"/>
    <mergeCell ref="G243:H243"/>
    <mergeCell ref="I243:J243"/>
    <mergeCell ref="K243:L243"/>
    <mergeCell ref="M243:N243"/>
    <mergeCell ref="O243:P243"/>
    <mergeCell ref="R243:S243"/>
    <mergeCell ref="O241:P241"/>
    <mergeCell ref="R241:S241"/>
    <mergeCell ref="T241:U241"/>
    <mergeCell ref="B242:C242"/>
    <mergeCell ref="D242:F242"/>
    <mergeCell ref="G242:H242"/>
    <mergeCell ref="I242:J242"/>
    <mergeCell ref="K242:L242"/>
    <mergeCell ref="M242:N242"/>
    <mergeCell ref="O242:P242"/>
    <mergeCell ref="B241:C241"/>
    <mergeCell ref="D241:F241"/>
    <mergeCell ref="G241:H241"/>
    <mergeCell ref="I241:J241"/>
    <mergeCell ref="K241:L241"/>
    <mergeCell ref="M241:N241"/>
    <mergeCell ref="O245:P245"/>
    <mergeCell ref="R245:S245"/>
    <mergeCell ref="T245:U245"/>
    <mergeCell ref="B246:C246"/>
    <mergeCell ref="D246:F246"/>
    <mergeCell ref="G246:H246"/>
    <mergeCell ref="I246:J246"/>
    <mergeCell ref="K246:L246"/>
    <mergeCell ref="M246:N246"/>
    <mergeCell ref="O246:P246"/>
    <mergeCell ref="B245:C245"/>
    <mergeCell ref="D245:F245"/>
    <mergeCell ref="G245:H245"/>
    <mergeCell ref="I245:J245"/>
    <mergeCell ref="K245:L245"/>
    <mergeCell ref="M245:N245"/>
    <mergeCell ref="T243:U243"/>
    <mergeCell ref="B244:C244"/>
    <mergeCell ref="D244:F244"/>
    <mergeCell ref="G244:H244"/>
    <mergeCell ref="I244:J244"/>
    <mergeCell ref="K244:L244"/>
    <mergeCell ref="M244:N244"/>
    <mergeCell ref="O244:P244"/>
    <mergeCell ref="R244:S244"/>
    <mergeCell ref="T244:U244"/>
    <mergeCell ref="T247:U247"/>
    <mergeCell ref="B248:C248"/>
    <mergeCell ref="D248:F248"/>
    <mergeCell ref="G248:H248"/>
    <mergeCell ref="I248:J248"/>
    <mergeCell ref="K248:L248"/>
    <mergeCell ref="M248:N248"/>
    <mergeCell ref="O248:P248"/>
    <mergeCell ref="R248:S248"/>
    <mergeCell ref="T248:U248"/>
    <mergeCell ref="R246:S246"/>
    <mergeCell ref="T246:U246"/>
    <mergeCell ref="B247:C247"/>
    <mergeCell ref="D247:F247"/>
    <mergeCell ref="G247:H247"/>
    <mergeCell ref="I247:J247"/>
    <mergeCell ref="K247:L247"/>
    <mergeCell ref="M247:N247"/>
    <mergeCell ref="O247:P247"/>
    <mergeCell ref="R247:S247"/>
    <mergeCell ref="R250:S250"/>
    <mergeCell ref="T250:U250"/>
    <mergeCell ref="B251:C251"/>
    <mergeCell ref="D251:F251"/>
    <mergeCell ref="G251:H251"/>
    <mergeCell ref="I251:J251"/>
    <mergeCell ref="K251:L251"/>
    <mergeCell ref="M251:N251"/>
    <mergeCell ref="O251:P251"/>
    <mergeCell ref="R251:S251"/>
    <mergeCell ref="O249:P249"/>
    <mergeCell ref="R249:S249"/>
    <mergeCell ref="T249:U249"/>
    <mergeCell ref="B250:C250"/>
    <mergeCell ref="D250:F250"/>
    <mergeCell ref="G250:H250"/>
    <mergeCell ref="I250:J250"/>
    <mergeCell ref="K250:L250"/>
    <mergeCell ref="M250:N250"/>
    <mergeCell ref="O250:P250"/>
    <mergeCell ref="B249:C249"/>
    <mergeCell ref="D249:F249"/>
    <mergeCell ref="G249:H249"/>
    <mergeCell ref="I249:J249"/>
    <mergeCell ref="K249:L249"/>
    <mergeCell ref="M249:N249"/>
    <mergeCell ref="O253:P253"/>
    <mergeCell ref="R253:S253"/>
    <mergeCell ref="T253:U253"/>
    <mergeCell ref="B254:C254"/>
    <mergeCell ref="D254:F254"/>
    <mergeCell ref="G254:H254"/>
    <mergeCell ref="I254:J254"/>
    <mergeCell ref="K254:L254"/>
    <mergeCell ref="M254:N254"/>
    <mergeCell ref="O254:P254"/>
    <mergeCell ref="B253:C253"/>
    <mergeCell ref="D253:F253"/>
    <mergeCell ref="G253:H253"/>
    <mergeCell ref="I253:J253"/>
    <mergeCell ref="K253:L253"/>
    <mergeCell ref="M253:N253"/>
    <mergeCell ref="T251:U251"/>
    <mergeCell ref="B252:C252"/>
    <mergeCell ref="D252:F252"/>
    <mergeCell ref="G252:H252"/>
    <mergeCell ref="I252:J252"/>
    <mergeCell ref="K252:L252"/>
    <mergeCell ref="M252:N252"/>
    <mergeCell ref="O252:P252"/>
    <mergeCell ref="R252:S252"/>
    <mergeCell ref="T252:U252"/>
    <mergeCell ref="T255:U255"/>
    <mergeCell ref="B256:C256"/>
    <mergeCell ref="D256:F256"/>
    <mergeCell ref="G256:H256"/>
    <mergeCell ref="I256:J256"/>
    <mergeCell ref="K256:L256"/>
    <mergeCell ref="M256:N256"/>
    <mergeCell ref="O256:P256"/>
    <mergeCell ref="R256:S256"/>
    <mergeCell ref="T256:U256"/>
    <mergeCell ref="R254:S254"/>
    <mergeCell ref="T254:U254"/>
    <mergeCell ref="B255:C255"/>
    <mergeCell ref="D255:F255"/>
    <mergeCell ref="G255:H255"/>
    <mergeCell ref="I255:J255"/>
    <mergeCell ref="K255:L255"/>
    <mergeCell ref="M255:N255"/>
    <mergeCell ref="O255:P255"/>
    <mergeCell ref="R255:S255"/>
    <mergeCell ref="R258:S258"/>
    <mergeCell ref="T258:U258"/>
    <mergeCell ref="B259:C259"/>
    <mergeCell ref="D259:F259"/>
    <mergeCell ref="G259:H259"/>
    <mergeCell ref="I259:J259"/>
    <mergeCell ref="K259:L259"/>
    <mergeCell ref="M259:N259"/>
    <mergeCell ref="O259:P259"/>
    <mergeCell ref="R259:S259"/>
    <mergeCell ref="O257:P257"/>
    <mergeCell ref="R257:S257"/>
    <mergeCell ref="T257:U257"/>
    <mergeCell ref="B258:C258"/>
    <mergeCell ref="D258:F258"/>
    <mergeCell ref="G258:H258"/>
    <mergeCell ref="I258:J258"/>
    <mergeCell ref="K258:L258"/>
    <mergeCell ref="M258:N258"/>
    <mergeCell ref="O258:P258"/>
    <mergeCell ref="B257:C257"/>
    <mergeCell ref="D257:F257"/>
    <mergeCell ref="G257:H257"/>
    <mergeCell ref="I257:J257"/>
    <mergeCell ref="K257:L257"/>
    <mergeCell ref="M257:N257"/>
    <mergeCell ref="O261:P261"/>
    <mergeCell ref="R261:S261"/>
    <mergeCell ref="T261:U261"/>
    <mergeCell ref="B262:C262"/>
    <mergeCell ref="D262:F262"/>
    <mergeCell ref="G262:H262"/>
    <mergeCell ref="I262:J262"/>
    <mergeCell ref="K262:L262"/>
    <mergeCell ref="M262:N262"/>
    <mergeCell ref="O262:P262"/>
    <mergeCell ref="B261:C261"/>
    <mergeCell ref="D261:F261"/>
    <mergeCell ref="G261:H261"/>
    <mergeCell ref="I261:J261"/>
    <mergeCell ref="K261:L261"/>
    <mergeCell ref="M261:N261"/>
    <mergeCell ref="T259:U259"/>
    <mergeCell ref="B260:C260"/>
    <mergeCell ref="D260:F260"/>
    <mergeCell ref="G260:H260"/>
    <mergeCell ref="I260:J260"/>
    <mergeCell ref="K260:L260"/>
    <mergeCell ref="M260:N260"/>
    <mergeCell ref="O260:P260"/>
    <mergeCell ref="R260:S260"/>
    <mergeCell ref="T260:U260"/>
    <mergeCell ref="T263:U263"/>
    <mergeCell ref="B264:C264"/>
    <mergeCell ref="D264:F264"/>
    <mergeCell ref="G264:H264"/>
    <mergeCell ref="I264:J264"/>
    <mergeCell ref="K264:L264"/>
    <mergeCell ref="M264:N264"/>
    <mergeCell ref="O264:P264"/>
    <mergeCell ref="R264:S264"/>
    <mergeCell ref="T264:U264"/>
    <mergeCell ref="R262:S262"/>
    <mergeCell ref="T262:U262"/>
    <mergeCell ref="B263:C263"/>
    <mergeCell ref="D263:F263"/>
    <mergeCell ref="G263:H263"/>
    <mergeCell ref="I263:J263"/>
    <mergeCell ref="K263:L263"/>
    <mergeCell ref="M263:N263"/>
    <mergeCell ref="O263:P263"/>
    <mergeCell ref="R263:S263"/>
    <mergeCell ref="R266:S266"/>
    <mergeCell ref="T266:U266"/>
    <mergeCell ref="B267:C267"/>
    <mergeCell ref="D267:F267"/>
    <mergeCell ref="G267:H267"/>
    <mergeCell ref="I267:J267"/>
    <mergeCell ref="K267:L267"/>
    <mergeCell ref="M267:N267"/>
    <mergeCell ref="O267:P267"/>
    <mergeCell ref="R267:S267"/>
    <mergeCell ref="O265:P265"/>
    <mergeCell ref="R265:S265"/>
    <mergeCell ref="T265:U265"/>
    <mergeCell ref="B266:C266"/>
    <mergeCell ref="D266:F266"/>
    <mergeCell ref="G266:H266"/>
    <mergeCell ref="I266:J266"/>
    <mergeCell ref="K266:L266"/>
    <mergeCell ref="M266:N266"/>
    <mergeCell ref="O266:P266"/>
    <mergeCell ref="B265:C265"/>
    <mergeCell ref="D265:F265"/>
    <mergeCell ref="G265:H265"/>
    <mergeCell ref="I265:J265"/>
    <mergeCell ref="K265:L265"/>
    <mergeCell ref="M265:N265"/>
    <mergeCell ref="O269:P269"/>
    <mergeCell ref="R269:S269"/>
    <mergeCell ref="T269:U269"/>
    <mergeCell ref="B270:C270"/>
    <mergeCell ref="D270:F270"/>
    <mergeCell ref="G270:H270"/>
    <mergeCell ref="I270:J270"/>
    <mergeCell ref="K270:L270"/>
    <mergeCell ref="M270:N270"/>
    <mergeCell ref="O270:P270"/>
    <mergeCell ref="B269:C269"/>
    <mergeCell ref="D269:F269"/>
    <mergeCell ref="G269:H269"/>
    <mergeCell ref="I269:J269"/>
    <mergeCell ref="K269:L269"/>
    <mergeCell ref="M269:N269"/>
    <mergeCell ref="T267:U267"/>
    <mergeCell ref="B268:C268"/>
    <mergeCell ref="D268:F268"/>
    <mergeCell ref="G268:H268"/>
    <mergeCell ref="I268:J268"/>
    <mergeCell ref="K268:L268"/>
    <mergeCell ref="M268:N268"/>
    <mergeCell ref="O268:P268"/>
    <mergeCell ref="R268:S268"/>
    <mergeCell ref="T268:U268"/>
    <mergeCell ref="T271:U271"/>
    <mergeCell ref="B272:C272"/>
    <mergeCell ref="D272:F272"/>
    <mergeCell ref="G272:H272"/>
    <mergeCell ref="I272:J272"/>
    <mergeCell ref="K272:L272"/>
    <mergeCell ref="M272:N272"/>
    <mergeCell ref="O272:P272"/>
    <mergeCell ref="R272:S272"/>
    <mergeCell ref="T272:U272"/>
    <mergeCell ref="R270:S270"/>
    <mergeCell ref="T270:U270"/>
    <mergeCell ref="B271:C271"/>
    <mergeCell ref="D271:F271"/>
    <mergeCell ref="G271:H271"/>
    <mergeCell ref="I271:J271"/>
    <mergeCell ref="K271:L271"/>
    <mergeCell ref="M271:N271"/>
    <mergeCell ref="O271:P271"/>
    <mergeCell ref="R271:S271"/>
    <mergeCell ref="R274:S274"/>
    <mergeCell ref="T274:U274"/>
    <mergeCell ref="B275:C275"/>
    <mergeCell ref="D275:F275"/>
    <mergeCell ref="G275:H275"/>
    <mergeCell ref="I275:J275"/>
    <mergeCell ref="K275:L275"/>
    <mergeCell ref="M275:N275"/>
    <mergeCell ref="O275:P275"/>
    <mergeCell ref="R275:S275"/>
    <mergeCell ref="O273:P273"/>
    <mergeCell ref="R273:S273"/>
    <mergeCell ref="T273:U273"/>
    <mergeCell ref="B274:C274"/>
    <mergeCell ref="D274:F274"/>
    <mergeCell ref="G274:H274"/>
    <mergeCell ref="I274:J274"/>
    <mergeCell ref="K274:L274"/>
    <mergeCell ref="M274:N274"/>
    <mergeCell ref="O274:P274"/>
    <mergeCell ref="B273:C273"/>
    <mergeCell ref="D273:F273"/>
    <mergeCell ref="G273:H273"/>
    <mergeCell ref="I273:J273"/>
    <mergeCell ref="K273:L273"/>
    <mergeCell ref="M273:N273"/>
    <mergeCell ref="O277:P277"/>
    <mergeCell ref="R277:S277"/>
    <mergeCell ref="T277:U277"/>
    <mergeCell ref="B278:C278"/>
    <mergeCell ref="D278:F278"/>
    <mergeCell ref="G278:H278"/>
    <mergeCell ref="I278:J278"/>
    <mergeCell ref="K278:L278"/>
    <mergeCell ref="M278:N278"/>
    <mergeCell ref="O278:P278"/>
    <mergeCell ref="B277:C277"/>
    <mergeCell ref="D277:F277"/>
    <mergeCell ref="G277:H277"/>
    <mergeCell ref="I277:J277"/>
    <mergeCell ref="K277:L277"/>
    <mergeCell ref="M277:N277"/>
    <mergeCell ref="T275:U275"/>
    <mergeCell ref="B276:C276"/>
    <mergeCell ref="D276:F276"/>
    <mergeCell ref="G276:H276"/>
    <mergeCell ref="I276:J276"/>
    <mergeCell ref="K276:L276"/>
    <mergeCell ref="M276:N276"/>
    <mergeCell ref="O276:P276"/>
    <mergeCell ref="R276:S276"/>
    <mergeCell ref="T276:U276"/>
    <mergeCell ref="T279:U279"/>
    <mergeCell ref="B280:C280"/>
    <mergeCell ref="D280:F280"/>
    <mergeCell ref="G280:H280"/>
    <mergeCell ref="I280:J280"/>
    <mergeCell ref="K280:L280"/>
    <mergeCell ref="M280:N280"/>
    <mergeCell ref="O280:P280"/>
    <mergeCell ref="R280:S280"/>
    <mergeCell ref="T280:U280"/>
    <mergeCell ref="R278:S278"/>
    <mergeCell ref="T278:U278"/>
    <mergeCell ref="B279:C279"/>
    <mergeCell ref="D279:F279"/>
    <mergeCell ref="G279:H279"/>
    <mergeCell ref="I279:J279"/>
    <mergeCell ref="K279:L279"/>
    <mergeCell ref="M279:N279"/>
    <mergeCell ref="O279:P279"/>
    <mergeCell ref="R279:S279"/>
    <mergeCell ref="R282:S282"/>
    <mergeCell ref="T282:U282"/>
    <mergeCell ref="B283:C283"/>
    <mergeCell ref="D283:F283"/>
    <mergeCell ref="G283:H283"/>
    <mergeCell ref="I283:J283"/>
    <mergeCell ref="K283:L283"/>
    <mergeCell ref="M283:N283"/>
    <mergeCell ref="O283:P283"/>
    <mergeCell ref="R283:S283"/>
    <mergeCell ref="O281:P281"/>
    <mergeCell ref="R281:S281"/>
    <mergeCell ref="T281:U281"/>
    <mergeCell ref="B282:C282"/>
    <mergeCell ref="D282:F282"/>
    <mergeCell ref="G282:H282"/>
    <mergeCell ref="I282:J282"/>
    <mergeCell ref="K282:L282"/>
    <mergeCell ref="M282:N282"/>
    <mergeCell ref="O282:P282"/>
    <mergeCell ref="B281:C281"/>
    <mergeCell ref="D281:F281"/>
    <mergeCell ref="G281:H281"/>
    <mergeCell ref="I281:J281"/>
    <mergeCell ref="K281:L281"/>
    <mergeCell ref="M281:N281"/>
    <mergeCell ref="O285:P285"/>
    <mergeCell ref="R285:S285"/>
    <mergeCell ref="T285:U285"/>
    <mergeCell ref="B286:C286"/>
    <mergeCell ref="D286:F286"/>
    <mergeCell ref="G286:H286"/>
    <mergeCell ref="I286:J286"/>
    <mergeCell ref="K286:L286"/>
    <mergeCell ref="M286:N286"/>
    <mergeCell ref="O286:P286"/>
    <mergeCell ref="B285:C285"/>
    <mergeCell ref="D285:F285"/>
    <mergeCell ref="G285:H285"/>
    <mergeCell ref="I285:J285"/>
    <mergeCell ref="K285:L285"/>
    <mergeCell ref="M285:N285"/>
    <mergeCell ref="T283:U283"/>
    <mergeCell ref="B284:C284"/>
    <mergeCell ref="D284:F284"/>
    <mergeCell ref="G284:H284"/>
    <mergeCell ref="I284:J284"/>
    <mergeCell ref="K284:L284"/>
    <mergeCell ref="M284:N284"/>
    <mergeCell ref="O284:P284"/>
    <mergeCell ref="R284:S284"/>
    <mergeCell ref="T284:U284"/>
    <mergeCell ref="T287:U287"/>
    <mergeCell ref="B288:C288"/>
    <mergeCell ref="D288:F288"/>
    <mergeCell ref="G288:H288"/>
    <mergeCell ref="I288:J288"/>
    <mergeCell ref="K288:L288"/>
    <mergeCell ref="M288:N288"/>
    <mergeCell ref="O288:P288"/>
    <mergeCell ref="R288:S288"/>
    <mergeCell ref="T288:U288"/>
    <mergeCell ref="R286:S286"/>
    <mergeCell ref="T286:U286"/>
    <mergeCell ref="B287:C287"/>
    <mergeCell ref="D287:F287"/>
    <mergeCell ref="G287:H287"/>
    <mergeCell ref="I287:J287"/>
    <mergeCell ref="K287:L287"/>
    <mergeCell ref="M287:N287"/>
    <mergeCell ref="O287:P287"/>
    <mergeCell ref="R287:S287"/>
    <mergeCell ref="R290:S290"/>
    <mergeCell ref="T290:U290"/>
    <mergeCell ref="B291:C291"/>
    <mergeCell ref="D291:F291"/>
    <mergeCell ref="G291:H291"/>
    <mergeCell ref="I291:J291"/>
    <mergeCell ref="K291:L291"/>
    <mergeCell ref="M291:N291"/>
    <mergeCell ref="O291:P291"/>
    <mergeCell ref="R291:S291"/>
    <mergeCell ref="O289:P289"/>
    <mergeCell ref="R289:S289"/>
    <mergeCell ref="T289:U289"/>
    <mergeCell ref="B290:C290"/>
    <mergeCell ref="D290:F290"/>
    <mergeCell ref="G290:H290"/>
    <mergeCell ref="I290:J290"/>
    <mergeCell ref="K290:L290"/>
    <mergeCell ref="M290:N290"/>
    <mergeCell ref="O290:P290"/>
    <mergeCell ref="B289:C289"/>
    <mergeCell ref="D289:F289"/>
    <mergeCell ref="G289:H289"/>
    <mergeCell ref="I289:J289"/>
    <mergeCell ref="K289:L289"/>
    <mergeCell ref="M289:N289"/>
    <mergeCell ref="O293:P293"/>
    <mergeCell ref="R293:S293"/>
    <mergeCell ref="T293:U293"/>
    <mergeCell ref="B294:C294"/>
    <mergeCell ref="D294:F294"/>
    <mergeCell ref="G294:H294"/>
    <mergeCell ref="I294:J294"/>
    <mergeCell ref="K294:L294"/>
    <mergeCell ref="M294:N294"/>
    <mergeCell ref="O294:P294"/>
    <mergeCell ref="B293:C293"/>
    <mergeCell ref="D293:F293"/>
    <mergeCell ref="G293:H293"/>
    <mergeCell ref="I293:J293"/>
    <mergeCell ref="K293:L293"/>
    <mergeCell ref="M293:N293"/>
    <mergeCell ref="T291:U291"/>
    <mergeCell ref="B292:C292"/>
    <mergeCell ref="D292:F292"/>
    <mergeCell ref="G292:H292"/>
    <mergeCell ref="I292:J292"/>
    <mergeCell ref="K292:L292"/>
    <mergeCell ref="M292:N292"/>
    <mergeCell ref="O292:P292"/>
    <mergeCell ref="R292:S292"/>
    <mergeCell ref="T292:U292"/>
    <mergeCell ref="T295:U295"/>
    <mergeCell ref="B296:C296"/>
    <mergeCell ref="D296:F296"/>
    <mergeCell ref="G296:H296"/>
    <mergeCell ref="I296:J296"/>
    <mergeCell ref="K296:L296"/>
    <mergeCell ref="M296:N296"/>
    <mergeCell ref="O296:P296"/>
    <mergeCell ref="R296:S296"/>
    <mergeCell ref="T296:U296"/>
    <mergeCell ref="R294:S294"/>
    <mergeCell ref="T294:U294"/>
    <mergeCell ref="B295:C295"/>
    <mergeCell ref="D295:F295"/>
    <mergeCell ref="G295:H295"/>
    <mergeCell ref="I295:J295"/>
    <mergeCell ref="K295:L295"/>
    <mergeCell ref="M295:N295"/>
    <mergeCell ref="O295:P295"/>
    <mergeCell ref="R295:S295"/>
    <mergeCell ref="R298:S298"/>
    <mergeCell ref="T298:U298"/>
    <mergeCell ref="B299:C299"/>
    <mergeCell ref="D299:F299"/>
    <mergeCell ref="G299:H299"/>
    <mergeCell ref="I299:J299"/>
    <mergeCell ref="K299:L299"/>
    <mergeCell ref="M299:N299"/>
    <mergeCell ref="O299:P299"/>
    <mergeCell ref="R299:S299"/>
    <mergeCell ref="O297:P297"/>
    <mergeCell ref="R297:S297"/>
    <mergeCell ref="T297:U297"/>
    <mergeCell ref="B298:C298"/>
    <mergeCell ref="D298:F298"/>
    <mergeCell ref="G298:H298"/>
    <mergeCell ref="I298:J298"/>
    <mergeCell ref="K298:L298"/>
    <mergeCell ref="M298:N298"/>
    <mergeCell ref="O298:P298"/>
    <mergeCell ref="B297:C297"/>
    <mergeCell ref="D297:F297"/>
    <mergeCell ref="G297:H297"/>
    <mergeCell ref="I297:J297"/>
    <mergeCell ref="K297:L297"/>
    <mergeCell ref="M297:N297"/>
    <mergeCell ref="O301:P301"/>
    <mergeCell ref="R301:S301"/>
    <mergeCell ref="T301:U301"/>
    <mergeCell ref="B302:C302"/>
    <mergeCell ref="D302:F302"/>
    <mergeCell ref="G302:H302"/>
    <mergeCell ref="I302:J302"/>
    <mergeCell ref="K302:L302"/>
    <mergeCell ref="M302:N302"/>
    <mergeCell ref="O302:P302"/>
    <mergeCell ref="B301:C301"/>
    <mergeCell ref="D301:F301"/>
    <mergeCell ref="G301:H301"/>
    <mergeCell ref="I301:J301"/>
    <mergeCell ref="K301:L301"/>
    <mergeCell ref="M301:N301"/>
    <mergeCell ref="T299:U299"/>
    <mergeCell ref="B300:C300"/>
    <mergeCell ref="D300:F300"/>
    <mergeCell ref="G300:H300"/>
    <mergeCell ref="I300:J300"/>
    <mergeCell ref="K300:L300"/>
    <mergeCell ref="M300:N300"/>
    <mergeCell ref="O300:P300"/>
    <mergeCell ref="R300:S300"/>
    <mergeCell ref="T300:U300"/>
    <mergeCell ref="T303:U303"/>
    <mergeCell ref="B304:C304"/>
    <mergeCell ref="D304:F304"/>
    <mergeCell ref="G304:H304"/>
    <mergeCell ref="I304:J304"/>
    <mergeCell ref="K304:L304"/>
    <mergeCell ref="M304:N304"/>
    <mergeCell ref="O304:P304"/>
    <mergeCell ref="R304:S304"/>
    <mergeCell ref="T304:U304"/>
    <mergeCell ref="R302:S302"/>
    <mergeCell ref="T302:U302"/>
    <mergeCell ref="B303:C303"/>
    <mergeCell ref="D303:F303"/>
    <mergeCell ref="G303:H303"/>
    <mergeCell ref="I303:J303"/>
    <mergeCell ref="K303:L303"/>
    <mergeCell ref="M303:N303"/>
    <mergeCell ref="O303:P303"/>
    <mergeCell ref="R303:S303"/>
    <mergeCell ref="R306:S306"/>
    <mergeCell ref="T306:U306"/>
    <mergeCell ref="B307:C307"/>
    <mergeCell ref="D307:F307"/>
    <mergeCell ref="G307:H307"/>
    <mergeCell ref="I307:J307"/>
    <mergeCell ref="K307:L307"/>
    <mergeCell ref="M307:N307"/>
    <mergeCell ref="O307:P307"/>
    <mergeCell ref="R307:S307"/>
    <mergeCell ref="O305:P305"/>
    <mergeCell ref="R305:S305"/>
    <mergeCell ref="T305:U305"/>
    <mergeCell ref="B306:C306"/>
    <mergeCell ref="D306:F306"/>
    <mergeCell ref="G306:H306"/>
    <mergeCell ref="I306:J306"/>
    <mergeCell ref="K306:L306"/>
    <mergeCell ref="M306:N306"/>
    <mergeCell ref="O306:P306"/>
    <mergeCell ref="B305:C305"/>
    <mergeCell ref="D305:F305"/>
    <mergeCell ref="G305:H305"/>
    <mergeCell ref="I305:J305"/>
    <mergeCell ref="K305:L305"/>
    <mergeCell ref="M305:N305"/>
    <mergeCell ref="O309:P309"/>
    <mergeCell ref="R309:S309"/>
    <mergeCell ref="T309:U309"/>
    <mergeCell ref="B310:C310"/>
    <mergeCell ref="D310:F310"/>
    <mergeCell ref="G310:H310"/>
    <mergeCell ref="I310:J310"/>
    <mergeCell ref="K310:L310"/>
    <mergeCell ref="M310:N310"/>
    <mergeCell ref="O310:P310"/>
    <mergeCell ref="B309:C309"/>
    <mergeCell ref="D309:F309"/>
    <mergeCell ref="G309:H309"/>
    <mergeCell ref="I309:J309"/>
    <mergeCell ref="K309:L309"/>
    <mergeCell ref="M309:N309"/>
    <mergeCell ref="T307:U307"/>
    <mergeCell ref="B308:C308"/>
    <mergeCell ref="D308:F308"/>
    <mergeCell ref="G308:H308"/>
    <mergeCell ref="I308:J308"/>
    <mergeCell ref="K308:L308"/>
    <mergeCell ref="M308:N308"/>
    <mergeCell ref="O308:P308"/>
    <mergeCell ref="R308:S308"/>
    <mergeCell ref="T308:U308"/>
    <mergeCell ref="T311:U311"/>
    <mergeCell ref="B312:C312"/>
    <mergeCell ref="D312:F312"/>
    <mergeCell ref="G312:H312"/>
    <mergeCell ref="I312:J312"/>
    <mergeCell ref="K312:L312"/>
    <mergeCell ref="M312:N312"/>
    <mergeCell ref="O312:P312"/>
    <mergeCell ref="R312:S312"/>
    <mergeCell ref="T312:U312"/>
    <mergeCell ref="R310:S310"/>
    <mergeCell ref="T310:U310"/>
    <mergeCell ref="B311:C311"/>
    <mergeCell ref="D311:F311"/>
    <mergeCell ref="G311:H311"/>
    <mergeCell ref="I311:J311"/>
    <mergeCell ref="K311:L311"/>
    <mergeCell ref="M311:N311"/>
    <mergeCell ref="O311:P311"/>
    <mergeCell ref="R311:S311"/>
    <mergeCell ref="R314:S314"/>
    <mergeCell ref="T314:U314"/>
    <mergeCell ref="B315:C315"/>
    <mergeCell ref="D315:F315"/>
    <mergeCell ref="G315:H315"/>
    <mergeCell ref="I315:J315"/>
    <mergeCell ref="K315:L315"/>
    <mergeCell ref="M315:N315"/>
    <mergeCell ref="O315:P315"/>
    <mergeCell ref="R315:S315"/>
    <mergeCell ref="O313:P313"/>
    <mergeCell ref="R313:S313"/>
    <mergeCell ref="T313:U313"/>
    <mergeCell ref="B314:C314"/>
    <mergeCell ref="D314:F314"/>
    <mergeCell ref="G314:H314"/>
    <mergeCell ref="I314:J314"/>
    <mergeCell ref="K314:L314"/>
    <mergeCell ref="M314:N314"/>
    <mergeCell ref="O314:P314"/>
    <mergeCell ref="B313:C313"/>
    <mergeCell ref="D313:F313"/>
    <mergeCell ref="G313:H313"/>
    <mergeCell ref="I313:J313"/>
    <mergeCell ref="K313:L313"/>
    <mergeCell ref="M313:N313"/>
    <mergeCell ref="O317:P317"/>
    <mergeCell ref="R317:S317"/>
    <mergeCell ref="T317:U317"/>
    <mergeCell ref="B318:C318"/>
    <mergeCell ref="D318:F318"/>
    <mergeCell ref="G318:H318"/>
    <mergeCell ref="I318:J318"/>
    <mergeCell ref="K318:L318"/>
    <mergeCell ref="M318:N318"/>
    <mergeCell ref="O318:P318"/>
    <mergeCell ref="B317:C317"/>
    <mergeCell ref="D317:F317"/>
    <mergeCell ref="G317:H317"/>
    <mergeCell ref="I317:J317"/>
    <mergeCell ref="K317:L317"/>
    <mergeCell ref="M317:N317"/>
    <mergeCell ref="T315:U315"/>
    <mergeCell ref="B316:C316"/>
    <mergeCell ref="D316:F316"/>
    <mergeCell ref="G316:H316"/>
    <mergeCell ref="I316:J316"/>
    <mergeCell ref="K316:L316"/>
    <mergeCell ref="M316:N316"/>
    <mergeCell ref="O316:P316"/>
    <mergeCell ref="R316:S316"/>
    <mergeCell ref="T316:U316"/>
    <mergeCell ref="T319:U319"/>
    <mergeCell ref="B320:C320"/>
    <mergeCell ref="D320:F320"/>
    <mergeCell ref="G320:H320"/>
    <mergeCell ref="I320:J320"/>
    <mergeCell ref="K320:L320"/>
    <mergeCell ref="M320:N320"/>
    <mergeCell ref="O320:P320"/>
    <mergeCell ref="R320:S320"/>
    <mergeCell ref="T320:U320"/>
    <mergeCell ref="R318:S318"/>
    <mergeCell ref="T318:U318"/>
    <mergeCell ref="B319:C319"/>
    <mergeCell ref="D319:F319"/>
    <mergeCell ref="G319:H319"/>
    <mergeCell ref="I319:J319"/>
    <mergeCell ref="K319:L319"/>
    <mergeCell ref="M319:N319"/>
    <mergeCell ref="O319:P319"/>
    <mergeCell ref="R319:S319"/>
    <mergeCell ref="R322:S322"/>
    <mergeCell ref="T322:U322"/>
    <mergeCell ref="B323:C323"/>
    <mergeCell ref="D323:F323"/>
    <mergeCell ref="G323:H323"/>
    <mergeCell ref="I323:J323"/>
    <mergeCell ref="K323:L323"/>
    <mergeCell ref="M323:N323"/>
    <mergeCell ref="O323:P323"/>
    <mergeCell ref="R323:S323"/>
    <mergeCell ref="O321:P321"/>
    <mergeCell ref="R321:S321"/>
    <mergeCell ref="T321:U321"/>
    <mergeCell ref="B322:C322"/>
    <mergeCell ref="D322:F322"/>
    <mergeCell ref="G322:H322"/>
    <mergeCell ref="I322:J322"/>
    <mergeCell ref="K322:L322"/>
    <mergeCell ref="M322:N322"/>
    <mergeCell ref="O322:P322"/>
    <mergeCell ref="B321:C321"/>
    <mergeCell ref="D321:F321"/>
    <mergeCell ref="G321:H321"/>
    <mergeCell ref="I321:J321"/>
    <mergeCell ref="K321:L321"/>
    <mergeCell ref="M321:N321"/>
    <mergeCell ref="O325:P325"/>
    <mergeCell ref="R325:S325"/>
    <mergeCell ref="T325:U325"/>
    <mergeCell ref="B326:C326"/>
    <mergeCell ref="D326:F326"/>
    <mergeCell ref="G326:H326"/>
    <mergeCell ref="I326:J326"/>
    <mergeCell ref="K326:L326"/>
    <mergeCell ref="M326:N326"/>
    <mergeCell ref="O326:P326"/>
    <mergeCell ref="B325:C325"/>
    <mergeCell ref="D325:F325"/>
    <mergeCell ref="G325:H325"/>
    <mergeCell ref="I325:J325"/>
    <mergeCell ref="K325:L325"/>
    <mergeCell ref="M325:N325"/>
    <mergeCell ref="T323:U323"/>
    <mergeCell ref="B324:C324"/>
    <mergeCell ref="D324:F324"/>
    <mergeCell ref="G324:H324"/>
    <mergeCell ref="I324:J324"/>
    <mergeCell ref="K324:L324"/>
    <mergeCell ref="M324:N324"/>
    <mergeCell ref="O324:P324"/>
    <mergeCell ref="R324:S324"/>
    <mergeCell ref="T324:U324"/>
    <mergeCell ref="T327:U327"/>
    <mergeCell ref="B328:C328"/>
    <mergeCell ref="D328:F328"/>
    <mergeCell ref="G328:H328"/>
    <mergeCell ref="I328:J328"/>
    <mergeCell ref="K328:L328"/>
    <mergeCell ref="M328:N328"/>
    <mergeCell ref="O328:P328"/>
    <mergeCell ref="R328:S328"/>
    <mergeCell ref="T328:U328"/>
    <mergeCell ref="R326:S326"/>
    <mergeCell ref="T326:U326"/>
    <mergeCell ref="B327:C327"/>
    <mergeCell ref="D327:F327"/>
    <mergeCell ref="G327:H327"/>
    <mergeCell ref="I327:J327"/>
    <mergeCell ref="K327:L327"/>
    <mergeCell ref="M327:N327"/>
    <mergeCell ref="O327:P327"/>
    <mergeCell ref="R327:S327"/>
    <mergeCell ref="R330:S330"/>
    <mergeCell ref="T330:U330"/>
    <mergeCell ref="B331:C331"/>
    <mergeCell ref="D331:F331"/>
    <mergeCell ref="G331:H331"/>
    <mergeCell ref="I331:J331"/>
    <mergeCell ref="K331:L331"/>
    <mergeCell ref="M331:N331"/>
    <mergeCell ref="O331:P331"/>
    <mergeCell ref="R331:S331"/>
    <mergeCell ref="O329:P329"/>
    <mergeCell ref="R329:S329"/>
    <mergeCell ref="T329:U329"/>
    <mergeCell ref="B330:C330"/>
    <mergeCell ref="D330:F330"/>
    <mergeCell ref="G330:H330"/>
    <mergeCell ref="I330:J330"/>
    <mergeCell ref="K330:L330"/>
    <mergeCell ref="M330:N330"/>
    <mergeCell ref="O330:P330"/>
    <mergeCell ref="B329:C329"/>
    <mergeCell ref="D329:F329"/>
    <mergeCell ref="G329:H329"/>
    <mergeCell ref="I329:J329"/>
    <mergeCell ref="K329:L329"/>
    <mergeCell ref="M329:N329"/>
    <mergeCell ref="O333:P333"/>
    <mergeCell ref="R333:S333"/>
    <mergeCell ref="T333:U333"/>
    <mergeCell ref="B334:C334"/>
    <mergeCell ref="D334:F334"/>
    <mergeCell ref="G334:H334"/>
    <mergeCell ref="I334:J334"/>
    <mergeCell ref="K334:L334"/>
    <mergeCell ref="M334:N334"/>
    <mergeCell ref="O334:P334"/>
    <mergeCell ref="B333:C333"/>
    <mergeCell ref="D333:F333"/>
    <mergeCell ref="G333:H333"/>
    <mergeCell ref="I333:J333"/>
    <mergeCell ref="K333:L333"/>
    <mergeCell ref="M333:N333"/>
    <mergeCell ref="T331:U331"/>
    <mergeCell ref="B332:C332"/>
    <mergeCell ref="D332:F332"/>
    <mergeCell ref="G332:H332"/>
    <mergeCell ref="I332:J332"/>
    <mergeCell ref="K332:L332"/>
    <mergeCell ref="M332:N332"/>
    <mergeCell ref="O332:P332"/>
    <mergeCell ref="R332:S332"/>
    <mergeCell ref="T332:U332"/>
    <mergeCell ref="T335:U335"/>
    <mergeCell ref="B336:C336"/>
    <mergeCell ref="D336:F336"/>
    <mergeCell ref="G336:H336"/>
    <mergeCell ref="I336:J336"/>
    <mergeCell ref="K336:L336"/>
    <mergeCell ref="M336:N336"/>
    <mergeCell ref="O336:P336"/>
    <mergeCell ref="R336:S336"/>
    <mergeCell ref="T336:U336"/>
    <mergeCell ref="R334:S334"/>
    <mergeCell ref="T334:U334"/>
    <mergeCell ref="B335:C335"/>
    <mergeCell ref="D335:F335"/>
    <mergeCell ref="G335:H335"/>
    <mergeCell ref="I335:J335"/>
    <mergeCell ref="K335:L335"/>
    <mergeCell ref="M335:N335"/>
    <mergeCell ref="O335:P335"/>
    <mergeCell ref="R335:S335"/>
    <mergeCell ref="R338:S338"/>
    <mergeCell ref="T338:U338"/>
    <mergeCell ref="B339:C339"/>
    <mergeCell ref="D339:F339"/>
    <mergeCell ref="G339:H339"/>
    <mergeCell ref="I339:J339"/>
    <mergeCell ref="K339:L339"/>
    <mergeCell ref="M339:N339"/>
    <mergeCell ref="O339:P339"/>
    <mergeCell ref="R339:S339"/>
    <mergeCell ref="O337:P337"/>
    <mergeCell ref="R337:S337"/>
    <mergeCell ref="T337:U337"/>
    <mergeCell ref="B338:C338"/>
    <mergeCell ref="D338:F338"/>
    <mergeCell ref="G338:H338"/>
    <mergeCell ref="I338:J338"/>
    <mergeCell ref="K338:L338"/>
    <mergeCell ref="M338:N338"/>
    <mergeCell ref="O338:P338"/>
    <mergeCell ref="B337:C337"/>
    <mergeCell ref="D337:F337"/>
    <mergeCell ref="G337:H337"/>
    <mergeCell ref="I337:J337"/>
    <mergeCell ref="K337:L337"/>
    <mergeCell ref="M337:N337"/>
    <mergeCell ref="O341:P341"/>
    <mergeCell ref="R341:S341"/>
    <mergeCell ref="T341:U341"/>
    <mergeCell ref="B342:C342"/>
    <mergeCell ref="D342:F342"/>
    <mergeCell ref="G342:H342"/>
    <mergeCell ref="I342:J342"/>
    <mergeCell ref="K342:L342"/>
    <mergeCell ref="M342:N342"/>
    <mergeCell ref="O342:P342"/>
    <mergeCell ref="B341:C341"/>
    <mergeCell ref="D341:F341"/>
    <mergeCell ref="G341:H341"/>
    <mergeCell ref="I341:J341"/>
    <mergeCell ref="K341:L341"/>
    <mergeCell ref="M341:N341"/>
    <mergeCell ref="T339:U339"/>
    <mergeCell ref="B340:C340"/>
    <mergeCell ref="D340:F340"/>
    <mergeCell ref="G340:H340"/>
    <mergeCell ref="I340:J340"/>
    <mergeCell ref="K340:L340"/>
    <mergeCell ref="M340:N340"/>
    <mergeCell ref="O340:P340"/>
    <mergeCell ref="R340:S340"/>
    <mergeCell ref="T340:U340"/>
    <mergeCell ref="T343:U343"/>
    <mergeCell ref="B344:C344"/>
    <mergeCell ref="D344:F344"/>
    <mergeCell ref="G344:H344"/>
    <mergeCell ref="I344:J344"/>
    <mergeCell ref="K344:L344"/>
    <mergeCell ref="M344:N344"/>
    <mergeCell ref="O344:P344"/>
    <mergeCell ref="R344:S344"/>
    <mergeCell ref="T344:U344"/>
    <mergeCell ref="R342:S342"/>
    <mergeCell ref="T342:U342"/>
    <mergeCell ref="B343:C343"/>
    <mergeCell ref="D343:F343"/>
    <mergeCell ref="G343:H343"/>
    <mergeCell ref="I343:J343"/>
    <mergeCell ref="K343:L343"/>
    <mergeCell ref="M343:N343"/>
    <mergeCell ref="O343:P343"/>
    <mergeCell ref="R343:S343"/>
    <mergeCell ref="R346:S346"/>
    <mergeCell ref="T346:U346"/>
    <mergeCell ref="B347:C347"/>
    <mergeCell ref="D347:F347"/>
    <mergeCell ref="G347:H347"/>
    <mergeCell ref="I347:J347"/>
    <mergeCell ref="K347:L347"/>
    <mergeCell ref="M347:N347"/>
    <mergeCell ref="O347:P347"/>
    <mergeCell ref="R347:S347"/>
    <mergeCell ref="O345:P345"/>
    <mergeCell ref="R345:S345"/>
    <mergeCell ref="T345:U345"/>
    <mergeCell ref="B346:C346"/>
    <mergeCell ref="D346:F346"/>
    <mergeCell ref="G346:H346"/>
    <mergeCell ref="I346:J346"/>
    <mergeCell ref="K346:L346"/>
    <mergeCell ref="M346:N346"/>
    <mergeCell ref="O346:P346"/>
    <mergeCell ref="B345:C345"/>
    <mergeCell ref="D345:F345"/>
    <mergeCell ref="G345:H345"/>
    <mergeCell ref="I345:J345"/>
    <mergeCell ref="K345:L345"/>
    <mergeCell ref="M345:N345"/>
    <mergeCell ref="O349:P349"/>
    <mergeCell ref="R349:S349"/>
    <mergeCell ref="T349:U349"/>
    <mergeCell ref="B350:C350"/>
    <mergeCell ref="D350:F350"/>
    <mergeCell ref="G350:H350"/>
    <mergeCell ref="I350:J350"/>
    <mergeCell ref="K350:L350"/>
    <mergeCell ref="M350:N350"/>
    <mergeCell ref="O350:P350"/>
    <mergeCell ref="B349:C349"/>
    <mergeCell ref="D349:F349"/>
    <mergeCell ref="G349:H349"/>
    <mergeCell ref="I349:J349"/>
    <mergeCell ref="K349:L349"/>
    <mergeCell ref="M349:N349"/>
    <mergeCell ref="T347:U347"/>
    <mergeCell ref="B348:C348"/>
    <mergeCell ref="D348:F348"/>
    <mergeCell ref="G348:H348"/>
    <mergeCell ref="I348:J348"/>
    <mergeCell ref="K348:L348"/>
    <mergeCell ref="M348:N348"/>
    <mergeCell ref="O348:P348"/>
    <mergeCell ref="R348:S348"/>
    <mergeCell ref="T348:U348"/>
    <mergeCell ref="T351:U351"/>
    <mergeCell ref="B352:C352"/>
    <mergeCell ref="D352:F352"/>
    <mergeCell ref="G352:H352"/>
    <mergeCell ref="I352:J352"/>
    <mergeCell ref="K352:L352"/>
    <mergeCell ref="M352:N352"/>
    <mergeCell ref="O352:P352"/>
    <mergeCell ref="R352:S352"/>
    <mergeCell ref="T352:U352"/>
    <mergeCell ref="R350:S350"/>
    <mergeCell ref="T350:U350"/>
    <mergeCell ref="B351:C351"/>
    <mergeCell ref="D351:F351"/>
    <mergeCell ref="G351:H351"/>
    <mergeCell ref="I351:J351"/>
    <mergeCell ref="K351:L351"/>
    <mergeCell ref="M351:N351"/>
    <mergeCell ref="O351:P351"/>
    <mergeCell ref="R351:S351"/>
    <mergeCell ref="R354:S354"/>
    <mergeCell ref="T354:U354"/>
    <mergeCell ref="B355:C355"/>
    <mergeCell ref="D355:F355"/>
    <mergeCell ref="G355:H355"/>
    <mergeCell ref="I355:J355"/>
    <mergeCell ref="K355:L355"/>
    <mergeCell ref="M355:N355"/>
    <mergeCell ref="O355:P355"/>
    <mergeCell ref="R355:S355"/>
    <mergeCell ref="O353:P353"/>
    <mergeCell ref="R353:S353"/>
    <mergeCell ref="T353:U353"/>
    <mergeCell ref="B354:C354"/>
    <mergeCell ref="D354:F354"/>
    <mergeCell ref="G354:H354"/>
    <mergeCell ref="I354:J354"/>
    <mergeCell ref="K354:L354"/>
    <mergeCell ref="M354:N354"/>
    <mergeCell ref="O354:P354"/>
    <mergeCell ref="B353:C353"/>
    <mergeCell ref="D353:F353"/>
    <mergeCell ref="G353:H353"/>
    <mergeCell ref="I353:J353"/>
    <mergeCell ref="K353:L353"/>
    <mergeCell ref="M353:N353"/>
    <mergeCell ref="O357:P357"/>
    <mergeCell ref="R357:S357"/>
    <mergeCell ref="T357:U357"/>
    <mergeCell ref="B358:C358"/>
    <mergeCell ref="D358:F358"/>
    <mergeCell ref="G358:H358"/>
    <mergeCell ref="I358:J358"/>
    <mergeCell ref="K358:L358"/>
    <mergeCell ref="M358:N358"/>
    <mergeCell ref="O358:P358"/>
    <mergeCell ref="B357:C357"/>
    <mergeCell ref="D357:F357"/>
    <mergeCell ref="G357:H357"/>
    <mergeCell ref="I357:J357"/>
    <mergeCell ref="K357:L357"/>
    <mergeCell ref="M357:N357"/>
    <mergeCell ref="T355:U355"/>
    <mergeCell ref="B356:C356"/>
    <mergeCell ref="D356:F356"/>
    <mergeCell ref="G356:H356"/>
    <mergeCell ref="I356:J356"/>
    <mergeCell ref="K356:L356"/>
    <mergeCell ref="M356:N356"/>
    <mergeCell ref="O356:P356"/>
    <mergeCell ref="R356:S356"/>
    <mergeCell ref="T356:U356"/>
    <mergeCell ref="T359:U359"/>
    <mergeCell ref="B360:C360"/>
    <mergeCell ref="D360:F360"/>
    <mergeCell ref="G360:H360"/>
    <mergeCell ref="I360:J360"/>
    <mergeCell ref="K360:L360"/>
    <mergeCell ref="M360:N360"/>
    <mergeCell ref="O360:P360"/>
    <mergeCell ref="R360:S360"/>
    <mergeCell ref="T360:U360"/>
    <mergeCell ref="R358:S358"/>
    <mergeCell ref="T358:U358"/>
    <mergeCell ref="B359:C359"/>
    <mergeCell ref="D359:F359"/>
    <mergeCell ref="G359:H359"/>
    <mergeCell ref="I359:J359"/>
    <mergeCell ref="K359:L359"/>
    <mergeCell ref="M359:N359"/>
    <mergeCell ref="O359:P359"/>
    <mergeCell ref="R359:S359"/>
    <mergeCell ref="R362:S362"/>
    <mergeCell ref="T362:U362"/>
    <mergeCell ref="B363:C363"/>
    <mergeCell ref="D363:F363"/>
    <mergeCell ref="G363:H363"/>
    <mergeCell ref="I363:J363"/>
    <mergeCell ref="K363:L363"/>
    <mergeCell ref="M363:N363"/>
    <mergeCell ref="O363:P363"/>
    <mergeCell ref="R363:S363"/>
    <mergeCell ref="O361:P361"/>
    <mergeCell ref="R361:S361"/>
    <mergeCell ref="T361:U361"/>
    <mergeCell ref="B362:C362"/>
    <mergeCell ref="D362:F362"/>
    <mergeCell ref="G362:H362"/>
    <mergeCell ref="I362:J362"/>
    <mergeCell ref="K362:L362"/>
    <mergeCell ref="M362:N362"/>
    <mergeCell ref="O362:P362"/>
    <mergeCell ref="B361:C361"/>
    <mergeCell ref="D361:F361"/>
    <mergeCell ref="G361:H361"/>
    <mergeCell ref="I361:J361"/>
    <mergeCell ref="K361:L361"/>
    <mergeCell ref="M361:N361"/>
    <mergeCell ref="O365:P365"/>
    <mergeCell ref="R365:S365"/>
    <mergeCell ref="T365:U365"/>
    <mergeCell ref="B366:C366"/>
    <mergeCell ref="D366:F366"/>
    <mergeCell ref="G366:H366"/>
    <mergeCell ref="I366:J366"/>
    <mergeCell ref="K366:L366"/>
    <mergeCell ref="M366:N366"/>
    <mergeCell ref="O366:P366"/>
    <mergeCell ref="B365:C365"/>
    <mergeCell ref="D365:F365"/>
    <mergeCell ref="G365:H365"/>
    <mergeCell ref="I365:J365"/>
    <mergeCell ref="K365:L365"/>
    <mergeCell ref="M365:N365"/>
    <mergeCell ref="T363:U363"/>
    <mergeCell ref="B364:C364"/>
    <mergeCell ref="D364:F364"/>
    <mergeCell ref="G364:H364"/>
    <mergeCell ref="I364:J364"/>
    <mergeCell ref="K364:L364"/>
    <mergeCell ref="M364:N364"/>
    <mergeCell ref="O364:P364"/>
    <mergeCell ref="R364:S364"/>
    <mergeCell ref="T364:U364"/>
    <mergeCell ref="T367:U367"/>
    <mergeCell ref="B368:C368"/>
    <mergeCell ref="D368:F368"/>
    <mergeCell ref="G368:H368"/>
    <mergeCell ref="I368:J368"/>
    <mergeCell ref="K368:L368"/>
    <mergeCell ref="M368:N368"/>
    <mergeCell ref="O368:P368"/>
    <mergeCell ref="R368:S368"/>
    <mergeCell ref="T368:U368"/>
    <mergeCell ref="R366:S366"/>
    <mergeCell ref="T366:U366"/>
    <mergeCell ref="B367:C367"/>
    <mergeCell ref="D367:F367"/>
    <mergeCell ref="G367:H367"/>
    <mergeCell ref="I367:J367"/>
    <mergeCell ref="K367:L367"/>
    <mergeCell ref="M367:N367"/>
    <mergeCell ref="O367:P367"/>
    <mergeCell ref="R367:S367"/>
    <mergeCell ref="R370:S370"/>
    <mergeCell ref="T370:U370"/>
    <mergeCell ref="B371:C371"/>
    <mergeCell ref="D371:F371"/>
    <mergeCell ref="G371:H371"/>
    <mergeCell ref="I371:J371"/>
    <mergeCell ref="K371:L371"/>
    <mergeCell ref="M371:N371"/>
    <mergeCell ref="O371:P371"/>
    <mergeCell ref="R371:S371"/>
    <mergeCell ref="O369:P369"/>
    <mergeCell ref="R369:S369"/>
    <mergeCell ref="T369:U369"/>
    <mergeCell ref="B370:C370"/>
    <mergeCell ref="D370:F370"/>
    <mergeCell ref="G370:H370"/>
    <mergeCell ref="I370:J370"/>
    <mergeCell ref="K370:L370"/>
    <mergeCell ref="M370:N370"/>
    <mergeCell ref="O370:P370"/>
    <mergeCell ref="B369:C369"/>
    <mergeCell ref="D369:F369"/>
    <mergeCell ref="G369:H369"/>
    <mergeCell ref="I369:J369"/>
    <mergeCell ref="K369:L369"/>
    <mergeCell ref="M369:N369"/>
    <mergeCell ref="O373:P373"/>
    <mergeCell ref="R373:S373"/>
    <mergeCell ref="T373:U373"/>
    <mergeCell ref="B374:C374"/>
    <mergeCell ref="D374:F374"/>
    <mergeCell ref="G374:H374"/>
    <mergeCell ref="I374:J374"/>
    <mergeCell ref="K374:L374"/>
    <mergeCell ref="M374:N374"/>
    <mergeCell ref="O374:P374"/>
    <mergeCell ref="B373:C373"/>
    <mergeCell ref="D373:F373"/>
    <mergeCell ref="G373:H373"/>
    <mergeCell ref="I373:J373"/>
    <mergeCell ref="K373:L373"/>
    <mergeCell ref="M373:N373"/>
    <mergeCell ref="T371:U371"/>
    <mergeCell ref="B372:C372"/>
    <mergeCell ref="D372:F372"/>
    <mergeCell ref="G372:H372"/>
    <mergeCell ref="I372:J372"/>
    <mergeCell ref="K372:L372"/>
    <mergeCell ref="M372:N372"/>
    <mergeCell ref="O372:P372"/>
    <mergeCell ref="R372:S372"/>
    <mergeCell ref="T372:U372"/>
    <mergeCell ref="T375:U375"/>
    <mergeCell ref="B376:C376"/>
    <mergeCell ref="D376:F376"/>
    <mergeCell ref="G376:H376"/>
    <mergeCell ref="I376:J376"/>
    <mergeCell ref="K376:L376"/>
    <mergeCell ref="M376:N376"/>
    <mergeCell ref="O376:P376"/>
    <mergeCell ref="R376:S376"/>
    <mergeCell ref="T376:U376"/>
    <mergeCell ref="R374:S374"/>
    <mergeCell ref="T374:U374"/>
    <mergeCell ref="B375:C375"/>
    <mergeCell ref="D375:F375"/>
    <mergeCell ref="G375:H375"/>
    <mergeCell ref="I375:J375"/>
    <mergeCell ref="K375:L375"/>
    <mergeCell ref="M375:N375"/>
    <mergeCell ref="O375:P375"/>
    <mergeCell ref="R375:S375"/>
    <mergeCell ref="R378:S378"/>
    <mergeCell ref="T378:U378"/>
    <mergeCell ref="B379:C379"/>
    <mergeCell ref="D379:F379"/>
    <mergeCell ref="G379:H379"/>
    <mergeCell ref="I379:J379"/>
    <mergeCell ref="K379:L379"/>
    <mergeCell ref="M379:N379"/>
    <mergeCell ref="O379:P379"/>
    <mergeCell ref="R379:S379"/>
    <mergeCell ref="O377:P377"/>
    <mergeCell ref="R377:S377"/>
    <mergeCell ref="T377:U377"/>
    <mergeCell ref="B378:C378"/>
    <mergeCell ref="D378:F378"/>
    <mergeCell ref="G378:H378"/>
    <mergeCell ref="I378:J378"/>
    <mergeCell ref="K378:L378"/>
    <mergeCell ref="M378:N378"/>
    <mergeCell ref="O378:P378"/>
    <mergeCell ref="B377:C377"/>
    <mergeCell ref="D377:F377"/>
    <mergeCell ref="G377:H377"/>
    <mergeCell ref="I377:J377"/>
    <mergeCell ref="K377:L377"/>
    <mergeCell ref="M377:N377"/>
    <mergeCell ref="O381:P381"/>
    <mergeCell ref="R381:S381"/>
    <mergeCell ref="T381:U381"/>
    <mergeCell ref="B382:C382"/>
    <mergeCell ref="D382:F382"/>
    <mergeCell ref="G382:H382"/>
    <mergeCell ref="I382:J382"/>
    <mergeCell ref="K382:L382"/>
    <mergeCell ref="M382:N382"/>
    <mergeCell ref="O382:P382"/>
    <mergeCell ref="B381:C381"/>
    <mergeCell ref="D381:F381"/>
    <mergeCell ref="G381:H381"/>
    <mergeCell ref="I381:J381"/>
    <mergeCell ref="K381:L381"/>
    <mergeCell ref="M381:N381"/>
    <mergeCell ref="T379:U379"/>
    <mergeCell ref="B380:C380"/>
    <mergeCell ref="D380:F380"/>
    <mergeCell ref="G380:H380"/>
    <mergeCell ref="I380:J380"/>
    <mergeCell ref="K380:L380"/>
    <mergeCell ref="M380:N380"/>
    <mergeCell ref="O380:P380"/>
    <mergeCell ref="R380:S380"/>
    <mergeCell ref="T380:U380"/>
    <mergeCell ref="T383:U383"/>
    <mergeCell ref="B384:C384"/>
    <mergeCell ref="D384:F384"/>
    <mergeCell ref="G384:H384"/>
    <mergeCell ref="I384:J384"/>
    <mergeCell ref="K384:L384"/>
    <mergeCell ref="M384:N384"/>
    <mergeCell ref="O384:P384"/>
    <mergeCell ref="R384:S384"/>
    <mergeCell ref="T384:U384"/>
    <mergeCell ref="R382:S382"/>
    <mergeCell ref="T382:U382"/>
    <mergeCell ref="B383:C383"/>
    <mergeCell ref="D383:F383"/>
    <mergeCell ref="G383:H383"/>
    <mergeCell ref="I383:J383"/>
    <mergeCell ref="K383:L383"/>
    <mergeCell ref="M383:N383"/>
    <mergeCell ref="O383:P383"/>
    <mergeCell ref="R383:S383"/>
    <mergeCell ref="R386:S386"/>
    <mergeCell ref="T386:U386"/>
    <mergeCell ref="B387:C387"/>
    <mergeCell ref="D387:F387"/>
    <mergeCell ref="G387:H387"/>
    <mergeCell ref="I387:J387"/>
    <mergeCell ref="K387:L387"/>
    <mergeCell ref="M387:N387"/>
    <mergeCell ref="O387:P387"/>
    <mergeCell ref="R387:S387"/>
    <mergeCell ref="O385:P385"/>
    <mergeCell ref="R385:S385"/>
    <mergeCell ref="T385:U385"/>
    <mergeCell ref="B386:C386"/>
    <mergeCell ref="D386:F386"/>
    <mergeCell ref="G386:H386"/>
    <mergeCell ref="I386:J386"/>
    <mergeCell ref="K386:L386"/>
    <mergeCell ref="M386:N386"/>
    <mergeCell ref="O386:P386"/>
    <mergeCell ref="B385:C385"/>
    <mergeCell ref="D385:F385"/>
    <mergeCell ref="G385:H385"/>
    <mergeCell ref="I385:J385"/>
    <mergeCell ref="K385:L385"/>
    <mergeCell ref="M385:N385"/>
    <mergeCell ref="O389:P389"/>
    <mergeCell ref="R389:S389"/>
    <mergeCell ref="T389:U389"/>
    <mergeCell ref="B390:C390"/>
    <mergeCell ref="D390:F390"/>
    <mergeCell ref="G390:H390"/>
    <mergeCell ref="I390:J390"/>
    <mergeCell ref="K390:L390"/>
    <mergeCell ref="M390:N390"/>
    <mergeCell ref="O390:P390"/>
    <mergeCell ref="B389:C389"/>
    <mergeCell ref="D389:F389"/>
    <mergeCell ref="G389:H389"/>
    <mergeCell ref="I389:J389"/>
    <mergeCell ref="K389:L389"/>
    <mergeCell ref="M389:N389"/>
    <mergeCell ref="T387:U387"/>
    <mergeCell ref="B388:C388"/>
    <mergeCell ref="D388:F388"/>
    <mergeCell ref="G388:H388"/>
    <mergeCell ref="I388:J388"/>
    <mergeCell ref="K388:L388"/>
    <mergeCell ref="M388:N388"/>
    <mergeCell ref="O388:P388"/>
    <mergeCell ref="R388:S388"/>
    <mergeCell ref="T388:U388"/>
    <mergeCell ref="T391:U391"/>
    <mergeCell ref="B392:C392"/>
    <mergeCell ref="D392:F392"/>
    <mergeCell ref="G392:H392"/>
    <mergeCell ref="I392:J392"/>
    <mergeCell ref="K392:L392"/>
    <mergeCell ref="M392:N392"/>
    <mergeCell ref="O392:P392"/>
    <mergeCell ref="R392:S392"/>
    <mergeCell ref="T392:U392"/>
    <mergeCell ref="R390:S390"/>
    <mergeCell ref="T390:U390"/>
    <mergeCell ref="B391:C391"/>
    <mergeCell ref="D391:F391"/>
    <mergeCell ref="G391:H391"/>
    <mergeCell ref="I391:J391"/>
    <mergeCell ref="K391:L391"/>
    <mergeCell ref="M391:N391"/>
    <mergeCell ref="O391:P391"/>
    <mergeCell ref="R391:S391"/>
    <mergeCell ref="R394:S394"/>
    <mergeCell ref="T394:U394"/>
    <mergeCell ref="B395:C395"/>
    <mergeCell ref="D395:F395"/>
    <mergeCell ref="G395:H395"/>
    <mergeCell ref="I395:J395"/>
    <mergeCell ref="K395:L395"/>
    <mergeCell ref="M395:N395"/>
    <mergeCell ref="O395:P395"/>
    <mergeCell ref="R395:S395"/>
    <mergeCell ref="O393:P393"/>
    <mergeCell ref="R393:S393"/>
    <mergeCell ref="T393:U393"/>
    <mergeCell ref="B394:C394"/>
    <mergeCell ref="D394:F394"/>
    <mergeCell ref="G394:H394"/>
    <mergeCell ref="I394:J394"/>
    <mergeCell ref="K394:L394"/>
    <mergeCell ref="M394:N394"/>
    <mergeCell ref="O394:P394"/>
    <mergeCell ref="B393:C393"/>
    <mergeCell ref="D393:F393"/>
    <mergeCell ref="G393:H393"/>
    <mergeCell ref="I393:J393"/>
    <mergeCell ref="K393:L393"/>
    <mergeCell ref="M393:N393"/>
    <mergeCell ref="O397:P397"/>
    <mergeCell ref="R397:S397"/>
    <mergeCell ref="T397:U397"/>
    <mergeCell ref="B398:C398"/>
    <mergeCell ref="D398:F398"/>
    <mergeCell ref="G398:H398"/>
    <mergeCell ref="I398:J398"/>
    <mergeCell ref="K398:L398"/>
    <mergeCell ref="M398:N398"/>
    <mergeCell ref="O398:P398"/>
    <mergeCell ref="B397:C397"/>
    <mergeCell ref="D397:F397"/>
    <mergeCell ref="G397:H397"/>
    <mergeCell ref="I397:J397"/>
    <mergeCell ref="K397:L397"/>
    <mergeCell ref="M397:N397"/>
    <mergeCell ref="T395:U395"/>
    <mergeCell ref="B396:C396"/>
    <mergeCell ref="D396:F396"/>
    <mergeCell ref="G396:H396"/>
    <mergeCell ref="I396:J396"/>
    <mergeCell ref="K396:L396"/>
    <mergeCell ref="M396:N396"/>
    <mergeCell ref="O396:P396"/>
    <mergeCell ref="R396:S396"/>
    <mergeCell ref="T396:U396"/>
    <mergeCell ref="T399:U399"/>
    <mergeCell ref="B400:C400"/>
    <mergeCell ref="D400:F400"/>
    <mergeCell ref="G400:H400"/>
    <mergeCell ref="I400:J400"/>
    <mergeCell ref="K400:L400"/>
    <mergeCell ref="M400:N400"/>
    <mergeCell ref="O400:P400"/>
    <mergeCell ref="R400:S400"/>
    <mergeCell ref="T400:U400"/>
    <mergeCell ref="R398:S398"/>
    <mergeCell ref="T398:U398"/>
    <mergeCell ref="B399:C399"/>
    <mergeCell ref="D399:F399"/>
    <mergeCell ref="G399:H399"/>
    <mergeCell ref="I399:J399"/>
    <mergeCell ref="K399:L399"/>
    <mergeCell ref="M399:N399"/>
    <mergeCell ref="O399:P399"/>
    <mergeCell ref="R399:S399"/>
    <mergeCell ref="R402:S402"/>
    <mergeCell ref="T402:U402"/>
    <mergeCell ref="B403:C403"/>
    <mergeCell ref="D403:F403"/>
    <mergeCell ref="G403:H403"/>
    <mergeCell ref="I403:J403"/>
    <mergeCell ref="K403:L403"/>
    <mergeCell ref="M403:N403"/>
    <mergeCell ref="O403:P403"/>
    <mergeCell ref="R403:S403"/>
    <mergeCell ref="O401:P401"/>
    <mergeCell ref="R401:S401"/>
    <mergeCell ref="T401:U401"/>
    <mergeCell ref="B402:C402"/>
    <mergeCell ref="D402:F402"/>
    <mergeCell ref="G402:H402"/>
    <mergeCell ref="I402:J402"/>
    <mergeCell ref="K402:L402"/>
    <mergeCell ref="M402:N402"/>
    <mergeCell ref="O402:P402"/>
    <mergeCell ref="B401:C401"/>
    <mergeCell ref="D401:F401"/>
    <mergeCell ref="G401:H401"/>
    <mergeCell ref="I401:J401"/>
    <mergeCell ref="K401:L401"/>
    <mergeCell ref="M401:N401"/>
    <mergeCell ref="O405:P405"/>
    <mergeCell ref="R405:S405"/>
    <mergeCell ref="T405:U405"/>
    <mergeCell ref="B406:C406"/>
    <mergeCell ref="D406:F406"/>
    <mergeCell ref="G406:H406"/>
    <mergeCell ref="I406:J406"/>
    <mergeCell ref="K406:L406"/>
    <mergeCell ref="M406:N406"/>
    <mergeCell ref="O406:P406"/>
    <mergeCell ref="B405:C405"/>
    <mergeCell ref="D405:F405"/>
    <mergeCell ref="G405:H405"/>
    <mergeCell ref="I405:J405"/>
    <mergeCell ref="K405:L405"/>
    <mergeCell ref="M405:N405"/>
    <mergeCell ref="T403:U403"/>
    <mergeCell ref="B404:C404"/>
    <mergeCell ref="D404:F404"/>
    <mergeCell ref="G404:H404"/>
    <mergeCell ref="I404:J404"/>
    <mergeCell ref="K404:L404"/>
    <mergeCell ref="M404:N404"/>
    <mergeCell ref="O404:P404"/>
    <mergeCell ref="R404:S404"/>
    <mergeCell ref="T404:U404"/>
    <mergeCell ref="T407:U407"/>
    <mergeCell ref="B408:C408"/>
    <mergeCell ref="D408:F408"/>
    <mergeCell ref="G408:H408"/>
    <mergeCell ref="I408:J408"/>
    <mergeCell ref="K408:L408"/>
    <mergeCell ref="M408:N408"/>
    <mergeCell ref="O408:P408"/>
    <mergeCell ref="R408:S408"/>
    <mergeCell ref="T408:U408"/>
    <mergeCell ref="R406:S406"/>
    <mergeCell ref="T406:U406"/>
    <mergeCell ref="B407:C407"/>
    <mergeCell ref="D407:F407"/>
    <mergeCell ref="G407:H407"/>
    <mergeCell ref="I407:J407"/>
    <mergeCell ref="K407:L407"/>
    <mergeCell ref="M407:N407"/>
    <mergeCell ref="O407:P407"/>
    <mergeCell ref="R407:S407"/>
    <mergeCell ref="R410:S410"/>
    <mergeCell ref="T410:U410"/>
    <mergeCell ref="B411:C411"/>
    <mergeCell ref="D411:F411"/>
    <mergeCell ref="G411:H411"/>
    <mergeCell ref="I411:J411"/>
    <mergeCell ref="K411:L411"/>
    <mergeCell ref="M411:N411"/>
    <mergeCell ref="O411:P411"/>
    <mergeCell ref="R411:S411"/>
    <mergeCell ref="O409:P409"/>
    <mergeCell ref="R409:S409"/>
    <mergeCell ref="T409:U409"/>
    <mergeCell ref="B410:C410"/>
    <mergeCell ref="D410:F410"/>
    <mergeCell ref="G410:H410"/>
    <mergeCell ref="I410:J410"/>
    <mergeCell ref="K410:L410"/>
    <mergeCell ref="M410:N410"/>
    <mergeCell ref="O410:P410"/>
    <mergeCell ref="B409:C409"/>
    <mergeCell ref="D409:F409"/>
    <mergeCell ref="G409:H409"/>
    <mergeCell ref="I409:J409"/>
    <mergeCell ref="K409:L409"/>
    <mergeCell ref="M409:N409"/>
    <mergeCell ref="O413:P413"/>
    <mergeCell ref="R413:S413"/>
    <mergeCell ref="T413:U413"/>
    <mergeCell ref="B414:C414"/>
    <mergeCell ref="D414:F414"/>
    <mergeCell ref="G414:H414"/>
    <mergeCell ref="I414:J414"/>
    <mergeCell ref="K414:L414"/>
    <mergeCell ref="M414:N414"/>
    <mergeCell ref="O414:P414"/>
    <mergeCell ref="B413:C413"/>
    <mergeCell ref="D413:F413"/>
    <mergeCell ref="G413:H413"/>
    <mergeCell ref="I413:J413"/>
    <mergeCell ref="K413:L413"/>
    <mergeCell ref="M413:N413"/>
    <mergeCell ref="T411:U411"/>
    <mergeCell ref="B412:C412"/>
    <mergeCell ref="D412:F412"/>
    <mergeCell ref="G412:H412"/>
    <mergeCell ref="I412:J412"/>
    <mergeCell ref="K412:L412"/>
    <mergeCell ref="M412:N412"/>
    <mergeCell ref="O412:P412"/>
    <mergeCell ref="R412:S412"/>
    <mergeCell ref="T412:U412"/>
    <mergeCell ref="T415:U415"/>
    <mergeCell ref="B416:C416"/>
    <mergeCell ref="D416:F416"/>
    <mergeCell ref="G416:H416"/>
    <mergeCell ref="I416:J416"/>
    <mergeCell ref="K416:L416"/>
    <mergeCell ref="M416:N416"/>
    <mergeCell ref="O416:P416"/>
    <mergeCell ref="R416:S416"/>
    <mergeCell ref="T416:U416"/>
    <mergeCell ref="R414:S414"/>
    <mergeCell ref="T414:U414"/>
    <mergeCell ref="B415:C415"/>
    <mergeCell ref="D415:F415"/>
    <mergeCell ref="G415:H415"/>
    <mergeCell ref="I415:J415"/>
    <mergeCell ref="K415:L415"/>
    <mergeCell ref="M415:N415"/>
    <mergeCell ref="O415:P415"/>
    <mergeCell ref="R415:S415"/>
    <mergeCell ref="R418:S418"/>
    <mergeCell ref="T418:U418"/>
    <mergeCell ref="B419:C419"/>
    <mergeCell ref="D419:F419"/>
    <mergeCell ref="G419:H419"/>
    <mergeCell ref="I419:J419"/>
    <mergeCell ref="K419:L419"/>
    <mergeCell ref="M419:N419"/>
    <mergeCell ref="O419:P419"/>
    <mergeCell ref="R419:S419"/>
    <mergeCell ref="O417:P417"/>
    <mergeCell ref="R417:S417"/>
    <mergeCell ref="T417:U417"/>
    <mergeCell ref="B418:C418"/>
    <mergeCell ref="D418:F418"/>
    <mergeCell ref="G418:H418"/>
    <mergeCell ref="I418:J418"/>
    <mergeCell ref="K418:L418"/>
    <mergeCell ref="M418:N418"/>
    <mergeCell ref="O418:P418"/>
    <mergeCell ref="B417:C417"/>
    <mergeCell ref="D417:F417"/>
    <mergeCell ref="G417:H417"/>
    <mergeCell ref="I417:J417"/>
    <mergeCell ref="K417:L417"/>
    <mergeCell ref="M417:N417"/>
    <mergeCell ref="O421:P421"/>
    <mergeCell ref="R421:S421"/>
    <mergeCell ref="T421:U421"/>
    <mergeCell ref="B422:C422"/>
    <mergeCell ref="D422:F422"/>
    <mergeCell ref="G422:H422"/>
    <mergeCell ref="I422:J422"/>
    <mergeCell ref="K422:L422"/>
    <mergeCell ref="M422:N422"/>
    <mergeCell ref="O422:P422"/>
    <mergeCell ref="B421:C421"/>
    <mergeCell ref="D421:F421"/>
    <mergeCell ref="G421:H421"/>
    <mergeCell ref="I421:J421"/>
    <mergeCell ref="K421:L421"/>
    <mergeCell ref="M421:N421"/>
    <mergeCell ref="T419:U419"/>
    <mergeCell ref="B420:C420"/>
    <mergeCell ref="D420:F420"/>
    <mergeCell ref="G420:H420"/>
    <mergeCell ref="I420:J420"/>
    <mergeCell ref="K420:L420"/>
    <mergeCell ref="M420:N420"/>
    <mergeCell ref="O420:P420"/>
    <mergeCell ref="R420:S420"/>
    <mergeCell ref="T420:U420"/>
    <mergeCell ref="T423:U423"/>
    <mergeCell ref="B424:C424"/>
    <mergeCell ref="D424:F424"/>
    <mergeCell ref="G424:H424"/>
    <mergeCell ref="I424:J424"/>
    <mergeCell ref="K424:L424"/>
    <mergeCell ref="M424:N424"/>
    <mergeCell ref="O424:P424"/>
    <mergeCell ref="R424:S424"/>
    <mergeCell ref="T424:U424"/>
    <mergeCell ref="R422:S422"/>
    <mergeCell ref="T422:U422"/>
    <mergeCell ref="B423:C423"/>
    <mergeCell ref="D423:F423"/>
    <mergeCell ref="G423:H423"/>
    <mergeCell ref="I423:J423"/>
    <mergeCell ref="K423:L423"/>
    <mergeCell ref="M423:N423"/>
    <mergeCell ref="O423:P423"/>
    <mergeCell ref="R423:S423"/>
    <mergeCell ref="R426:S426"/>
    <mergeCell ref="T426:U426"/>
    <mergeCell ref="B427:C427"/>
    <mergeCell ref="D427:F427"/>
    <mergeCell ref="G427:H427"/>
    <mergeCell ref="I427:J427"/>
    <mergeCell ref="K427:L427"/>
    <mergeCell ref="M427:N427"/>
    <mergeCell ref="O427:P427"/>
    <mergeCell ref="R427:S427"/>
    <mergeCell ref="O425:P425"/>
    <mergeCell ref="R425:S425"/>
    <mergeCell ref="T425:U425"/>
    <mergeCell ref="B426:C426"/>
    <mergeCell ref="D426:F426"/>
    <mergeCell ref="G426:H426"/>
    <mergeCell ref="I426:J426"/>
    <mergeCell ref="K426:L426"/>
    <mergeCell ref="M426:N426"/>
    <mergeCell ref="O426:P426"/>
    <mergeCell ref="B425:C425"/>
    <mergeCell ref="D425:F425"/>
    <mergeCell ref="G425:H425"/>
    <mergeCell ref="I425:J425"/>
    <mergeCell ref="K425:L425"/>
    <mergeCell ref="M425:N425"/>
    <mergeCell ref="O429:P429"/>
    <mergeCell ref="R429:S429"/>
    <mergeCell ref="T429:U429"/>
    <mergeCell ref="B430:C430"/>
    <mergeCell ref="D430:F430"/>
    <mergeCell ref="G430:H430"/>
    <mergeCell ref="I430:J430"/>
    <mergeCell ref="K430:L430"/>
    <mergeCell ref="M430:N430"/>
    <mergeCell ref="O430:P430"/>
    <mergeCell ref="B429:C429"/>
    <mergeCell ref="D429:F429"/>
    <mergeCell ref="G429:H429"/>
    <mergeCell ref="I429:J429"/>
    <mergeCell ref="K429:L429"/>
    <mergeCell ref="M429:N429"/>
    <mergeCell ref="T427:U427"/>
    <mergeCell ref="B428:C428"/>
    <mergeCell ref="D428:F428"/>
    <mergeCell ref="G428:H428"/>
    <mergeCell ref="I428:J428"/>
    <mergeCell ref="K428:L428"/>
    <mergeCell ref="M428:N428"/>
    <mergeCell ref="O428:P428"/>
    <mergeCell ref="R428:S428"/>
    <mergeCell ref="T428:U428"/>
    <mergeCell ref="T431:U431"/>
    <mergeCell ref="B432:C432"/>
    <mergeCell ref="D432:F432"/>
    <mergeCell ref="G432:H432"/>
    <mergeCell ref="I432:J432"/>
    <mergeCell ref="K432:L432"/>
    <mergeCell ref="M432:N432"/>
    <mergeCell ref="O432:P432"/>
    <mergeCell ref="R432:S432"/>
    <mergeCell ref="T432:U432"/>
    <mergeCell ref="R430:S430"/>
    <mergeCell ref="T430:U430"/>
    <mergeCell ref="B431:C431"/>
    <mergeCell ref="D431:F431"/>
    <mergeCell ref="G431:H431"/>
    <mergeCell ref="I431:J431"/>
    <mergeCell ref="K431:L431"/>
    <mergeCell ref="M431:N431"/>
    <mergeCell ref="O431:P431"/>
    <mergeCell ref="R431:S431"/>
    <mergeCell ref="R434:S434"/>
    <mergeCell ref="T434:U434"/>
    <mergeCell ref="B435:C435"/>
    <mergeCell ref="D435:F435"/>
    <mergeCell ref="G435:H435"/>
    <mergeCell ref="I435:J435"/>
    <mergeCell ref="K435:L435"/>
    <mergeCell ref="M435:N435"/>
    <mergeCell ref="O435:P435"/>
    <mergeCell ref="R435:S435"/>
    <mergeCell ref="O433:P433"/>
    <mergeCell ref="R433:S433"/>
    <mergeCell ref="T433:U433"/>
    <mergeCell ref="B434:C434"/>
    <mergeCell ref="D434:F434"/>
    <mergeCell ref="G434:H434"/>
    <mergeCell ref="I434:J434"/>
    <mergeCell ref="K434:L434"/>
    <mergeCell ref="M434:N434"/>
    <mergeCell ref="O434:P434"/>
    <mergeCell ref="B433:C433"/>
    <mergeCell ref="D433:F433"/>
    <mergeCell ref="G433:H433"/>
    <mergeCell ref="I433:J433"/>
    <mergeCell ref="K433:L433"/>
    <mergeCell ref="M433:N433"/>
    <mergeCell ref="O437:P437"/>
    <mergeCell ref="R437:S437"/>
    <mergeCell ref="T437:U437"/>
    <mergeCell ref="B438:C438"/>
    <mergeCell ref="D438:F438"/>
    <mergeCell ref="G438:H438"/>
    <mergeCell ref="I438:J438"/>
    <mergeCell ref="K438:L438"/>
    <mergeCell ref="M438:N438"/>
    <mergeCell ref="O438:P438"/>
    <mergeCell ref="B437:C437"/>
    <mergeCell ref="D437:F437"/>
    <mergeCell ref="G437:H437"/>
    <mergeCell ref="I437:J437"/>
    <mergeCell ref="K437:L437"/>
    <mergeCell ref="M437:N437"/>
    <mergeCell ref="T435:U435"/>
    <mergeCell ref="B436:C436"/>
    <mergeCell ref="D436:F436"/>
    <mergeCell ref="G436:H436"/>
    <mergeCell ref="I436:J436"/>
    <mergeCell ref="K436:L436"/>
    <mergeCell ref="M436:N436"/>
    <mergeCell ref="O436:P436"/>
    <mergeCell ref="R436:S436"/>
    <mergeCell ref="T436:U436"/>
    <mergeCell ref="T439:U439"/>
    <mergeCell ref="B440:C440"/>
    <mergeCell ref="D440:F440"/>
    <mergeCell ref="G440:H440"/>
    <mergeCell ref="I440:J440"/>
    <mergeCell ref="K440:L440"/>
    <mergeCell ref="M440:N440"/>
    <mergeCell ref="O440:P440"/>
    <mergeCell ref="R440:S440"/>
    <mergeCell ref="T440:U440"/>
    <mergeCell ref="R438:S438"/>
    <mergeCell ref="T438:U438"/>
    <mergeCell ref="B439:C439"/>
    <mergeCell ref="D439:F439"/>
    <mergeCell ref="G439:H439"/>
    <mergeCell ref="I439:J439"/>
    <mergeCell ref="K439:L439"/>
    <mergeCell ref="M439:N439"/>
    <mergeCell ref="O439:P439"/>
    <mergeCell ref="R439:S439"/>
    <mergeCell ref="R442:S442"/>
    <mergeCell ref="T442:U442"/>
    <mergeCell ref="B443:C443"/>
    <mergeCell ref="D443:F443"/>
    <mergeCell ref="G443:H443"/>
    <mergeCell ref="I443:J443"/>
    <mergeCell ref="K443:L443"/>
    <mergeCell ref="M443:N443"/>
    <mergeCell ref="O443:P443"/>
    <mergeCell ref="R443:S443"/>
    <mergeCell ref="O441:P441"/>
    <mergeCell ref="R441:S441"/>
    <mergeCell ref="T441:U441"/>
    <mergeCell ref="B442:C442"/>
    <mergeCell ref="D442:F442"/>
    <mergeCell ref="G442:H442"/>
    <mergeCell ref="I442:J442"/>
    <mergeCell ref="K442:L442"/>
    <mergeCell ref="M442:N442"/>
    <mergeCell ref="O442:P442"/>
    <mergeCell ref="B441:C441"/>
    <mergeCell ref="D441:F441"/>
    <mergeCell ref="G441:H441"/>
    <mergeCell ref="I441:J441"/>
    <mergeCell ref="K441:L441"/>
    <mergeCell ref="M441:N441"/>
    <mergeCell ref="O445:P445"/>
    <mergeCell ref="R445:S445"/>
    <mergeCell ref="T445:U445"/>
    <mergeCell ref="B446:C446"/>
    <mergeCell ref="D446:F446"/>
    <mergeCell ref="G446:H446"/>
    <mergeCell ref="I446:J446"/>
    <mergeCell ref="K446:L446"/>
    <mergeCell ref="M446:N446"/>
    <mergeCell ref="O446:P446"/>
    <mergeCell ref="B445:C445"/>
    <mergeCell ref="D445:F445"/>
    <mergeCell ref="G445:H445"/>
    <mergeCell ref="I445:J445"/>
    <mergeCell ref="K445:L445"/>
    <mergeCell ref="M445:N445"/>
    <mergeCell ref="T443:U443"/>
    <mergeCell ref="B444:C444"/>
    <mergeCell ref="D444:F444"/>
    <mergeCell ref="G444:H444"/>
    <mergeCell ref="I444:J444"/>
    <mergeCell ref="K444:L444"/>
    <mergeCell ref="M444:N444"/>
    <mergeCell ref="O444:P444"/>
    <mergeCell ref="R444:S444"/>
    <mergeCell ref="T444:U444"/>
    <mergeCell ref="T447:U447"/>
    <mergeCell ref="B448:C448"/>
    <mergeCell ref="D448:F448"/>
    <mergeCell ref="G448:H448"/>
    <mergeCell ref="I448:J448"/>
    <mergeCell ref="K448:L448"/>
    <mergeCell ref="M448:N448"/>
    <mergeCell ref="O448:P448"/>
    <mergeCell ref="R448:S448"/>
    <mergeCell ref="T448:U448"/>
    <mergeCell ref="R446:S446"/>
    <mergeCell ref="T446:U446"/>
    <mergeCell ref="B447:C447"/>
    <mergeCell ref="D447:F447"/>
    <mergeCell ref="G447:H447"/>
    <mergeCell ref="I447:J447"/>
    <mergeCell ref="K447:L447"/>
    <mergeCell ref="M447:N447"/>
    <mergeCell ref="O447:P447"/>
    <mergeCell ref="R447:S447"/>
    <mergeCell ref="R450:S450"/>
    <mergeCell ref="T450:U450"/>
    <mergeCell ref="B451:C451"/>
    <mergeCell ref="D451:F451"/>
    <mergeCell ref="G451:H451"/>
    <mergeCell ref="I451:J451"/>
    <mergeCell ref="K451:L451"/>
    <mergeCell ref="M451:N451"/>
    <mergeCell ref="O451:P451"/>
    <mergeCell ref="R451:S451"/>
    <mergeCell ref="O449:P449"/>
    <mergeCell ref="R449:S449"/>
    <mergeCell ref="T449:U449"/>
    <mergeCell ref="B450:C450"/>
    <mergeCell ref="D450:F450"/>
    <mergeCell ref="G450:H450"/>
    <mergeCell ref="I450:J450"/>
    <mergeCell ref="K450:L450"/>
    <mergeCell ref="M450:N450"/>
    <mergeCell ref="O450:P450"/>
    <mergeCell ref="B449:C449"/>
    <mergeCell ref="D449:F449"/>
    <mergeCell ref="G449:H449"/>
    <mergeCell ref="I449:J449"/>
    <mergeCell ref="K449:L449"/>
    <mergeCell ref="M449:N449"/>
    <mergeCell ref="O453:P453"/>
    <mergeCell ref="R453:S453"/>
    <mergeCell ref="T453:U453"/>
    <mergeCell ref="B454:C454"/>
    <mergeCell ref="D454:F454"/>
    <mergeCell ref="G454:H454"/>
    <mergeCell ref="I454:J454"/>
    <mergeCell ref="K454:L454"/>
    <mergeCell ref="M454:N454"/>
    <mergeCell ref="O454:P454"/>
    <mergeCell ref="B453:C453"/>
    <mergeCell ref="D453:F453"/>
    <mergeCell ref="G453:H453"/>
    <mergeCell ref="I453:J453"/>
    <mergeCell ref="K453:L453"/>
    <mergeCell ref="M453:N453"/>
    <mergeCell ref="T451:U451"/>
    <mergeCell ref="B452:C452"/>
    <mergeCell ref="D452:F452"/>
    <mergeCell ref="G452:H452"/>
    <mergeCell ref="I452:J452"/>
    <mergeCell ref="K452:L452"/>
    <mergeCell ref="M452:N452"/>
    <mergeCell ref="O452:P452"/>
    <mergeCell ref="R452:S452"/>
    <mergeCell ref="T452:U452"/>
    <mergeCell ref="T455:U455"/>
    <mergeCell ref="B456:C456"/>
    <mergeCell ref="D456:F456"/>
    <mergeCell ref="G456:H456"/>
    <mergeCell ref="I456:J456"/>
    <mergeCell ref="K456:L456"/>
    <mergeCell ref="M456:N456"/>
    <mergeCell ref="O456:P456"/>
    <mergeCell ref="R456:S456"/>
    <mergeCell ref="T456:U456"/>
    <mergeCell ref="R454:S454"/>
    <mergeCell ref="T454:U454"/>
    <mergeCell ref="B455:C455"/>
    <mergeCell ref="D455:F455"/>
    <mergeCell ref="G455:H455"/>
    <mergeCell ref="I455:J455"/>
    <mergeCell ref="K455:L455"/>
    <mergeCell ref="M455:N455"/>
    <mergeCell ref="O455:P455"/>
    <mergeCell ref="R455:S455"/>
    <mergeCell ref="R458:S458"/>
    <mergeCell ref="T458:U458"/>
    <mergeCell ref="B459:C459"/>
    <mergeCell ref="D459:F459"/>
    <mergeCell ref="G459:H459"/>
    <mergeCell ref="I459:J459"/>
    <mergeCell ref="K459:L459"/>
    <mergeCell ref="M459:N459"/>
    <mergeCell ref="O459:P459"/>
    <mergeCell ref="R459:S459"/>
    <mergeCell ref="O457:P457"/>
    <mergeCell ref="R457:S457"/>
    <mergeCell ref="T457:U457"/>
    <mergeCell ref="B458:C458"/>
    <mergeCell ref="D458:F458"/>
    <mergeCell ref="G458:H458"/>
    <mergeCell ref="I458:J458"/>
    <mergeCell ref="K458:L458"/>
    <mergeCell ref="M458:N458"/>
    <mergeCell ref="O458:P458"/>
    <mergeCell ref="B457:C457"/>
    <mergeCell ref="D457:F457"/>
    <mergeCell ref="G457:H457"/>
    <mergeCell ref="I457:J457"/>
    <mergeCell ref="K457:L457"/>
    <mergeCell ref="M457:N457"/>
    <mergeCell ref="O461:P461"/>
    <mergeCell ref="R461:S461"/>
    <mergeCell ref="T461:U461"/>
    <mergeCell ref="B462:C462"/>
    <mergeCell ref="D462:F462"/>
    <mergeCell ref="G462:H462"/>
    <mergeCell ref="I462:J462"/>
    <mergeCell ref="K462:L462"/>
    <mergeCell ref="M462:N462"/>
    <mergeCell ref="O462:P462"/>
    <mergeCell ref="B461:C461"/>
    <mergeCell ref="D461:F461"/>
    <mergeCell ref="G461:H461"/>
    <mergeCell ref="I461:J461"/>
    <mergeCell ref="K461:L461"/>
    <mergeCell ref="M461:N461"/>
    <mergeCell ref="T459:U459"/>
    <mergeCell ref="B460:C460"/>
    <mergeCell ref="D460:F460"/>
    <mergeCell ref="G460:H460"/>
    <mergeCell ref="I460:J460"/>
    <mergeCell ref="K460:L460"/>
    <mergeCell ref="M460:N460"/>
    <mergeCell ref="O460:P460"/>
    <mergeCell ref="R460:S460"/>
    <mergeCell ref="T460:U460"/>
    <mergeCell ref="T463:U463"/>
    <mergeCell ref="B464:C464"/>
    <mergeCell ref="D464:F464"/>
    <mergeCell ref="G464:H464"/>
    <mergeCell ref="I464:J464"/>
    <mergeCell ref="K464:L464"/>
    <mergeCell ref="M464:N464"/>
    <mergeCell ref="O464:P464"/>
    <mergeCell ref="R464:S464"/>
    <mergeCell ref="T464:U464"/>
    <mergeCell ref="R462:S462"/>
    <mergeCell ref="T462:U462"/>
    <mergeCell ref="B463:C463"/>
    <mergeCell ref="D463:F463"/>
    <mergeCell ref="G463:H463"/>
    <mergeCell ref="I463:J463"/>
    <mergeCell ref="K463:L463"/>
    <mergeCell ref="M463:N463"/>
    <mergeCell ref="O463:P463"/>
    <mergeCell ref="R463:S463"/>
    <mergeCell ref="R466:S466"/>
    <mergeCell ref="T466:U466"/>
    <mergeCell ref="B467:C467"/>
    <mergeCell ref="D467:F467"/>
    <mergeCell ref="G467:H467"/>
    <mergeCell ref="I467:J467"/>
    <mergeCell ref="K467:L467"/>
    <mergeCell ref="M467:N467"/>
    <mergeCell ref="O467:P467"/>
    <mergeCell ref="R467:S467"/>
    <mergeCell ref="O465:P465"/>
    <mergeCell ref="R465:S465"/>
    <mergeCell ref="T465:U465"/>
    <mergeCell ref="B466:C466"/>
    <mergeCell ref="D466:F466"/>
    <mergeCell ref="G466:H466"/>
    <mergeCell ref="I466:J466"/>
    <mergeCell ref="K466:L466"/>
    <mergeCell ref="M466:N466"/>
    <mergeCell ref="O466:P466"/>
    <mergeCell ref="B465:C465"/>
    <mergeCell ref="D465:F465"/>
    <mergeCell ref="G465:H465"/>
    <mergeCell ref="I465:J465"/>
    <mergeCell ref="K465:L465"/>
    <mergeCell ref="M465:N465"/>
    <mergeCell ref="O469:P469"/>
    <mergeCell ref="R469:S469"/>
    <mergeCell ref="T469:U469"/>
    <mergeCell ref="B470:C470"/>
    <mergeCell ref="D470:F470"/>
    <mergeCell ref="G470:H470"/>
    <mergeCell ref="I470:J470"/>
    <mergeCell ref="K470:L470"/>
    <mergeCell ref="M470:N470"/>
    <mergeCell ref="O470:P470"/>
    <mergeCell ref="B469:C469"/>
    <mergeCell ref="D469:F469"/>
    <mergeCell ref="G469:H469"/>
    <mergeCell ref="I469:J469"/>
    <mergeCell ref="K469:L469"/>
    <mergeCell ref="M469:N469"/>
    <mergeCell ref="T467:U467"/>
    <mergeCell ref="B468:C468"/>
    <mergeCell ref="D468:F468"/>
    <mergeCell ref="G468:H468"/>
    <mergeCell ref="I468:J468"/>
    <mergeCell ref="K468:L468"/>
    <mergeCell ref="M468:N468"/>
    <mergeCell ref="O468:P468"/>
    <mergeCell ref="R468:S468"/>
    <mergeCell ref="T468:U468"/>
    <mergeCell ref="T471:U471"/>
    <mergeCell ref="B472:C472"/>
    <mergeCell ref="D472:F472"/>
    <mergeCell ref="G472:H472"/>
    <mergeCell ref="I472:J472"/>
    <mergeCell ref="K472:L472"/>
    <mergeCell ref="M472:N472"/>
    <mergeCell ref="O472:P472"/>
    <mergeCell ref="R472:S472"/>
    <mergeCell ref="T472:U472"/>
    <mergeCell ref="R470:S470"/>
    <mergeCell ref="T470:U470"/>
    <mergeCell ref="B471:C471"/>
    <mergeCell ref="D471:F471"/>
    <mergeCell ref="G471:H471"/>
    <mergeCell ref="I471:J471"/>
    <mergeCell ref="K471:L471"/>
    <mergeCell ref="M471:N471"/>
    <mergeCell ref="O471:P471"/>
    <mergeCell ref="R471:S471"/>
    <mergeCell ref="R474:S474"/>
    <mergeCell ref="T474:U474"/>
    <mergeCell ref="B475:C475"/>
    <mergeCell ref="D475:F475"/>
    <mergeCell ref="G475:H475"/>
    <mergeCell ref="I475:J475"/>
    <mergeCell ref="K475:L475"/>
    <mergeCell ref="M475:N475"/>
    <mergeCell ref="O475:P475"/>
    <mergeCell ref="R475:S475"/>
    <mergeCell ref="O473:P473"/>
    <mergeCell ref="R473:S473"/>
    <mergeCell ref="T473:U473"/>
    <mergeCell ref="B474:C474"/>
    <mergeCell ref="D474:F474"/>
    <mergeCell ref="G474:H474"/>
    <mergeCell ref="I474:J474"/>
    <mergeCell ref="K474:L474"/>
    <mergeCell ref="M474:N474"/>
    <mergeCell ref="O474:P474"/>
    <mergeCell ref="B473:C473"/>
    <mergeCell ref="D473:F473"/>
    <mergeCell ref="G473:H473"/>
    <mergeCell ref="I473:J473"/>
    <mergeCell ref="K473:L473"/>
    <mergeCell ref="M473:N473"/>
    <mergeCell ref="O477:P477"/>
    <mergeCell ref="R477:S477"/>
    <mergeCell ref="T477:U477"/>
    <mergeCell ref="B478:C478"/>
    <mergeCell ref="D478:F478"/>
    <mergeCell ref="G478:H478"/>
    <mergeCell ref="I478:J478"/>
    <mergeCell ref="K478:L478"/>
    <mergeCell ref="M478:N478"/>
    <mergeCell ref="O478:P478"/>
    <mergeCell ref="B477:C477"/>
    <mergeCell ref="D477:F477"/>
    <mergeCell ref="G477:H477"/>
    <mergeCell ref="I477:J477"/>
    <mergeCell ref="K477:L477"/>
    <mergeCell ref="M477:N477"/>
    <mergeCell ref="T475:U475"/>
    <mergeCell ref="B476:C476"/>
    <mergeCell ref="D476:F476"/>
    <mergeCell ref="G476:H476"/>
    <mergeCell ref="I476:J476"/>
    <mergeCell ref="K476:L476"/>
    <mergeCell ref="M476:N476"/>
    <mergeCell ref="O476:P476"/>
    <mergeCell ref="R476:S476"/>
    <mergeCell ref="T476:U476"/>
    <mergeCell ref="T479:U479"/>
    <mergeCell ref="B480:C480"/>
    <mergeCell ref="D480:F480"/>
    <mergeCell ref="G480:H480"/>
    <mergeCell ref="I480:J480"/>
    <mergeCell ref="K480:L480"/>
    <mergeCell ref="M480:N480"/>
    <mergeCell ref="O480:P480"/>
    <mergeCell ref="R480:S480"/>
    <mergeCell ref="T480:U480"/>
    <mergeCell ref="R478:S478"/>
    <mergeCell ref="T478:U478"/>
    <mergeCell ref="B479:C479"/>
    <mergeCell ref="D479:F479"/>
    <mergeCell ref="G479:H479"/>
    <mergeCell ref="I479:J479"/>
    <mergeCell ref="K479:L479"/>
    <mergeCell ref="M479:N479"/>
    <mergeCell ref="O479:P479"/>
    <mergeCell ref="R479:S479"/>
    <mergeCell ref="R482:S482"/>
    <mergeCell ref="T482:U482"/>
    <mergeCell ref="B483:C483"/>
    <mergeCell ref="D483:F483"/>
    <mergeCell ref="G483:H483"/>
    <mergeCell ref="I483:J483"/>
    <mergeCell ref="K483:L483"/>
    <mergeCell ref="M483:N483"/>
    <mergeCell ref="O483:P483"/>
    <mergeCell ref="R483:S483"/>
    <mergeCell ref="O481:P481"/>
    <mergeCell ref="R481:S481"/>
    <mergeCell ref="T481:U481"/>
    <mergeCell ref="B482:C482"/>
    <mergeCell ref="D482:F482"/>
    <mergeCell ref="G482:H482"/>
    <mergeCell ref="I482:J482"/>
    <mergeCell ref="K482:L482"/>
    <mergeCell ref="M482:N482"/>
    <mergeCell ref="O482:P482"/>
    <mergeCell ref="B481:C481"/>
    <mergeCell ref="D481:F481"/>
    <mergeCell ref="G481:H481"/>
    <mergeCell ref="I481:J481"/>
    <mergeCell ref="K481:L481"/>
    <mergeCell ref="M481:N481"/>
    <mergeCell ref="O485:P485"/>
    <mergeCell ref="R485:S485"/>
    <mergeCell ref="T485:U485"/>
    <mergeCell ref="B486:C486"/>
    <mergeCell ref="D486:F486"/>
    <mergeCell ref="G486:H486"/>
    <mergeCell ref="I486:J486"/>
    <mergeCell ref="K486:L486"/>
    <mergeCell ref="M486:N486"/>
    <mergeCell ref="O486:P486"/>
    <mergeCell ref="B485:C485"/>
    <mergeCell ref="D485:F485"/>
    <mergeCell ref="G485:H485"/>
    <mergeCell ref="I485:J485"/>
    <mergeCell ref="K485:L485"/>
    <mergeCell ref="M485:N485"/>
    <mergeCell ref="T483:U483"/>
    <mergeCell ref="B484:C484"/>
    <mergeCell ref="D484:F484"/>
    <mergeCell ref="G484:H484"/>
    <mergeCell ref="I484:J484"/>
    <mergeCell ref="K484:L484"/>
    <mergeCell ref="M484:N484"/>
    <mergeCell ref="O484:P484"/>
    <mergeCell ref="R484:S484"/>
    <mergeCell ref="T484:U484"/>
    <mergeCell ref="T487:U487"/>
    <mergeCell ref="B488:C488"/>
    <mergeCell ref="D488:F488"/>
    <mergeCell ref="G488:H488"/>
    <mergeCell ref="I488:J488"/>
    <mergeCell ref="K488:L488"/>
    <mergeCell ref="M488:N488"/>
    <mergeCell ref="O488:P488"/>
    <mergeCell ref="R488:S488"/>
    <mergeCell ref="T488:U488"/>
    <mergeCell ref="R486:S486"/>
    <mergeCell ref="T486:U486"/>
    <mergeCell ref="B487:C487"/>
    <mergeCell ref="D487:F487"/>
    <mergeCell ref="G487:H487"/>
    <mergeCell ref="I487:J487"/>
    <mergeCell ref="K487:L487"/>
    <mergeCell ref="M487:N487"/>
    <mergeCell ref="O487:P487"/>
    <mergeCell ref="R487:S487"/>
    <mergeCell ref="R490:S490"/>
    <mergeCell ref="T490:U490"/>
    <mergeCell ref="B491:C491"/>
    <mergeCell ref="D491:F491"/>
    <mergeCell ref="G491:H491"/>
    <mergeCell ref="I491:J491"/>
    <mergeCell ref="K491:L491"/>
    <mergeCell ref="M491:N491"/>
    <mergeCell ref="O491:P491"/>
    <mergeCell ref="R491:S491"/>
    <mergeCell ref="O489:P489"/>
    <mergeCell ref="R489:S489"/>
    <mergeCell ref="T489:U489"/>
    <mergeCell ref="B490:C490"/>
    <mergeCell ref="D490:F490"/>
    <mergeCell ref="G490:H490"/>
    <mergeCell ref="I490:J490"/>
    <mergeCell ref="K490:L490"/>
    <mergeCell ref="M490:N490"/>
    <mergeCell ref="O490:P490"/>
    <mergeCell ref="B489:C489"/>
    <mergeCell ref="D489:F489"/>
    <mergeCell ref="G489:H489"/>
    <mergeCell ref="I489:J489"/>
    <mergeCell ref="K489:L489"/>
    <mergeCell ref="M489:N489"/>
    <mergeCell ref="O493:P493"/>
    <mergeCell ref="R493:S493"/>
    <mergeCell ref="T493:U493"/>
    <mergeCell ref="B494:C494"/>
    <mergeCell ref="D494:F494"/>
    <mergeCell ref="G494:H494"/>
    <mergeCell ref="I494:J494"/>
    <mergeCell ref="K494:L494"/>
    <mergeCell ref="M494:N494"/>
    <mergeCell ref="O494:P494"/>
    <mergeCell ref="B493:C493"/>
    <mergeCell ref="D493:F493"/>
    <mergeCell ref="G493:H493"/>
    <mergeCell ref="I493:J493"/>
    <mergeCell ref="K493:L493"/>
    <mergeCell ref="M493:N493"/>
    <mergeCell ref="T491:U491"/>
    <mergeCell ref="B492:C492"/>
    <mergeCell ref="D492:F492"/>
    <mergeCell ref="G492:H492"/>
    <mergeCell ref="I492:J492"/>
    <mergeCell ref="K492:L492"/>
    <mergeCell ref="M492:N492"/>
    <mergeCell ref="O492:P492"/>
    <mergeCell ref="R492:S492"/>
    <mergeCell ref="T492:U492"/>
    <mergeCell ref="T495:U495"/>
    <mergeCell ref="B496:C496"/>
    <mergeCell ref="D496:F496"/>
    <mergeCell ref="G496:H496"/>
    <mergeCell ref="I496:J496"/>
    <mergeCell ref="K496:L496"/>
    <mergeCell ref="M496:N496"/>
    <mergeCell ref="O496:P496"/>
    <mergeCell ref="R496:S496"/>
    <mergeCell ref="T496:U496"/>
    <mergeCell ref="R494:S494"/>
    <mergeCell ref="T494:U494"/>
    <mergeCell ref="B495:C495"/>
    <mergeCell ref="D495:F495"/>
    <mergeCell ref="G495:H495"/>
    <mergeCell ref="I495:J495"/>
    <mergeCell ref="K495:L495"/>
    <mergeCell ref="M495:N495"/>
    <mergeCell ref="O495:P495"/>
    <mergeCell ref="R495:S495"/>
    <mergeCell ref="R498:S498"/>
    <mergeCell ref="T498:U498"/>
    <mergeCell ref="B499:C499"/>
    <mergeCell ref="D499:F499"/>
    <mergeCell ref="G499:H499"/>
    <mergeCell ref="I499:J499"/>
    <mergeCell ref="K499:L499"/>
    <mergeCell ref="M499:N499"/>
    <mergeCell ref="O499:P499"/>
    <mergeCell ref="R499:S499"/>
    <mergeCell ref="O497:P497"/>
    <mergeCell ref="R497:S497"/>
    <mergeCell ref="T497:U497"/>
    <mergeCell ref="B498:C498"/>
    <mergeCell ref="D498:F498"/>
    <mergeCell ref="G498:H498"/>
    <mergeCell ref="I498:J498"/>
    <mergeCell ref="K498:L498"/>
    <mergeCell ref="M498:N498"/>
    <mergeCell ref="O498:P498"/>
    <mergeCell ref="B497:C497"/>
    <mergeCell ref="D497:F497"/>
    <mergeCell ref="G497:H497"/>
    <mergeCell ref="I497:J497"/>
    <mergeCell ref="K497:L497"/>
    <mergeCell ref="M497:N497"/>
    <mergeCell ref="O501:P501"/>
    <mergeCell ref="R501:S501"/>
    <mergeCell ref="T501:U501"/>
    <mergeCell ref="B502:C502"/>
    <mergeCell ref="D502:F502"/>
    <mergeCell ref="G502:H502"/>
    <mergeCell ref="I502:J502"/>
    <mergeCell ref="K502:L502"/>
    <mergeCell ref="M502:N502"/>
    <mergeCell ref="O502:P502"/>
    <mergeCell ref="B501:C501"/>
    <mergeCell ref="D501:F501"/>
    <mergeCell ref="G501:H501"/>
    <mergeCell ref="I501:J501"/>
    <mergeCell ref="K501:L501"/>
    <mergeCell ref="M501:N501"/>
    <mergeCell ref="T499:U499"/>
    <mergeCell ref="B500:C500"/>
    <mergeCell ref="D500:F500"/>
    <mergeCell ref="G500:H500"/>
    <mergeCell ref="I500:J500"/>
    <mergeCell ref="K500:L500"/>
    <mergeCell ref="M500:N500"/>
    <mergeCell ref="O500:P500"/>
    <mergeCell ref="R500:S500"/>
    <mergeCell ref="T500:U500"/>
    <mergeCell ref="T503:U503"/>
    <mergeCell ref="B504:C504"/>
    <mergeCell ref="D504:F504"/>
    <mergeCell ref="G504:H504"/>
    <mergeCell ref="I504:J504"/>
    <mergeCell ref="K504:L504"/>
    <mergeCell ref="M504:N504"/>
    <mergeCell ref="O504:P504"/>
    <mergeCell ref="R504:S504"/>
    <mergeCell ref="T504:U504"/>
    <mergeCell ref="R502:S502"/>
    <mergeCell ref="T502:U502"/>
    <mergeCell ref="B503:C503"/>
    <mergeCell ref="D503:F503"/>
    <mergeCell ref="G503:H503"/>
    <mergeCell ref="I503:J503"/>
    <mergeCell ref="K503:L503"/>
    <mergeCell ref="M503:N503"/>
    <mergeCell ref="O503:P503"/>
    <mergeCell ref="R503:S503"/>
    <mergeCell ref="R506:S506"/>
    <mergeCell ref="T506:U506"/>
    <mergeCell ref="B507:C507"/>
    <mergeCell ref="D507:F507"/>
    <mergeCell ref="G507:H507"/>
    <mergeCell ref="I507:J507"/>
    <mergeCell ref="K507:L507"/>
    <mergeCell ref="M507:N507"/>
    <mergeCell ref="O507:P507"/>
    <mergeCell ref="R507:S507"/>
    <mergeCell ref="O505:P505"/>
    <mergeCell ref="R505:S505"/>
    <mergeCell ref="T505:U505"/>
    <mergeCell ref="B506:C506"/>
    <mergeCell ref="D506:F506"/>
    <mergeCell ref="G506:H506"/>
    <mergeCell ref="I506:J506"/>
    <mergeCell ref="K506:L506"/>
    <mergeCell ref="M506:N506"/>
    <mergeCell ref="O506:P506"/>
    <mergeCell ref="B505:C505"/>
    <mergeCell ref="D505:F505"/>
    <mergeCell ref="G505:H505"/>
    <mergeCell ref="I505:J505"/>
    <mergeCell ref="K505:L505"/>
    <mergeCell ref="M505:N505"/>
    <mergeCell ref="O509:P509"/>
    <mergeCell ref="R509:S509"/>
    <mergeCell ref="T509:U509"/>
    <mergeCell ref="B510:C510"/>
    <mergeCell ref="D510:F510"/>
    <mergeCell ref="G510:H510"/>
    <mergeCell ref="I510:J510"/>
    <mergeCell ref="K510:L510"/>
    <mergeCell ref="M510:N510"/>
    <mergeCell ref="O510:P510"/>
    <mergeCell ref="B509:C509"/>
    <mergeCell ref="D509:F509"/>
    <mergeCell ref="G509:H509"/>
    <mergeCell ref="I509:J509"/>
    <mergeCell ref="K509:L509"/>
    <mergeCell ref="M509:N509"/>
    <mergeCell ref="T507:U507"/>
    <mergeCell ref="B508:C508"/>
    <mergeCell ref="D508:F508"/>
    <mergeCell ref="G508:H508"/>
    <mergeCell ref="I508:J508"/>
    <mergeCell ref="K508:L508"/>
    <mergeCell ref="M508:N508"/>
    <mergeCell ref="O508:P508"/>
    <mergeCell ref="R508:S508"/>
    <mergeCell ref="T508:U508"/>
    <mergeCell ref="T511:U511"/>
    <mergeCell ref="B512:C512"/>
    <mergeCell ref="D512:F512"/>
    <mergeCell ref="G512:H512"/>
    <mergeCell ref="I512:J512"/>
    <mergeCell ref="K512:L512"/>
    <mergeCell ref="M512:N512"/>
    <mergeCell ref="O512:P512"/>
    <mergeCell ref="R512:S512"/>
    <mergeCell ref="T512:U512"/>
    <mergeCell ref="R510:S510"/>
    <mergeCell ref="T510:U510"/>
    <mergeCell ref="B511:C511"/>
    <mergeCell ref="D511:F511"/>
    <mergeCell ref="G511:H511"/>
    <mergeCell ref="I511:J511"/>
    <mergeCell ref="K511:L511"/>
    <mergeCell ref="M511:N511"/>
    <mergeCell ref="O511:P511"/>
    <mergeCell ref="R511:S511"/>
    <mergeCell ref="R514:S514"/>
    <mergeCell ref="T514:U514"/>
    <mergeCell ref="B515:C515"/>
    <mergeCell ref="D515:F515"/>
    <mergeCell ref="G515:H515"/>
    <mergeCell ref="I515:J515"/>
    <mergeCell ref="K515:L515"/>
    <mergeCell ref="M515:N515"/>
    <mergeCell ref="O515:P515"/>
    <mergeCell ref="R515:S515"/>
    <mergeCell ref="O513:P513"/>
    <mergeCell ref="R513:S513"/>
    <mergeCell ref="T513:U513"/>
    <mergeCell ref="B514:C514"/>
    <mergeCell ref="D514:F514"/>
    <mergeCell ref="G514:H514"/>
    <mergeCell ref="I514:J514"/>
    <mergeCell ref="K514:L514"/>
    <mergeCell ref="M514:N514"/>
    <mergeCell ref="O514:P514"/>
    <mergeCell ref="B513:C513"/>
    <mergeCell ref="D513:F513"/>
    <mergeCell ref="G513:H513"/>
    <mergeCell ref="I513:J513"/>
    <mergeCell ref="K513:L513"/>
    <mergeCell ref="M513:N513"/>
    <mergeCell ref="O517:P517"/>
    <mergeCell ref="R517:S517"/>
    <mergeCell ref="T517:U517"/>
    <mergeCell ref="B518:C518"/>
    <mergeCell ref="D518:F518"/>
    <mergeCell ref="G518:H518"/>
    <mergeCell ref="I518:J518"/>
    <mergeCell ref="K518:L518"/>
    <mergeCell ref="M518:N518"/>
    <mergeCell ref="O518:P518"/>
    <mergeCell ref="B517:C517"/>
    <mergeCell ref="D517:F517"/>
    <mergeCell ref="G517:H517"/>
    <mergeCell ref="I517:J517"/>
    <mergeCell ref="K517:L517"/>
    <mergeCell ref="M517:N517"/>
    <mergeCell ref="T515:U515"/>
    <mergeCell ref="B516:C516"/>
    <mergeCell ref="D516:F516"/>
    <mergeCell ref="G516:H516"/>
    <mergeCell ref="I516:J516"/>
    <mergeCell ref="K516:L516"/>
    <mergeCell ref="M516:N516"/>
    <mergeCell ref="O516:P516"/>
    <mergeCell ref="R516:S516"/>
    <mergeCell ref="T516:U516"/>
    <mergeCell ref="T519:U519"/>
    <mergeCell ref="B520:C520"/>
    <mergeCell ref="D520:F520"/>
    <mergeCell ref="G520:H520"/>
    <mergeCell ref="I520:J520"/>
    <mergeCell ref="K520:L520"/>
    <mergeCell ref="M520:N520"/>
    <mergeCell ref="O520:P520"/>
    <mergeCell ref="R520:S520"/>
    <mergeCell ref="T520:U520"/>
    <mergeCell ref="R518:S518"/>
    <mergeCell ref="T518:U518"/>
    <mergeCell ref="B519:C519"/>
    <mergeCell ref="D519:F519"/>
    <mergeCell ref="G519:H519"/>
    <mergeCell ref="I519:J519"/>
    <mergeCell ref="K519:L519"/>
    <mergeCell ref="M519:N519"/>
    <mergeCell ref="O519:P519"/>
    <mergeCell ref="R519:S519"/>
    <mergeCell ref="R522:S522"/>
    <mergeCell ref="T522:U522"/>
    <mergeCell ref="B523:C523"/>
    <mergeCell ref="D523:F523"/>
    <mergeCell ref="G523:H523"/>
    <mergeCell ref="I523:J523"/>
    <mergeCell ref="K523:L523"/>
    <mergeCell ref="M523:N523"/>
    <mergeCell ref="O523:P523"/>
    <mergeCell ref="R523:S523"/>
    <mergeCell ref="O521:P521"/>
    <mergeCell ref="R521:S521"/>
    <mergeCell ref="T521:U521"/>
    <mergeCell ref="B522:C522"/>
    <mergeCell ref="D522:F522"/>
    <mergeCell ref="G522:H522"/>
    <mergeCell ref="I522:J522"/>
    <mergeCell ref="K522:L522"/>
    <mergeCell ref="M522:N522"/>
    <mergeCell ref="O522:P522"/>
    <mergeCell ref="B521:C521"/>
    <mergeCell ref="D521:F521"/>
    <mergeCell ref="G521:H521"/>
    <mergeCell ref="I521:J521"/>
    <mergeCell ref="K521:L521"/>
    <mergeCell ref="M521:N521"/>
    <mergeCell ref="O525:P525"/>
    <mergeCell ref="R525:S525"/>
    <mergeCell ref="T525:U525"/>
    <mergeCell ref="B526:C526"/>
    <mergeCell ref="D526:F526"/>
    <mergeCell ref="G526:H526"/>
    <mergeCell ref="I526:J526"/>
    <mergeCell ref="K526:L526"/>
    <mergeCell ref="M526:N526"/>
    <mergeCell ref="O526:P526"/>
    <mergeCell ref="B525:C525"/>
    <mergeCell ref="D525:F525"/>
    <mergeCell ref="G525:H525"/>
    <mergeCell ref="I525:J525"/>
    <mergeCell ref="K525:L525"/>
    <mergeCell ref="M525:N525"/>
    <mergeCell ref="T523:U523"/>
    <mergeCell ref="B524:C524"/>
    <mergeCell ref="D524:F524"/>
    <mergeCell ref="G524:H524"/>
    <mergeCell ref="I524:J524"/>
    <mergeCell ref="K524:L524"/>
    <mergeCell ref="M524:N524"/>
    <mergeCell ref="O524:P524"/>
    <mergeCell ref="R524:S524"/>
    <mergeCell ref="T524:U524"/>
    <mergeCell ref="T527:U527"/>
    <mergeCell ref="B528:C528"/>
    <mergeCell ref="D528:F528"/>
    <mergeCell ref="G528:H528"/>
    <mergeCell ref="I528:J528"/>
    <mergeCell ref="K528:L528"/>
    <mergeCell ref="M528:N528"/>
    <mergeCell ref="O528:P528"/>
    <mergeCell ref="R528:S528"/>
    <mergeCell ref="T528:U528"/>
    <mergeCell ref="R526:S526"/>
    <mergeCell ref="T526:U526"/>
    <mergeCell ref="B527:C527"/>
    <mergeCell ref="D527:F527"/>
    <mergeCell ref="G527:H527"/>
    <mergeCell ref="I527:J527"/>
    <mergeCell ref="K527:L527"/>
    <mergeCell ref="M527:N527"/>
    <mergeCell ref="O527:P527"/>
    <mergeCell ref="R527:S527"/>
    <mergeCell ref="R530:S530"/>
    <mergeCell ref="T530:U530"/>
    <mergeCell ref="B531:C531"/>
    <mergeCell ref="D531:F531"/>
    <mergeCell ref="G531:H531"/>
    <mergeCell ref="I531:J531"/>
    <mergeCell ref="K531:L531"/>
    <mergeCell ref="M531:N531"/>
    <mergeCell ref="O531:P531"/>
    <mergeCell ref="R531:S531"/>
    <mergeCell ref="O529:P529"/>
    <mergeCell ref="R529:S529"/>
    <mergeCell ref="T529:U529"/>
    <mergeCell ref="B530:C530"/>
    <mergeCell ref="D530:F530"/>
    <mergeCell ref="G530:H530"/>
    <mergeCell ref="I530:J530"/>
    <mergeCell ref="K530:L530"/>
    <mergeCell ref="M530:N530"/>
    <mergeCell ref="O530:P530"/>
    <mergeCell ref="B529:C529"/>
    <mergeCell ref="D529:F529"/>
    <mergeCell ref="G529:H529"/>
    <mergeCell ref="I529:J529"/>
    <mergeCell ref="K529:L529"/>
    <mergeCell ref="M529:N529"/>
    <mergeCell ref="O533:P533"/>
    <mergeCell ref="R533:S533"/>
    <mergeCell ref="T533:U533"/>
    <mergeCell ref="B534:C534"/>
    <mergeCell ref="D534:F534"/>
    <mergeCell ref="G534:H534"/>
    <mergeCell ref="I534:J534"/>
    <mergeCell ref="K534:L534"/>
    <mergeCell ref="M534:N534"/>
    <mergeCell ref="O534:P534"/>
    <mergeCell ref="B533:C533"/>
    <mergeCell ref="D533:F533"/>
    <mergeCell ref="G533:H533"/>
    <mergeCell ref="I533:J533"/>
    <mergeCell ref="K533:L533"/>
    <mergeCell ref="M533:N533"/>
    <mergeCell ref="T531:U531"/>
    <mergeCell ref="B532:C532"/>
    <mergeCell ref="D532:F532"/>
    <mergeCell ref="G532:H532"/>
    <mergeCell ref="I532:J532"/>
    <mergeCell ref="K532:L532"/>
    <mergeCell ref="M532:N532"/>
    <mergeCell ref="O532:P532"/>
    <mergeCell ref="R532:S532"/>
    <mergeCell ref="T532:U532"/>
    <mergeCell ref="T535:U535"/>
    <mergeCell ref="B536:C536"/>
    <mergeCell ref="D536:F536"/>
    <mergeCell ref="G536:H536"/>
    <mergeCell ref="I536:J536"/>
    <mergeCell ref="K536:L536"/>
    <mergeCell ref="M536:N536"/>
    <mergeCell ref="O536:P536"/>
    <mergeCell ref="R536:S536"/>
    <mergeCell ref="T536:U536"/>
    <mergeCell ref="R534:S534"/>
    <mergeCell ref="T534:U534"/>
    <mergeCell ref="B535:C535"/>
    <mergeCell ref="D535:F535"/>
    <mergeCell ref="G535:H535"/>
    <mergeCell ref="I535:J535"/>
    <mergeCell ref="K535:L535"/>
    <mergeCell ref="M535:N535"/>
    <mergeCell ref="O535:P535"/>
    <mergeCell ref="R535:S535"/>
    <mergeCell ref="R538:S538"/>
    <mergeCell ref="T538:U538"/>
    <mergeCell ref="B539:C539"/>
    <mergeCell ref="D539:F539"/>
    <mergeCell ref="G539:H539"/>
    <mergeCell ref="I539:J539"/>
    <mergeCell ref="K539:L539"/>
    <mergeCell ref="M539:N539"/>
    <mergeCell ref="O539:P539"/>
    <mergeCell ref="R539:S539"/>
    <mergeCell ref="O537:P537"/>
    <mergeCell ref="R537:S537"/>
    <mergeCell ref="T537:U537"/>
    <mergeCell ref="B538:C538"/>
    <mergeCell ref="D538:F538"/>
    <mergeCell ref="G538:H538"/>
    <mergeCell ref="I538:J538"/>
    <mergeCell ref="K538:L538"/>
    <mergeCell ref="M538:N538"/>
    <mergeCell ref="O538:P538"/>
    <mergeCell ref="B537:C537"/>
    <mergeCell ref="D537:F537"/>
    <mergeCell ref="G537:H537"/>
    <mergeCell ref="I537:J537"/>
    <mergeCell ref="K537:L537"/>
    <mergeCell ref="M537:N537"/>
    <mergeCell ref="O541:P541"/>
    <mergeCell ref="R541:S541"/>
    <mergeCell ref="T541:U541"/>
    <mergeCell ref="B542:C542"/>
    <mergeCell ref="D542:F542"/>
    <mergeCell ref="G542:H542"/>
    <mergeCell ref="I542:J542"/>
    <mergeCell ref="K542:L542"/>
    <mergeCell ref="M542:N542"/>
    <mergeCell ref="O542:P542"/>
    <mergeCell ref="B541:C541"/>
    <mergeCell ref="D541:F541"/>
    <mergeCell ref="G541:H541"/>
    <mergeCell ref="I541:J541"/>
    <mergeCell ref="K541:L541"/>
    <mergeCell ref="M541:N541"/>
    <mergeCell ref="T539:U539"/>
    <mergeCell ref="B540:C540"/>
    <mergeCell ref="D540:F540"/>
    <mergeCell ref="G540:H540"/>
    <mergeCell ref="I540:J540"/>
    <mergeCell ref="K540:L540"/>
    <mergeCell ref="M540:N540"/>
    <mergeCell ref="O540:P540"/>
    <mergeCell ref="R540:S540"/>
    <mergeCell ref="T540:U540"/>
    <mergeCell ref="T543:U543"/>
    <mergeCell ref="B544:C544"/>
    <mergeCell ref="D544:F544"/>
    <mergeCell ref="G544:H544"/>
    <mergeCell ref="I544:J544"/>
    <mergeCell ref="K544:L544"/>
    <mergeCell ref="M544:N544"/>
    <mergeCell ref="O544:P544"/>
    <mergeCell ref="R544:S544"/>
    <mergeCell ref="T544:U544"/>
    <mergeCell ref="R542:S542"/>
    <mergeCell ref="T542:U542"/>
    <mergeCell ref="B543:C543"/>
    <mergeCell ref="D543:F543"/>
    <mergeCell ref="G543:H543"/>
    <mergeCell ref="I543:J543"/>
    <mergeCell ref="K543:L543"/>
    <mergeCell ref="M543:N543"/>
    <mergeCell ref="O543:P543"/>
    <mergeCell ref="R543:S543"/>
    <mergeCell ref="R546:S546"/>
    <mergeCell ref="T546:U546"/>
    <mergeCell ref="B547:C547"/>
    <mergeCell ref="D547:F547"/>
    <mergeCell ref="G547:H547"/>
    <mergeCell ref="I547:J547"/>
    <mergeCell ref="K547:L547"/>
    <mergeCell ref="M547:N547"/>
    <mergeCell ref="O547:P547"/>
    <mergeCell ref="R547:S547"/>
    <mergeCell ref="O545:P545"/>
    <mergeCell ref="R545:S545"/>
    <mergeCell ref="T545:U545"/>
    <mergeCell ref="B546:C546"/>
    <mergeCell ref="D546:F546"/>
    <mergeCell ref="G546:H546"/>
    <mergeCell ref="I546:J546"/>
    <mergeCell ref="K546:L546"/>
    <mergeCell ref="M546:N546"/>
    <mergeCell ref="O546:P546"/>
    <mergeCell ref="B545:C545"/>
    <mergeCell ref="D545:F545"/>
    <mergeCell ref="G545:H545"/>
    <mergeCell ref="I545:J545"/>
    <mergeCell ref="K545:L545"/>
    <mergeCell ref="M545:N545"/>
    <mergeCell ref="O549:P549"/>
    <mergeCell ref="R549:S549"/>
    <mergeCell ref="T549:U549"/>
    <mergeCell ref="B550:C550"/>
    <mergeCell ref="D550:F550"/>
    <mergeCell ref="G550:H550"/>
    <mergeCell ref="I550:J550"/>
    <mergeCell ref="K550:L550"/>
    <mergeCell ref="M550:N550"/>
    <mergeCell ref="O550:P550"/>
    <mergeCell ref="B549:C549"/>
    <mergeCell ref="D549:F549"/>
    <mergeCell ref="G549:H549"/>
    <mergeCell ref="I549:J549"/>
    <mergeCell ref="K549:L549"/>
    <mergeCell ref="M549:N549"/>
    <mergeCell ref="T547:U547"/>
    <mergeCell ref="B548:C548"/>
    <mergeCell ref="D548:F548"/>
    <mergeCell ref="G548:H548"/>
    <mergeCell ref="I548:J548"/>
    <mergeCell ref="K548:L548"/>
    <mergeCell ref="M548:N548"/>
    <mergeCell ref="O548:P548"/>
    <mergeCell ref="R548:S548"/>
    <mergeCell ref="T548:U548"/>
    <mergeCell ref="T551:U551"/>
    <mergeCell ref="B552:C552"/>
    <mergeCell ref="D552:F552"/>
    <mergeCell ref="G552:H552"/>
    <mergeCell ref="I552:J552"/>
    <mergeCell ref="K552:L552"/>
    <mergeCell ref="M552:N552"/>
    <mergeCell ref="O552:P552"/>
    <mergeCell ref="R552:S552"/>
    <mergeCell ref="T552:U552"/>
    <mergeCell ref="R550:S550"/>
    <mergeCell ref="T550:U550"/>
    <mergeCell ref="B551:C551"/>
    <mergeCell ref="D551:F551"/>
    <mergeCell ref="G551:H551"/>
    <mergeCell ref="I551:J551"/>
    <mergeCell ref="K551:L551"/>
    <mergeCell ref="M551:N551"/>
    <mergeCell ref="O551:P551"/>
    <mergeCell ref="R551:S551"/>
    <mergeCell ref="R554:S554"/>
    <mergeCell ref="T554:U554"/>
    <mergeCell ref="B555:C555"/>
    <mergeCell ref="D555:F555"/>
    <mergeCell ref="G555:H555"/>
    <mergeCell ref="I555:J555"/>
    <mergeCell ref="K555:L555"/>
    <mergeCell ref="M555:N555"/>
    <mergeCell ref="O555:P555"/>
    <mergeCell ref="R555:S555"/>
    <mergeCell ref="O553:P553"/>
    <mergeCell ref="R553:S553"/>
    <mergeCell ref="T553:U553"/>
    <mergeCell ref="B554:C554"/>
    <mergeCell ref="D554:F554"/>
    <mergeCell ref="G554:H554"/>
    <mergeCell ref="I554:J554"/>
    <mergeCell ref="K554:L554"/>
    <mergeCell ref="M554:N554"/>
    <mergeCell ref="O554:P554"/>
    <mergeCell ref="B553:C553"/>
    <mergeCell ref="D553:F553"/>
    <mergeCell ref="G553:H553"/>
    <mergeCell ref="I553:J553"/>
    <mergeCell ref="K553:L553"/>
    <mergeCell ref="M553:N553"/>
    <mergeCell ref="O557:P557"/>
    <mergeCell ref="R557:S557"/>
    <mergeCell ref="T557:U557"/>
    <mergeCell ref="B558:C558"/>
    <mergeCell ref="D558:F558"/>
    <mergeCell ref="G558:H558"/>
    <mergeCell ref="I558:J558"/>
    <mergeCell ref="K558:L558"/>
    <mergeCell ref="M558:N558"/>
    <mergeCell ref="O558:P558"/>
    <mergeCell ref="B557:C557"/>
    <mergeCell ref="D557:F557"/>
    <mergeCell ref="G557:H557"/>
    <mergeCell ref="I557:J557"/>
    <mergeCell ref="K557:L557"/>
    <mergeCell ref="M557:N557"/>
    <mergeCell ref="T555:U555"/>
    <mergeCell ref="B556:C556"/>
    <mergeCell ref="D556:F556"/>
    <mergeCell ref="G556:H556"/>
    <mergeCell ref="I556:J556"/>
    <mergeCell ref="K556:L556"/>
    <mergeCell ref="M556:N556"/>
    <mergeCell ref="O556:P556"/>
    <mergeCell ref="R556:S556"/>
    <mergeCell ref="T556:U556"/>
    <mergeCell ref="T559:U559"/>
    <mergeCell ref="B560:C560"/>
    <mergeCell ref="D560:F560"/>
    <mergeCell ref="G560:H560"/>
    <mergeCell ref="I560:J560"/>
    <mergeCell ref="K560:L560"/>
    <mergeCell ref="M560:N560"/>
    <mergeCell ref="O560:P560"/>
    <mergeCell ref="R560:S560"/>
    <mergeCell ref="T560:U560"/>
    <mergeCell ref="R558:S558"/>
    <mergeCell ref="T558:U558"/>
    <mergeCell ref="B559:C559"/>
    <mergeCell ref="D559:F559"/>
    <mergeCell ref="G559:H559"/>
    <mergeCell ref="I559:J559"/>
    <mergeCell ref="K559:L559"/>
    <mergeCell ref="M559:N559"/>
    <mergeCell ref="O559:P559"/>
    <mergeCell ref="R559:S559"/>
    <mergeCell ref="R562:S562"/>
    <mergeCell ref="T562:U562"/>
    <mergeCell ref="B563:C563"/>
    <mergeCell ref="D563:F563"/>
    <mergeCell ref="G563:H563"/>
    <mergeCell ref="I563:J563"/>
    <mergeCell ref="K563:L563"/>
    <mergeCell ref="M563:N563"/>
    <mergeCell ref="O563:P563"/>
    <mergeCell ref="R563:S563"/>
    <mergeCell ref="O561:P561"/>
    <mergeCell ref="R561:S561"/>
    <mergeCell ref="T561:U561"/>
    <mergeCell ref="B562:C562"/>
    <mergeCell ref="D562:F562"/>
    <mergeCell ref="G562:H562"/>
    <mergeCell ref="I562:J562"/>
    <mergeCell ref="K562:L562"/>
    <mergeCell ref="M562:N562"/>
    <mergeCell ref="O562:P562"/>
    <mergeCell ref="B561:C561"/>
    <mergeCell ref="D561:F561"/>
    <mergeCell ref="G561:H561"/>
    <mergeCell ref="I561:J561"/>
    <mergeCell ref="K561:L561"/>
    <mergeCell ref="M561:N561"/>
    <mergeCell ref="O565:P565"/>
    <mergeCell ref="R565:S565"/>
    <mergeCell ref="T565:U565"/>
    <mergeCell ref="B566:C566"/>
    <mergeCell ref="D566:F566"/>
    <mergeCell ref="G566:H566"/>
    <mergeCell ref="I566:J566"/>
    <mergeCell ref="K566:L566"/>
    <mergeCell ref="M566:N566"/>
    <mergeCell ref="O566:P566"/>
    <mergeCell ref="B565:C565"/>
    <mergeCell ref="D565:F565"/>
    <mergeCell ref="G565:H565"/>
    <mergeCell ref="I565:J565"/>
    <mergeCell ref="K565:L565"/>
    <mergeCell ref="M565:N565"/>
    <mergeCell ref="T563:U563"/>
    <mergeCell ref="B564:C564"/>
    <mergeCell ref="D564:F564"/>
    <mergeCell ref="G564:H564"/>
    <mergeCell ref="I564:J564"/>
    <mergeCell ref="K564:L564"/>
    <mergeCell ref="M564:N564"/>
    <mergeCell ref="O564:P564"/>
    <mergeCell ref="R564:S564"/>
    <mergeCell ref="T564:U564"/>
    <mergeCell ref="T567:U567"/>
    <mergeCell ref="B568:C568"/>
    <mergeCell ref="D568:F568"/>
    <mergeCell ref="G568:H568"/>
    <mergeCell ref="I568:J568"/>
    <mergeCell ref="K568:L568"/>
    <mergeCell ref="M568:N568"/>
    <mergeCell ref="O568:P568"/>
    <mergeCell ref="R568:S568"/>
    <mergeCell ref="T568:U568"/>
    <mergeCell ref="R566:S566"/>
    <mergeCell ref="T566:U566"/>
    <mergeCell ref="B567:C567"/>
    <mergeCell ref="D567:F567"/>
    <mergeCell ref="G567:H567"/>
    <mergeCell ref="I567:J567"/>
    <mergeCell ref="K567:L567"/>
    <mergeCell ref="M567:N567"/>
    <mergeCell ref="O567:P567"/>
    <mergeCell ref="R567:S567"/>
    <mergeCell ref="R570:S570"/>
    <mergeCell ref="T570:U570"/>
    <mergeCell ref="B571:C571"/>
    <mergeCell ref="D571:F571"/>
    <mergeCell ref="G571:H571"/>
    <mergeCell ref="I571:J571"/>
    <mergeCell ref="K571:L571"/>
    <mergeCell ref="M571:N571"/>
    <mergeCell ref="O571:P571"/>
    <mergeCell ref="R571:S571"/>
    <mergeCell ref="O569:P569"/>
    <mergeCell ref="R569:S569"/>
    <mergeCell ref="T569:U569"/>
    <mergeCell ref="B570:C570"/>
    <mergeCell ref="D570:F570"/>
    <mergeCell ref="G570:H570"/>
    <mergeCell ref="I570:J570"/>
    <mergeCell ref="K570:L570"/>
    <mergeCell ref="M570:N570"/>
    <mergeCell ref="O570:P570"/>
    <mergeCell ref="B569:C569"/>
    <mergeCell ref="D569:F569"/>
    <mergeCell ref="G569:H569"/>
    <mergeCell ref="I569:J569"/>
    <mergeCell ref="K569:L569"/>
    <mergeCell ref="M569:N569"/>
    <mergeCell ref="O573:P573"/>
    <mergeCell ref="R573:S573"/>
    <mergeCell ref="T573:U573"/>
    <mergeCell ref="B574:C574"/>
    <mergeCell ref="D574:F574"/>
    <mergeCell ref="G574:H574"/>
    <mergeCell ref="I574:J574"/>
    <mergeCell ref="K574:L574"/>
    <mergeCell ref="M574:N574"/>
    <mergeCell ref="O574:P574"/>
    <mergeCell ref="B573:C573"/>
    <mergeCell ref="D573:F573"/>
    <mergeCell ref="G573:H573"/>
    <mergeCell ref="I573:J573"/>
    <mergeCell ref="K573:L573"/>
    <mergeCell ref="M573:N573"/>
    <mergeCell ref="T571:U571"/>
    <mergeCell ref="B572:C572"/>
    <mergeCell ref="D572:F572"/>
    <mergeCell ref="G572:H572"/>
    <mergeCell ref="I572:J572"/>
    <mergeCell ref="K572:L572"/>
    <mergeCell ref="M572:N572"/>
    <mergeCell ref="O572:P572"/>
    <mergeCell ref="R572:S572"/>
    <mergeCell ref="T572:U572"/>
    <mergeCell ref="T575:U575"/>
    <mergeCell ref="B576:C576"/>
    <mergeCell ref="D576:F576"/>
    <mergeCell ref="G576:H576"/>
    <mergeCell ref="I576:J576"/>
    <mergeCell ref="K576:L576"/>
    <mergeCell ref="M576:N576"/>
    <mergeCell ref="O576:P576"/>
    <mergeCell ref="R576:S576"/>
    <mergeCell ref="T576:U576"/>
    <mergeCell ref="R574:S574"/>
    <mergeCell ref="T574:U574"/>
    <mergeCell ref="B575:C575"/>
    <mergeCell ref="D575:F575"/>
    <mergeCell ref="G575:H575"/>
    <mergeCell ref="I575:J575"/>
    <mergeCell ref="K575:L575"/>
    <mergeCell ref="M575:N575"/>
    <mergeCell ref="O575:P575"/>
    <mergeCell ref="R575:S575"/>
    <mergeCell ref="R578:S578"/>
    <mergeCell ref="T578:U578"/>
    <mergeCell ref="B579:C579"/>
    <mergeCell ref="D579:F579"/>
    <mergeCell ref="G579:H579"/>
    <mergeCell ref="I579:J579"/>
    <mergeCell ref="K579:L579"/>
    <mergeCell ref="M579:N579"/>
    <mergeCell ref="O579:P579"/>
    <mergeCell ref="R579:S579"/>
    <mergeCell ref="O577:P577"/>
    <mergeCell ref="R577:S577"/>
    <mergeCell ref="T577:U577"/>
    <mergeCell ref="B578:C578"/>
    <mergeCell ref="D578:F578"/>
    <mergeCell ref="G578:H578"/>
    <mergeCell ref="I578:J578"/>
    <mergeCell ref="K578:L578"/>
    <mergeCell ref="M578:N578"/>
    <mergeCell ref="O578:P578"/>
    <mergeCell ref="B577:C577"/>
    <mergeCell ref="D577:F577"/>
    <mergeCell ref="G577:H577"/>
    <mergeCell ref="I577:J577"/>
    <mergeCell ref="K577:L577"/>
    <mergeCell ref="M577:N577"/>
    <mergeCell ref="O581:P581"/>
    <mergeCell ref="R581:S581"/>
    <mergeCell ref="T581:U581"/>
    <mergeCell ref="B582:C582"/>
    <mergeCell ref="D582:F582"/>
    <mergeCell ref="G582:H582"/>
    <mergeCell ref="I582:J582"/>
    <mergeCell ref="K582:L582"/>
    <mergeCell ref="M582:N582"/>
    <mergeCell ref="O582:P582"/>
    <mergeCell ref="B581:C581"/>
    <mergeCell ref="D581:F581"/>
    <mergeCell ref="G581:H581"/>
    <mergeCell ref="I581:J581"/>
    <mergeCell ref="K581:L581"/>
    <mergeCell ref="M581:N581"/>
    <mergeCell ref="T579:U579"/>
    <mergeCell ref="B580:C580"/>
    <mergeCell ref="D580:F580"/>
    <mergeCell ref="G580:H580"/>
    <mergeCell ref="I580:J580"/>
    <mergeCell ref="K580:L580"/>
    <mergeCell ref="M580:N580"/>
    <mergeCell ref="O580:P580"/>
    <mergeCell ref="R580:S580"/>
    <mergeCell ref="T580:U580"/>
    <mergeCell ref="T583:U583"/>
    <mergeCell ref="B584:C584"/>
    <mergeCell ref="D584:F584"/>
    <mergeCell ref="G584:H584"/>
    <mergeCell ref="I584:J584"/>
    <mergeCell ref="K584:L584"/>
    <mergeCell ref="M584:N584"/>
    <mergeCell ref="O584:P584"/>
    <mergeCell ref="R584:S584"/>
    <mergeCell ref="T584:U584"/>
    <mergeCell ref="R582:S582"/>
    <mergeCell ref="T582:U582"/>
    <mergeCell ref="B583:C583"/>
    <mergeCell ref="D583:F583"/>
    <mergeCell ref="G583:H583"/>
    <mergeCell ref="I583:J583"/>
    <mergeCell ref="K583:L583"/>
    <mergeCell ref="M583:N583"/>
    <mergeCell ref="O583:P583"/>
    <mergeCell ref="R583:S583"/>
    <mergeCell ref="R586:S586"/>
    <mergeCell ref="T586:U586"/>
    <mergeCell ref="B587:C587"/>
    <mergeCell ref="D587:F587"/>
    <mergeCell ref="G587:H587"/>
    <mergeCell ref="I587:J587"/>
    <mergeCell ref="K587:L587"/>
    <mergeCell ref="M587:N587"/>
    <mergeCell ref="O587:P587"/>
    <mergeCell ref="R587:S587"/>
    <mergeCell ref="O585:P585"/>
    <mergeCell ref="R585:S585"/>
    <mergeCell ref="T585:U585"/>
    <mergeCell ref="B586:C586"/>
    <mergeCell ref="D586:F586"/>
    <mergeCell ref="G586:H586"/>
    <mergeCell ref="I586:J586"/>
    <mergeCell ref="K586:L586"/>
    <mergeCell ref="M586:N586"/>
    <mergeCell ref="O586:P586"/>
    <mergeCell ref="B585:C585"/>
    <mergeCell ref="D585:F585"/>
    <mergeCell ref="G585:H585"/>
    <mergeCell ref="I585:J585"/>
    <mergeCell ref="K585:L585"/>
    <mergeCell ref="M585:N585"/>
    <mergeCell ref="O589:P589"/>
    <mergeCell ref="R589:S589"/>
    <mergeCell ref="T589:U589"/>
    <mergeCell ref="B590:C590"/>
    <mergeCell ref="D590:F590"/>
    <mergeCell ref="G590:H590"/>
    <mergeCell ref="I590:J590"/>
    <mergeCell ref="K590:L590"/>
    <mergeCell ref="M590:N590"/>
    <mergeCell ref="O590:P590"/>
    <mergeCell ref="B589:C589"/>
    <mergeCell ref="D589:F589"/>
    <mergeCell ref="G589:H589"/>
    <mergeCell ref="I589:J589"/>
    <mergeCell ref="K589:L589"/>
    <mergeCell ref="M589:N589"/>
    <mergeCell ref="T587:U587"/>
    <mergeCell ref="B588:C588"/>
    <mergeCell ref="D588:F588"/>
    <mergeCell ref="G588:H588"/>
    <mergeCell ref="I588:J588"/>
    <mergeCell ref="K588:L588"/>
    <mergeCell ref="M588:N588"/>
    <mergeCell ref="O588:P588"/>
    <mergeCell ref="R588:S588"/>
    <mergeCell ref="T588:U588"/>
    <mergeCell ref="T591:U591"/>
    <mergeCell ref="B592:C592"/>
    <mergeCell ref="D592:F592"/>
    <mergeCell ref="G592:H592"/>
    <mergeCell ref="I592:J592"/>
    <mergeCell ref="K592:L592"/>
    <mergeCell ref="M592:N592"/>
    <mergeCell ref="O592:P592"/>
    <mergeCell ref="R592:S592"/>
    <mergeCell ref="T592:U592"/>
    <mergeCell ref="R590:S590"/>
    <mergeCell ref="T590:U590"/>
    <mergeCell ref="B591:C591"/>
    <mergeCell ref="D591:F591"/>
    <mergeCell ref="G591:H591"/>
    <mergeCell ref="I591:J591"/>
    <mergeCell ref="K591:L591"/>
    <mergeCell ref="M591:N591"/>
    <mergeCell ref="O591:P591"/>
    <mergeCell ref="R591:S591"/>
    <mergeCell ref="R594:S594"/>
    <mergeCell ref="T594:U594"/>
    <mergeCell ref="B595:C595"/>
    <mergeCell ref="D595:F595"/>
    <mergeCell ref="G595:H595"/>
    <mergeCell ref="I595:J595"/>
    <mergeCell ref="K595:L595"/>
    <mergeCell ref="M595:N595"/>
    <mergeCell ref="O595:P595"/>
    <mergeCell ref="R595:S595"/>
    <mergeCell ref="O593:P593"/>
    <mergeCell ref="R593:S593"/>
    <mergeCell ref="T593:U593"/>
    <mergeCell ref="B594:C594"/>
    <mergeCell ref="D594:F594"/>
    <mergeCell ref="G594:H594"/>
    <mergeCell ref="I594:J594"/>
    <mergeCell ref="K594:L594"/>
    <mergeCell ref="M594:N594"/>
    <mergeCell ref="O594:P594"/>
    <mergeCell ref="B593:C593"/>
    <mergeCell ref="D593:F593"/>
    <mergeCell ref="G593:H593"/>
    <mergeCell ref="I593:J593"/>
    <mergeCell ref="K593:L593"/>
    <mergeCell ref="M593:N593"/>
    <mergeCell ref="O597:P597"/>
    <mergeCell ref="R597:S597"/>
    <mergeCell ref="T597:U597"/>
    <mergeCell ref="B598:C598"/>
    <mergeCell ref="D598:F598"/>
    <mergeCell ref="G598:H598"/>
    <mergeCell ref="I598:J598"/>
    <mergeCell ref="K598:L598"/>
    <mergeCell ref="M598:N598"/>
    <mergeCell ref="O598:P598"/>
    <mergeCell ref="B597:C597"/>
    <mergeCell ref="D597:F597"/>
    <mergeCell ref="G597:H597"/>
    <mergeCell ref="I597:J597"/>
    <mergeCell ref="K597:L597"/>
    <mergeCell ref="M597:N597"/>
    <mergeCell ref="T595:U595"/>
    <mergeCell ref="B596:C596"/>
    <mergeCell ref="D596:F596"/>
    <mergeCell ref="G596:H596"/>
    <mergeCell ref="I596:J596"/>
    <mergeCell ref="K596:L596"/>
    <mergeCell ref="M596:N596"/>
    <mergeCell ref="O596:P596"/>
    <mergeCell ref="R596:S596"/>
    <mergeCell ref="T596:U596"/>
    <mergeCell ref="T599:U599"/>
    <mergeCell ref="B600:C600"/>
    <mergeCell ref="D600:F600"/>
    <mergeCell ref="G600:H600"/>
    <mergeCell ref="I600:J600"/>
    <mergeCell ref="K600:L600"/>
    <mergeCell ref="M600:N600"/>
    <mergeCell ref="O600:P600"/>
    <mergeCell ref="R600:S600"/>
    <mergeCell ref="T600:U600"/>
    <mergeCell ref="R598:S598"/>
    <mergeCell ref="T598:U598"/>
    <mergeCell ref="B599:C599"/>
    <mergeCell ref="D599:F599"/>
    <mergeCell ref="G599:H599"/>
    <mergeCell ref="I599:J599"/>
    <mergeCell ref="K599:L599"/>
    <mergeCell ref="M599:N599"/>
    <mergeCell ref="O599:P599"/>
    <mergeCell ref="R599:S599"/>
    <mergeCell ref="R602:S602"/>
    <mergeCell ref="T602:U602"/>
    <mergeCell ref="B603:C603"/>
    <mergeCell ref="D603:F603"/>
    <mergeCell ref="G603:H603"/>
    <mergeCell ref="I603:J603"/>
    <mergeCell ref="K603:L603"/>
    <mergeCell ref="M603:N603"/>
    <mergeCell ref="O603:P603"/>
    <mergeCell ref="R603:S603"/>
    <mergeCell ref="O601:P601"/>
    <mergeCell ref="R601:S601"/>
    <mergeCell ref="T601:U601"/>
    <mergeCell ref="B602:C602"/>
    <mergeCell ref="D602:F602"/>
    <mergeCell ref="G602:H602"/>
    <mergeCell ref="I602:J602"/>
    <mergeCell ref="K602:L602"/>
    <mergeCell ref="M602:N602"/>
    <mergeCell ref="O602:P602"/>
    <mergeCell ref="B601:C601"/>
    <mergeCell ref="D601:F601"/>
    <mergeCell ref="G601:H601"/>
    <mergeCell ref="I601:J601"/>
    <mergeCell ref="K601:L601"/>
    <mergeCell ref="M601:N601"/>
    <mergeCell ref="O605:P605"/>
    <mergeCell ref="R605:S605"/>
    <mergeCell ref="T605:U605"/>
    <mergeCell ref="B606:C606"/>
    <mergeCell ref="D606:F606"/>
    <mergeCell ref="G606:H606"/>
    <mergeCell ref="I606:J606"/>
    <mergeCell ref="K606:L606"/>
    <mergeCell ref="M606:N606"/>
    <mergeCell ref="O606:P606"/>
    <mergeCell ref="B605:C605"/>
    <mergeCell ref="D605:F605"/>
    <mergeCell ref="G605:H605"/>
    <mergeCell ref="I605:J605"/>
    <mergeCell ref="K605:L605"/>
    <mergeCell ref="M605:N605"/>
    <mergeCell ref="T603:U603"/>
    <mergeCell ref="B604:C604"/>
    <mergeCell ref="D604:F604"/>
    <mergeCell ref="G604:H604"/>
    <mergeCell ref="I604:J604"/>
    <mergeCell ref="K604:L604"/>
    <mergeCell ref="M604:N604"/>
    <mergeCell ref="O604:P604"/>
    <mergeCell ref="R604:S604"/>
    <mergeCell ref="T604:U604"/>
    <mergeCell ref="T607:U607"/>
    <mergeCell ref="B608:C608"/>
    <mergeCell ref="D608:F608"/>
    <mergeCell ref="G608:H608"/>
    <mergeCell ref="I608:J608"/>
    <mergeCell ref="K608:L608"/>
    <mergeCell ref="M608:N608"/>
    <mergeCell ref="O608:P608"/>
    <mergeCell ref="R608:S608"/>
    <mergeCell ref="T608:U608"/>
    <mergeCell ref="R606:S606"/>
    <mergeCell ref="T606:U606"/>
    <mergeCell ref="B607:C607"/>
    <mergeCell ref="D607:F607"/>
    <mergeCell ref="G607:H607"/>
    <mergeCell ref="I607:J607"/>
    <mergeCell ref="K607:L607"/>
    <mergeCell ref="M607:N607"/>
    <mergeCell ref="O607:P607"/>
    <mergeCell ref="R607:S607"/>
    <mergeCell ref="R610:S610"/>
    <mergeCell ref="T610:U610"/>
    <mergeCell ref="B611:C611"/>
    <mergeCell ref="D611:F611"/>
    <mergeCell ref="G611:H611"/>
    <mergeCell ref="I611:J611"/>
    <mergeCell ref="K611:L611"/>
    <mergeCell ref="M611:N611"/>
    <mergeCell ref="O611:P611"/>
    <mergeCell ref="R611:S611"/>
    <mergeCell ref="O609:P609"/>
    <mergeCell ref="R609:S609"/>
    <mergeCell ref="T609:U609"/>
    <mergeCell ref="B610:C610"/>
    <mergeCell ref="D610:F610"/>
    <mergeCell ref="G610:H610"/>
    <mergeCell ref="I610:J610"/>
    <mergeCell ref="K610:L610"/>
    <mergeCell ref="M610:N610"/>
    <mergeCell ref="O610:P610"/>
    <mergeCell ref="B609:C609"/>
    <mergeCell ref="D609:F609"/>
    <mergeCell ref="G609:H609"/>
    <mergeCell ref="I609:J609"/>
    <mergeCell ref="K609:L609"/>
    <mergeCell ref="M609:N609"/>
    <mergeCell ref="O613:P613"/>
    <mergeCell ref="R613:S613"/>
    <mergeCell ref="T613:U613"/>
    <mergeCell ref="B614:C614"/>
    <mergeCell ref="D614:F614"/>
    <mergeCell ref="G614:H614"/>
    <mergeCell ref="I614:J614"/>
    <mergeCell ref="K614:L614"/>
    <mergeCell ref="M614:N614"/>
    <mergeCell ref="O614:P614"/>
    <mergeCell ref="B613:C613"/>
    <mergeCell ref="D613:F613"/>
    <mergeCell ref="G613:H613"/>
    <mergeCell ref="I613:J613"/>
    <mergeCell ref="K613:L613"/>
    <mergeCell ref="M613:N613"/>
    <mergeCell ref="T611:U611"/>
    <mergeCell ref="B612:C612"/>
    <mergeCell ref="D612:F612"/>
    <mergeCell ref="G612:H612"/>
    <mergeCell ref="I612:J612"/>
    <mergeCell ref="K612:L612"/>
    <mergeCell ref="M612:N612"/>
    <mergeCell ref="O612:P612"/>
    <mergeCell ref="R612:S612"/>
    <mergeCell ref="T612:U612"/>
    <mergeCell ref="T615:U615"/>
    <mergeCell ref="B616:C616"/>
    <mergeCell ref="D616:F616"/>
    <mergeCell ref="G616:H616"/>
    <mergeCell ref="I616:J616"/>
    <mergeCell ref="K616:L616"/>
    <mergeCell ref="M616:N616"/>
    <mergeCell ref="O616:P616"/>
    <mergeCell ref="R616:S616"/>
    <mergeCell ref="T616:U616"/>
    <mergeCell ref="R614:S614"/>
    <mergeCell ref="T614:U614"/>
    <mergeCell ref="B615:C615"/>
    <mergeCell ref="D615:F615"/>
    <mergeCell ref="G615:H615"/>
    <mergeCell ref="I615:J615"/>
    <mergeCell ref="K615:L615"/>
    <mergeCell ref="M615:N615"/>
    <mergeCell ref="O615:P615"/>
    <mergeCell ref="R615:S615"/>
    <mergeCell ref="R618:S618"/>
    <mergeCell ref="T618:U618"/>
    <mergeCell ref="B619:C619"/>
    <mergeCell ref="D619:F619"/>
    <mergeCell ref="G619:H619"/>
    <mergeCell ref="I619:J619"/>
    <mergeCell ref="K619:L619"/>
    <mergeCell ref="M619:N619"/>
    <mergeCell ref="O619:P619"/>
    <mergeCell ref="R619:S619"/>
    <mergeCell ref="O617:P617"/>
    <mergeCell ref="R617:S617"/>
    <mergeCell ref="T617:U617"/>
    <mergeCell ref="B618:C618"/>
    <mergeCell ref="D618:F618"/>
    <mergeCell ref="G618:H618"/>
    <mergeCell ref="I618:J618"/>
    <mergeCell ref="K618:L618"/>
    <mergeCell ref="M618:N618"/>
    <mergeCell ref="O618:P618"/>
    <mergeCell ref="B617:C617"/>
    <mergeCell ref="D617:F617"/>
    <mergeCell ref="G617:H617"/>
    <mergeCell ref="I617:J617"/>
    <mergeCell ref="K617:L617"/>
    <mergeCell ref="M617:N617"/>
    <mergeCell ref="O621:P621"/>
    <mergeCell ref="R621:S621"/>
    <mergeCell ref="T621:U621"/>
    <mergeCell ref="B622:C622"/>
    <mergeCell ref="D622:F622"/>
    <mergeCell ref="G622:H622"/>
    <mergeCell ref="I622:J622"/>
    <mergeCell ref="K622:L622"/>
    <mergeCell ref="M622:N622"/>
    <mergeCell ref="O622:P622"/>
    <mergeCell ref="B621:C621"/>
    <mergeCell ref="D621:F621"/>
    <mergeCell ref="G621:H621"/>
    <mergeCell ref="I621:J621"/>
    <mergeCell ref="K621:L621"/>
    <mergeCell ref="M621:N621"/>
    <mergeCell ref="T619:U619"/>
    <mergeCell ref="B620:C620"/>
    <mergeCell ref="D620:F620"/>
    <mergeCell ref="G620:H620"/>
    <mergeCell ref="I620:J620"/>
    <mergeCell ref="K620:L620"/>
    <mergeCell ref="M620:N620"/>
    <mergeCell ref="O620:P620"/>
    <mergeCell ref="R620:S620"/>
    <mergeCell ref="T620:U620"/>
    <mergeCell ref="T623:U623"/>
    <mergeCell ref="B624:C624"/>
    <mergeCell ref="D624:F624"/>
    <mergeCell ref="G624:H624"/>
    <mergeCell ref="I624:J624"/>
    <mergeCell ref="K624:L624"/>
    <mergeCell ref="M624:N624"/>
    <mergeCell ref="O624:P624"/>
    <mergeCell ref="R624:S624"/>
    <mergeCell ref="T624:U624"/>
    <mergeCell ref="R622:S622"/>
    <mergeCell ref="T622:U622"/>
    <mergeCell ref="B623:C623"/>
    <mergeCell ref="D623:F623"/>
    <mergeCell ref="G623:H623"/>
    <mergeCell ref="I623:J623"/>
    <mergeCell ref="K623:L623"/>
    <mergeCell ref="M623:N623"/>
    <mergeCell ref="O623:P623"/>
    <mergeCell ref="R623:S623"/>
    <mergeCell ref="R626:S626"/>
    <mergeCell ref="T626:U626"/>
    <mergeCell ref="B627:C627"/>
    <mergeCell ref="D627:F627"/>
    <mergeCell ref="G627:H627"/>
    <mergeCell ref="I627:J627"/>
    <mergeCell ref="K627:L627"/>
    <mergeCell ref="M627:N627"/>
    <mergeCell ref="O627:P627"/>
    <mergeCell ref="R627:S627"/>
    <mergeCell ref="O625:P625"/>
    <mergeCell ref="R625:S625"/>
    <mergeCell ref="T625:U625"/>
    <mergeCell ref="B626:C626"/>
    <mergeCell ref="D626:F626"/>
    <mergeCell ref="G626:H626"/>
    <mergeCell ref="I626:J626"/>
    <mergeCell ref="K626:L626"/>
    <mergeCell ref="M626:N626"/>
    <mergeCell ref="O626:P626"/>
    <mergeCell ref="B625:C625"/>
    <mergeCell ref="D625:F625"/>
    <mergeCell ref="G625:H625"/>
    <mergeCell ref="I625:J625"/>
    <mergeCell ref="K625:L625"/>
    <mergeCell ref="M625:N625"/>
    <mergeCell ref="O629:P629"/>
    <mergeCell ref="R629:S629"/>
    <mergeCell ref="T629:U629"/>
    <mergeCell ref="B630:C630"/>
    <mergeCell ref="D630:F630"/>
    <mergeCell ref="G630:H630"/>
    <mergeCell ref="I630:J630"/>
    <mergeCell ref="K630:L630"/>
    <mergeCell ref="M630:N630"/>
    <mergeCell ref="O630:P630"/>
    <mergeCell ref="B629:C629"/>
    <mergeCell ref="D629:F629"/>
    <mergeCell ref="G629:H629"/>
    <mergeCell ref="I629:J629"/>
    <mergeCell ref="K629:L629"/>
    <mergeCell ref="M629:N629"/>
    <mergeCell ref="T627:U627"/>
    <mergeCell ref="B628:C628"/>
    <mergeCell ref="D628:F628"/>
    <mergeCell ref="G628:H628"/>
    <mergeCell ref="I628:J628"/>
    <mergeCell ref="K628:L628"/>
    <mergeCell ref="M628:N628"/>
    <mergeCell ref="O628:P628"/>
    <mergeCell ref="R628:S628"/>
    <mergeCell ref="T628:U628"/>
    <mergeCell ref="T631:U631"/>
    <mergeCell ref="B632:C632"/>
    <mergeCell ref="D632:F632"/>
    <mergeCell ref="G632:H632"/>
    <mergeCell ref="I632:J632"/>
    <mergeCell ref="K632:L632"/>
    <mergeCell ref="M632:N632"/>
    <mergeCell ref="O632:P632"/>
    <mergeCell ref="R632:S632"/>
    <mergeCell ref="T632:U632"/>
    <mergeCell ref="R630:S630"/>
    <mergeCell ref="T630:U630"/>
    <mergeCell ref="B631:C631"/>
    <mergeCell ref="D631:F631"/>
    <mergeCell ref="G631:H631"/>
    <mergeCell ref="I631:J631"/>
    <mergeCell ref="K631:L631"/>
    <mergeCell ref="M631:N631"/>
    <mergeCell ref="O631:P631"/>
    <mergeCell ref="R631:S631"/>
    <mergeCell ref="R634:S634"/>
    <mergeCell ref="T634:U634"/>
    <mergeCell ref="B635:C635"/>
    <mergeCell ref="D635:F635"/>
    <mergeCell ref="G635:H635"/>
    <mergeCell ref="I635:J635"/>
    <mergeCell ref="K635:L635"/>
    <mergeCell ref="M635:N635"/>
    <mergeCell ref="O635:P635"/>
    <mergeCell ref="R635:S635"/>
    <mergeCell ref="O633:P633"/>
    <mergeCell ref="R633:S633"/>
    <mergeCell ref="T633:U633"/>
    <mergeCell ref="B634:C634"/>
    <mergeCell ref="D634:F634"/>
    <mergeCell ref="G634:H634"/>
    <mergeCell ref="I634:J634"/>
    <mergeCell ref="K634:L634"/>
    <mergeCell ref="M634:N634"/>
    <mergeCell ref="O634:P634"/>
    <mergeCell ref="B633:C633"/>
    <mergeCell ref="D633:F633"/>
    <mergeCell ref="G633:H633"/>
    <mergeCell ref="I633:J633"/>
    <mergeCell ref="K633:L633"/>
    <mergeCell ref="M633:N633"/>
    <mergeCell ref="O637:P637"/>
    <mergeCell ref="R637:S637"/>
    <mergeCell ref="T637:U637"/>
    <mergeCell ref="B638:C638"/>
    <mergeCell ref="D638:F638"/>
    <mergeCell ref="G638:H638"/>
    <mergeCell ref="I638:J638"/>
    <mergeCell ref="K638:L638"/>
    <mergeCell ref="M638:N638"/>
    <mergeCell ref="O638:P638"/>
    <mergeCell ref="B637:C637"/>
    <mergeCell ref="D637:F637"/>
    <mergeCell ref="G637:H637"/>
    <mergeCell ref="I637:J637"/>
    <mergeCell ref="K637:L637"/>
    <mergeCell ref="M637:N637"/>
    <mergeCell ref="T635:U635"/>
    <mergeCell ref="B636:C636"/>
    <mergeCell ref="D636:F636"/>
    <mergeCell ref="G636:H636"/>
    <mergeCell ref="I636:J636"/>
    <mergeCell ref="K636:L636"/>
    <mergeCell ref="M636:N636"/>
    <mergeCell ref="O636:P636"/>
    <mergeCell ref="R636:S636"/>
    <mergeCell ref="T636:U636"/>
    <mergeCell ref="T639:U639"/>
    <mergeCell ref="B640:C640"/>
    <mergeCell ref="D640:F640"/>
    <mergeCell ref="G640:H640"/>
    <mergeCell ref="I640:J640"/>
    <mergeCell ref="K640:L640"/>
    <mergeCell ref="M640:N640"/>
    <mergeCell ref="O640:P640"/>
    <mergeCell ref="R640:S640"/>
    <mergeCell ref="T640:U640"/>
    <mergeCell ref="R638:S638"/>
    <mergeCell ref="T638:U638"/>
    <mergeCell ref="B639:C639"/>
    <mergeCell ref="D639:F639"/>
    <mergeCell ref="G639:H639"/>
    <mergeCell ref="I639:J639"/>
    <mergeCell ref="K639:L639"/>
    <mergeCell ref="M639:N639"/>
    <mergeCell ref="O639:P639"/>
    <mergeCell ref="R639:S639"/>
    <mergeCell ref="R642:S642"/>
    <mergeCell ref="T642:U642"/>
    <mergeCell ref="B643:C643"/>
    <mergeCell ref="D643:F643"/>
    <mergeCell ref="G643:H643"/>
    <mergeCell ref="I643:J643"/>
    <mergeCell ref="K643:L643"/>
    <mergeCell ref="M643:N643"/>
    <mergeCell ref="O643:P643"/>
    <mergeCell ref="R643:S643"/>
    <mergeCell ref="O641:P641"/>
    <mergeCell ref="R641:S641"/>
    <mergeCell ref="T641:U641"/>
    <mergeCell ref="B642:C642"/>
    <mergeCell ref="D642:F642"/>
    <mergeCell ref="G642:H642"/>
    <mergeCell ref="I642:J642"/>
    <mergeCell ref="K642:L642"/>
    <mergeCell ref="M642:N642"/>
    <mergeCell ref="O642:P642"/>
    <mergeCell ref="B641:C641"/>
    <mergeCell ref="D641:F641"/>
    <mergeCell ref="G641:H641"/>
    <mergeCell ref="I641:J641"/>
    <mergeCell ref="K641:L641"/>
    <mergeCell ref="M641:N641"/>
    <mergeCell ref="O645:P645"/>
    <mergeCell ref="R645:S645"/>
    <mergeCell ref="T645:U645"/>
    <mergeCell ref="B646:C646"/>
    <mergeCell ref="D646:F646"/>
    <mergeCell ref="G646:H646"/>
    <mergeCell ref="I646:J646"/>
    <mergeCell ref="K646:L646"/>
    <mergeCell ref="M646:N646"/>
    <mergeCell ref="O646:P646"/>
    <mergeCell ref="B645:C645"/>
    <mergeCell ref="D645:F645"/>
    <mergeCell ref="G645:H645"/>
    <mergeCell ref="I645:J645"/>
    <mergeCell ref="K645:L645"/>
    <mergeCell ref="M645:N645"/>
    <mergeCell ref="T643:U643"/>
    <mergeCell ref="B644:C644"/>
    <mergeCell ref="D644:F644"/>
    <mergeCell ref="G644:H644"/>
    <mergeCell ref="I644:J644"/>
    <mergeCell ref="K644:L644"/>
    <mergeCell ref="M644:N644"/>
    <mergeCell ref="O644:P644"/>
    <mergeCell ref="R644:S644"/>
    <mergeCell ref="T644:U644"/>
    <mergeCell ref="T647:U647"/>
    <mergeCell ref="B648:C648"/>
    <mergeCell ref="D648:F648"/>
    <mergeCell ref="G648:H648"/>
    <mergeCell ref="I648:J648"/>
    <mergeCell ref="K648:L648"/>
    <mergeCell ref="M648:N648"/>
    <mergeCell ref="O648:P648"/>
    <mergeCell ref="R648:S648"/>
    <mergeCell ref="T648:U648"/>
    <mergeCell ref="R646:S646"/>
    <mergeCell ref="T646:U646"/>
    <mergeCell ref="B647:C647"/>
    <mergeCell ref="D647:F647"/>
    <mergeCell ref="G647:H647"/>
    <mergeCell ref="I647:J647"/>
    <mergeCell ref="K647:L647"/>
    <mergeCell ref="M647:N647"/>
    <mergeCell ref="O647:P647"/>
    <mergeCell ref="R647:S647"/>
    <mergeCell ref="R650:S650"/>
    <mergeCell ref="T650:U650"/>
    <mergeCell ref="B651:C651"/>
    <mergeCell ref="D651:F651"/>
    <mergeCell ref="G651:H651"/>
    <mergeCell ref="I651:J651"/>
    <mergeCell ref="K651:L651"/>
    <mergeCell ref="M651:N651"/>
    <mergeCell ref="O651:P651"/>
    <mergeCell ref="R651:S651"/>
    <mergeCell ref="O649:P649"/>
    <mergeCell ref="R649:S649"/>
    <mergeCell ref="T649:U649"/>
    <mergeCell ref="B650:C650"/>
    <mergeCell ref="D650:F650"/>
    <mergeCell ref="G650:H650"/>
    <mergeCell ref="I650:J650"/>
    <mergeCell ref="K650:L650"/>
    <mergeCell ref="M650:N650"/>
    <mergeCell ref="O650:P650"/>
    <mergeCell ref="B649:C649"/>
    <mergeCell ref="D649:F649"/>
    <mergeCell ref="G649:H649"/>
    <mergeCell ref="I649:J649"/>
    <mergeCell ref="K649:L649"/>
    <mergeCell ref="M649:N649"/>
    <mergeCell ref="O653:P653"/>
    <mergeCell ref="R653:S653"/>
    <mergeCell ref="T653:U653"/>
    <mergeCell ref="B654:C654"/>
    <mergeCell ref="D654:F654"/>
    <mergeCell ref="G654:H654"/>
    <mergeCell ref="I654:J654"/>
    <mergeCell ref="K654:L654"/>
    <mergeCell ref="M654:N654"/>
    <mergeCell ref="O654:P654"/>
    <mergeCell ref="B653:C653"/>
    <mergeCell ref="D653:F653"/>
    <mergeCell ref="G653:H653"/>
    <mergeCell ref="I653:J653"/>
    <mergeCell ref="K653:L653"/>
    <mergeCell ref="M653:N653"/>
    <mergeCell ref="T651:U651"/>
    <mergeCell ref="B652:C652"/>
    <mergeCell ref="D652:F652"/>
    <mergeCell ref="G652:H652"/>
    <mergeCell ref="I652:J652"/>
    <mergeCell ref="K652:L652"/>
    <mergeCell ref="M652:N652"/>
    <mergeCell ref="O652:P652"/>
    <mergeCell ref="R652:S652"/>
    <mergeCell ref="T652:U652"/>
    <mergeCell ref="T655:U655"/>
    <mergeCell ref="B656:C656"/>
    <mergeCell ref="D656:F656"/>
    <mergeCell ref="G656:H656"/>
    <mergeCell ref="I656:J656"/>
    <mergeCell ref="K656:L656"/>
    <mergeCell ref="M656:N656"/>
    <mergeCell ref="O656:P656"/>
    <mergeCell ref="R656:S656"/>
    <mergeCell ref="T656:U656"/>
    <mergeCell ref="R654:S654"/>
    <mergeCell ref="T654:U654"/>
    <mergeCell ref="B655:C655"/>
    <mergeCell ref="D655:F655"/>
    <mergeCell ref="G655:H655"/>
    <mergeCell ref="I655:J655"/>
    <mergeCell ref="K655:L655"/>
    <mergeCell ref="M655:N655"/>
    <mergeCell ref="O655:P655"/>
    <mergeCell ref="R655:S655"/>
    <mergeCell ref="R658:S658"/>
    <mergeCell ref="T658:U658"/>
    <mergeCell ref="B659:C659"/>
    <mergeCell ref="D659:F659"/>
    <mergeCell ref="G659:H659"/>
    <mergeCell ref="I659:J659"/>
    <mergeCell ref="K659:L659"/>
    <mergeCell ref="M659:N659"/>
    <mergeCell ref="O659:P659"/>
    <mergeCell ref="R659:S659"/>
    <mergeCell ref="O657:P657"/>
    <mergeCell ref="R657:S657"/>
    <mergeCell ref="T657:U657"/>
    <mergeCell ref="B658:C658"/>
    <mergeCell ref="D658:F658"/>
    <mergeCell ref="G658:H658"/>
    <mergeCell ref="I658:J658"/>
    <mergeCell ref="K658:L658"/>
    <mergeCell ref="M658:N658"/>
    <mergeCell ref="O658:P658"/>
    <mergeCell ref="B657:C657"/>
    <mergeCell ref="D657:F657"/>
    <mergeCell ref="G657:H657"/>
    <mergeCell ref="I657:J657"/>
    <mergeCell ref="K657:L657"/>
    <mergeCell ref="M657:N657"/>
    <mergeCell ref="O661:P661"/>
    <mergeCell ref="R661:S661"/>
    <mergeCell ref="T661:U661"/>
    <mergeCell ref="B662:C662"/>
    <mergeCell ref="D662:F662"/>
    <mergeCell ref="G662:H662"/>
    <mergeCell ref="I662:J662"/>
    <mergeCell ref="K662:L662"/>
    <mergeCell ref="M662:N662"/>
    <mergeCell ref="O662:P662"/>
    <mergeCell ref="B661:C661"/>
    <mergeCell ref="D661:F661"/>
    <mergeCell ref="G661:H661"/>
    <mergeCell ref="I661:J661"/>
    <mergeCell ref="K661:L661"/>
    <mergeCell ref="M661:N661"/>
    <mergeCell ref="T659:U659"/>
    <mergeCell ref="B660:C660"/>
    <mergeCell ref="D660:F660"/>
    <mergeCell ref="G660:H660"/>
    <mergeCell ref="I660:J660"/>
    <mergeCell ref="K660:L660"/>
    <mergeCell ref="M660:N660"/>
    <mergeCell ref="O660:P660"/>
    <mergeCell ref="R660:S660"/>
    <mergeCell ref="T660:U660"/>
    <mergeCell ref="T663:U663"/>
    <mergeCell ref="B664:C664"/>
    <mergeCell ref="D664:F664"/>
    <mergeCell ref="G664:H664"/>
    <mergeCell ref="I664:J664"/>
    <mergeCell ref="K664:L664"/>
    <mergeCell ref="M664:N664"/>
    <mergeCell ref="O664:P664"/>
    <mergeCell ref="R664:S664"/>
    <mergeCell ref="T664:U664"/>
    <mergeCell ref="R662:S662"/>
    <mergeCell ref="T662:U662"/>
    <mergeCell ref="B663:C663"/>
    <mergeCell ref="D663:F663"/>
    <mergeCell ref="G663:H663"/>
    <mergeCell ref="I663:J663"/>
    <mergeCell ref="K663:L663"/>
    <mergeCell ref="M663:N663"/>
    <mergeCell ref="O663:P663"/>
    <mergeCell ref="R663:S663"/>
    <mergeCell ref="R666:S666"/>
    <mergeCell ref="T666:U666"/>
    <mergeCell ref="B667:C667"/>
    <mergeCell ref="D667:F667"/>
    <mergeCell ref="G667:H667"/>
    <mergeCell ref="I667:J667"/>
    <mergeCell ref="K667:L667"/>
    <mergeCell ref="M667:N667"/>
    <mergeCell ref="O667:P667"/>
    <mergeCell ref="R667:S667"/>
    <mergeCell ref="O665:P665"/>
    <mergeCell ref="R665:S665"/>
    <mergeCell ref="T665:U665"/>
    <mergeCell ref="B666:C666"/>
    <mergeCell ref="D666:F666"/>
    <mergeCell ref="G666:H666"/>
    <mergeCell ref="I666:J666"/>
    <mergeCell ref="K666:L666"/>
    <mergeCell ref="M666:N666"/>
    <mergeCell ref="O666:P666"/>
    <mergeCell ref="B665:C665"/>
    <mergeCell ref="D665:F665"/>
    <mergeCell ref="G665:H665"/>
    <mergeCell ref="I665:J665"/>
    <mergeCell ref="K665:L665"/>
    <mergeCell ref="M665:N665"/>
    <mergeCell ref="O669:P669"/>
    <mergeCell ref="R669:S669"/>
    <mergeCell ref="T669:U669"/>
    <mergeCell ref="B670:C670"/>
    <mergeCell ref="D670:F670"/>
    <mergeCell ref="G670:H670"/>
    <mergeCell ref="I670:J670"/>
    <mergeCell ref="K670:L670"/>
    <mergeCell ref="M670:N670"/>
    <mergeCell ref="O670:P670"/>
    <mergeCell ref="B669:C669"/>
    <mergeCell ref="D669:F669"/>
    <mergeCell ref="G669:H669"/>
    <mergeCell ref="I669:J669"/>
    <mergeCell ref="K669:L669"/>
    <mergeCell ref="M669:N669"/>
    <mergeCell ref="T667:U667"/>
    <mergeCell ref="B668:C668"/>
    <mergeCell ref="D668:F668"/>
    <mergeCell ref="G668:H668"/>
    <mergeCell ref="I668:J668"/>
    <mergeCell ref="K668:L668"/>
    <mergeCell ref="M668:N668"/>
    <mergeCell ref="O668:P668"/>
    <mergeCell ref="R668:S668"/>
    <mergeCell ref="T668:U668"/>
    <mergeCell ref="T671:U671"/>
    <mergeCell ref="B672:C672"/>
    <mergeCell ref="D672:F672"/>
    <mergeCell ref="G672:H672"/>
    <mergeCell ref="I672:J672"/>
    <mergeCell ref="K672:L672"/>
    <mergeCell ref="M672:N672"/>
    <mergeCell ref="O672:P672"/>
    <mergeCell ref="R672:S672"/>
    <mergeCell ref="T672:U672"/>
    <mergeCell ref="R670:S670"/>
    <mergeCell ref="T670:U670"/>
    <mergeCell ref="B671:C671"/>
    <mergeCell ref="D671:F671"/>
    <mergeCell ref="G671:H671"/>
    <mergeCell ref="I671:J671"/>
    <mergeCell ref="K671:L671"/>
    <mergeCell ref="M671:N671"/>
    <mergeCell ref="O671:P671"/>
    <mergeCell ref="R671:S671"/>
    <mergeCell ref="R674:S674"/>
    <mergeCell ref="T674:U674"/>
    <mergeCell ref="B675:C675"/>
    <mergeCell ref="D675:F675"/>
    <mergeCell ref="G675:H675"/>
    <mergeCell ref="I675:J675"/>
    <mergeCell ref="K675:L675"/>
    <mergeCell ref="M675:N675"/>
    <mergeCell ref="O675:P675"/>
    <mergeCell ref="R675:S675"/>
    <mergeCell ref="O673:P673"/>
    <mergeCell ref="R673:S673"/>
    <mergeCell ref="T673:U673"/>
    <mergeCell ref="B674:C674"/>
    <mergeCell ref="D674:F674"/>
    <mergeCell ref="G674:H674"/>
    <mergeCell ref="I674:J674"/>
    <mergeCell ref="K674:L674"/>
    <mergeCell ref="M674:N674"/>
    <mergeCell ref="O674:P674"/>
    <mergeCell ref="B673:C673"/>
    <mergeCell ref="D673:F673"/>
    <mergeCell ref="G673:H673"/>
    <mergeCell ref="I673:J673"/>
    <mergeCell ref="K673:L673"/>
    <mergeCell ref="M673:N673"/>
    <mergeCell ref="O677:P677"/>
    <mergeCell ref="R677:S677"/>
    <mergeCell ref="T677:U677"/>
    <mergeCell ref="B678:C678"/>
    <mergeCell ref="D678:F678"/>
    <mergeCell ref="G678:H678"/>
    <mergeCell ref="I678:J678"/>
    <mergeCell ref="K678:L678"/>
    <mergeCell ref="M678:N678"/>
    <mergeCell ref="O678:P678"/>
    <mergeCell ref="B677:C677"/>
    <mergeCell ref="D677:F677"/>
    <mergeCell ref="G677:H677"/>
    <mergeCell ref="I677:J677"/>
    <mergeCell ref="K677:L677"/>
    <mergeCell ref="M677:N677"/>
    <mergeCell ref="T675:U675"/>
    <mergeCell ref="B676:C676"/>
    <mergeCell ref="D676:F676"/>
    <mergeCell ref="G676:H676"/>
    <mergeCell ref="I676:J676"/>
    <mergeCell ref="K676:L676"/>
    <mergeCell ref="M676:N676"/>
    <mergeCell ref="O676:P676"/>
    <mergeCell ref="R676:S676"/>
    <mergeCell ref="T676:U676"/>
    <mergeCell ref="T679:U679"/>
    <mergeCell ref="B680:C680"/>
    <mergeCell ref="D680:F680"/>
    <mergeCell ref="G680:H680"/>
    <mergeCell ref="I680:J680"/>
    <mergeCell ref="K680:L680"/>
    <mergeCell ref="M680:N680"/>
    <mergeCell ref="O680:P680"/>
    <mergeCell ref="R680:S680"/>
    <mergeCell ref="T680:U680"/>
    <mergeCell ref="R678:S678"/>
    <mergeCell ref="T678:U678"/>
    <mergeCell ref="B679:C679"/>
    <mergeCell ref="D679:F679"/>
    <mergeCell ref="G679:H679"/>
    <mergeCell ref="I679:J679"/>
    <mergeCell ref="K679:L679"/>
    <mergeCell ref="M679:N679"/>
    <mergeCell ref="O679:P679"/>
    <mergeCell ref="R679:S679"/>
    <mergeCell ref="R682:S682"/>
    <mergeCell ref="T682:U682"/>
    <mergeCell ref="B683:C683"/>
    <mergeCell ref="D683:F683"/>
    <mergeCell ref="G683:H683"/>
    <mergeCell ref="I683:J683"/>
    <mergeCell ref="K683:L683"/>
    <mergeCell ref="M683:N683"/>
    <mergeCell ref="O683:P683"/>
    <mergeCell ref="R683:S683"/>
    <mergeCell ref="O681:P681"/>
    <mergeCell ref="R681:S681"/>
    <mergeCell ref="T681:U681"/>
    <mergeCell ref="B682:C682"/>
    <mergeCell ref="D682:F682"/>
    <mergeCell ref="G682:H682"/>
    <mergeCell ref="I682:J682"/>
    <mergeCell ref="K682:L682"/>
    <mergeCell ref="M682:N682"/>
    <mergeCell ref="O682:P682"/>
    <mergeCell ref="B681:C681"/>
    <mergeCell ref="D681:F681"/>
    <mergeCell ref="G681:H681"/>
    <mergeCell ref="I681:J681"/>
    <mergeCell ref="K681:L681"/>
    <mergeCell ref="M681:N681"/>
    <mergeCell ref="O685:P685"/>
    <mergeCell ref="R685:S685"/>
    <mergeCell ref="T685:U685"/>
    <mergeCell ref="B686:C686"/>
    <mergeCell ref="D686:F686"/>
    <mergeCell ref="G686:H686"/>
    <mergeCell ref="I686:J686"/>
    <mergeCell ref="K686:L686"/>
    <mergeCell ref="M686:N686"/>
    <mergeCell ref="O686:P686"/>
    <mergeCell ref="B685:C685"/>
    <mergeCell ref="D685:F685"/>
    <mergeCell ref="G685:H685"/>
    <mergeCell ref="I685:J685"/>
    <mergeCell ref="K685:L685"/>
    <mergeCell ref="M685:N685"/>
    <mergeCell ref="T683:U683"/>
    <mergeCell ref="B684:C684"/>
    <mergeCell ref="D684:F684"/>
    <mergeCell ref="G684:H684"/>
    <mergeCell ref="I684:J684"/>
    <mergeCell ref="K684:L684"/>
    <mergeCell ref="M684:N684"/>
    <mergeCell ref="O684:P684"/>
    <mergeCell ref="R684:S684"/>
    <mergeCell ref="T684:U684"/>
    <mergeCell ref="T687:U687"/>
    <mergeCell ref="B688:C688"/>
    <mergeCell ref="D688:F688"/>
    <mergeCell ref="G688:H688"/>
    <mergeCell ref="I688:J688"/>
    <mergeCell ref="K688:L688"/>
    <mergeCell ref="M688:N688"/>
    <mergeCell ref="O688:P688"/>
    <mergeCell ref="R688:S688"/>
    <mergeCell ref="T688:U688"/>
    <mergeCell ref="R686:S686"/>
    <mergeCell ref="T686:U686"/>
    <mergeCell ref="B687:C687"/>
    <mergeCell ref="D687:F687"/>
    <mergeCell ref="G687:H687"/>
    <mergeCell ref="I687:J687"/>
    <mergeCell ref="K687:L687"/>
    <mergeCell ref="M687:N687"/>
    <mergeCell ref="O687:P687"/>
    <mergeCell ref="R687:S687"/>
    <mergeCell ref="R690:S690"/>
    <mergeCell ref="T690:U690"/>
    <mergeCell ref="B691:C691"/>
    <mergeCell ref="D691:F691"/>
    <mergeCell ref="G691:H691"/>
    <mergeCell ref="I691:J691"/>
    <mergeCell ref="K691:L691"/>
    <mergeCell ref="M691:N691"/>
    <mergeCell ref="O691:P691"/>
    <mergeCell ref="R691:S691"/>
    <mergeCell ref="O689:P689"/>
    <mergeCell ref="R689:S689"/>
    <mergeCell ref="T689:U689"/>
    <mergeCell ref="B690:C690"/>
    <mergeCell ref="D690:F690"/>
    <mergeCell ref="G690:H690"/>
    <mergeCell ref="I690:J690"/>
    <mergeCell ref="K690:L690"/>
    <mergeCell ref="M690:N690"/>
    <mergeCell ref="O690:P690"/>
    <mergeCell ref="B689:C689"/>
    <mergeCell ref="D689:F689"/>
    <mergeCell ref="G689:H689"/>
    <mergeCell ref="I689:J689"/>
    <mergeCell ref="K689:L689"/>
    <mergeCell ref="M689:N689"/>
    <mergeCell ref="O693:P693"/>
    <mergeCell ref="R693:S693"/>
    <mergeCell ref="T693:U693"/>
    <mergeCell ref="B694:C694"/>
    <mergeCell ref="D694:F694"/>
    <mergeCell ref="G694:H694"/>
    <mergeCell ref="I694:J694"/>
    <mergeCell ref="K694:L694"/>
    <mergeCell ref="M694:N694"/>
    <mergeCell ref="O694:P694"/>
    <mergeCell ref="B693:C693"/>
    <mergeCell ref="D693:F693"/>
    <mergeCell ref="G693:H693"/>
    <mergeCell ref="I693:J693"/>
    <mergeCell ref="K693:L693"/>
    <mergeCell ref="M693:N693"/>
    <mergeCell ref="T691:U691"/>
    <mergeCell ref="B692:C692"/>
    <mergeCell ref="D692:F692"/>
    <mergeCell ref="G692:H692"/>
    <mergeCell ref="I692:J692"/>
    <mergeCell ref="K692:L692"/>
    <mergeCell ref="M692:N692"/>
    <mergeCell ref="O692:P692"/>
    <mergeCell ref="R692:S692"/>
    <mergeCell ref="T692:U692"/>
    <mergeCell ref="T695:U695"/>
    <mergeCell ref="B696:C696"/>
    <mergeCell ref="D696:F696"/>
    <mergeCell ref="G696:H696"/>
    <mergeCell ref="I696:J696"/>
    <mergeCell ref="K696:L696"/>
    <mergeCell ref="M696:N696"/>
    <mergeCell ref="O696:P696"/>
    <mergeCell ref="R696:S696"/>
    <mergeCell ref="T696:U696"/>
    <mergeCell ref="R694:S694"/>
    <mergeCell ref="T694:U694"/>
    <mergeCell ref="B695:C695"/>
    <mergeCell ref="D695:F695"/>
    <mergeCell ref="G695:H695"/>
    <mergeCell ref="I695:J695"/>
    <mergeCell ref="K695:L695"/>
    <mergeCell ref="M695:N695"/>
    <mergeCell ref="O695:P695"/>
    <mergeCell ref="R695:S695"/>
    <mergeCell ref="R698:S698"/>
    <mergeCell ref="T698:U698"/>
    <mergeCell ref="B699:C699"/>
    <mergeCell ref="D699:F699"/>
    <mergeCell ref="G699:H699"/>
    <mergeCell ref="I699:J699"/>
    <mergeCell ref="K699:L699"/>
    <mergeCell ref="M699:N699"/>
    <mergeCell ref="O699:P699"/>
    <mergeCell ref="R699:S699"/>
    <mergeCell ref="O697:P697"/>
    <mergeCell ref="R697:S697"/>
    <mergeCell ref="T697:U697"/>
    <mergeCell ref="B698:C698"/>
    <mergeCell ref="D698:F698"/>
    <mergeCell ref="G698:H698"/>
    <mergeCell ref="I698:J698"/>
    <mergeCell ref="K698:L698"/>
    <mergeCell ref="M698:N698"/>
    <mergeCell ref="O698:P698"/>
    <mergeCell ref="B697:C697"/>
    <mergeCell ref="D697:F697"/>
    <mergeCell ref="G697:H697"/>
    <mergeCell ref="I697:J697"/>
    <mergeCell ref="K697:L697"/>
    <mergeCell ref="M697:N697"/>
    <mergeCell ref="O701:P701"/>
    <mergeCell ref="R701:S701"/>
    <mergeCell ref="T701:U701"/>
    <mergeCell ref="B702:C702"/>
    <mergeCell ref="D702:F702"/>
    <mergeCell ref="G702:H702"/>
    <mergeCell ref="I702:J702"/>
    <mergeCell ref="K702:L702"/>
    <mergeCell ref="M702:N702"/>
    <mergeCell ref="O702:P702"/>
    <mergeCell ref="B701:C701"/>
    <mergeCell ref="D701:F701"/>
    <mergeCell ref="G701:H701"/>
    <mergeCell ref="I701:J701"/>
    <mergeCell ref="K701:L701"/>
    <mergeCell ref="M701:N701"/>
    <mergeCell ref="T699:U699"/>
    <mergeCell ref="B700:C700"/>
    <mergeCell ref="D700:F700"/>
    <mergeCell ref="G700:H700"/>
    <mergeCell ref="I700:J700"/>
    <mergeCell ref="K700:L700"/>
    <mergeCell ref="M700:N700"/>
    <mergeCell ref="O700:P700"/>
    <mergeCell ref="R700:S700"/>
    <mergeCell ref="T700:U700"/>
    <mergeCell ref="T703:U703"/>
    <mergeCell ref="B704:C704"/>
    <mergeCell ref="D704:F704"/>
    <mergeCell ref="G704:H704"/>
    <mergeCell ref="I704:J704"/>
    <mergeCell ref="K704:L704"/>
    <mergeCell ref="M704:N704"/>
    <mergeCell ref="O704:P704"/>
    <mergeCell ref="R704:S704"/>
    <mergeCell ref="T704:U704"/>
    <mergeCell ref="R702:S702"/>
    <mergeCell ref="T702:U702"/>
    <mergeCell ref="B703:C703"/>
    <mergeCell ref="D703:F703"/>
    <mergeCell ref="G703:H703"/>
    <mergeCell ref="I703:J703"/>
    <mergeCell ref="K703:L703"/>
    <mergeCell ref="M703:N703"/>
    <mergeCell ref="O703:P703"/>
    <mergeCell ref="R703:S703"/>
    <mergeCell ref="R706:S706"/>
    <mergeCell ref="T706:U706"/>
    <mergeCell ref="B707:C707"/>
    <mergeCell ref="D707:F707"/>
    <mergeCell ref="G707:H707"/>
    <mergeCell ref="I707:J707"/>
    <mergeCell ref="K707:L707"/>
    <mergeCell ref="M707:N707"/>
    <mergeCell ref="O707:P707"/>
    <mergeCell ref="R707:S707"/>
    <mergeCell ref="O705:P705"/>
    <mergeCell ref="R705:S705"/>
    <mergeCell ref="T705:U705"/>
    <mergeCell ref="B706:C706"/>
    <mergeCell ref="D706:F706"/>
    <mergeCell ref="G706:H706"/>
    <mergeCell ref="I706:J706"/>
    <mergeCell ref="K706:L706"/>
    <mergeCell ref="M706:N706"/>
    <mergeCell ref="O706:P706"/>
    <mergeCell ref="B705:C705"/>
    <mergeCell ref="D705:F705"/>
    <mergeCell ref="G705:H705"/>
    <mergeCell ref="I705:J705"/>
    <mergeCell ref="K705:L705"/>
    <mergeCell ref="M705:N705"/>
    <mergeCell ref="O709:P709"/>
    <mergeCell ref="R709:S709"/>
    <mergeCell ref="T709:U709"/>
    <mergeCell ref="B710:C710"/>
    <mergeCell ref="D710:F710"/>
    <mergeCell ref="G710:H710"/>
    <mergeCell ref="I710:J710"/>
    <mergeCell ref="K710:L710"/>
    <mergeCell ref="M710:N710"/>
    <mergeCell ref="O710:P710"/>
    <mergeCell ref="B709:C709"/>
    <mergeCell ref="D709:F709"/>
    <mergeCell ref="G709:H709"/>
    <mergeCell ref="I709:J709"/>
    <mergeCell ref="K709:L709"/>
    <mergeCell ref="M709:N709"/>
    <mergeCell ref="T707:U707"/>
    <mergeCell ref="B708:C708"/>
    <mergeCell ref="D708:F708"/>
    <mergeCell ref="G708:H708"/>
    <mergeCell ref="I708:J708"/>
    <mergeCell ref="K708:L708"/>
    <mergeCell ref="M708:N708"/>
    <mergeCell ref="O708:P708"/>
    <mergeCell ref="R708:S708"/>
    <mergeCell ref="T708:U708"/>
    <mergeCell ref="T711:U711"/>
    <mergeCell ref="B712:C712"/>
    <mergeCell ref="D712:F712"/>
    <mergeCell ref="G712:H712"/>
    <mergeCell ref="I712:J712"/>
    <mergeCell ref="K712:L712"/>
    <mergeCell ref="M712:N712"/>
    <mergeCell ref="O712:P712"/>
    <mergeCell ref="R712:S712"/>
    <mergeCell ref="T712:U712"/>
    <mergeCell ref="R710:S710"/>
    <mergeCell ref="T710:U710"/>
    <mergeCell ref="B711:C711"/>
    <mergeCell ref="D711:F711"/>
    <mergeCell ref="G711:H711"/>
    <mergeCell ref="I711:J711"/>
    <mergeCell ref="K711:L711"/>
    <mergeCell ref="M711:N711"/>
    <mergeCell ref="O711:P711"/>
    <mergeCell ref="R711:S711"/>
    <mergeCell ref="R714:S714"/>
    <mergeCell ref="T714:U714"/>
    <mergeCell ref="B715:C715"/>
    <mergeCell ref="D715:F715"/>
    <mergeCell ref="G715:H715"/>
    <mergeCell ref="I715:J715"/>
    <mergeCell ref="K715:L715"/>
    <mergeCell ref="M715:N715"/>
    <mergeCell ref="O715:P715"/>
    <mergeCell ref="R715:S715"/>
    <mergeCell ref="O713:P713"/>
    <mergeCell ref="R713:S713"/>
    <mergeCell ref="T713:U713"/>
    <mergeCell ref="B714:C714"/>
    <mergeCell ref="D714:F714"/>
    <mergeCell ref="G714:H714"/>
    <mergeCell ref="I714:J714"/>
    <mergeCell ref="K714:L714"/>
    <mergeCell ref="M714:N714"/>
    <mergeCell ref="O714:P714"/>
    <mergeCell ref="B713:C713"/>
    <mergeCell ref="D713:F713"/>
    <mergeCell ref="G713:H713"/>
    <mergeCell ref="I713:J713"/>
    <mergeCell ref="K713:L713"/>
    <mergeCell ref="M713:N713"/>
    <mergeCell ref="O717:P717"/>
    <mergeCell ref="R717:S717"/>
    <mergeCell ref="T717:U717"/>
    <mergeCell ref="B718:C718"/>
    <mergeCell ref="D718:F718"/>
    <mergeCell ref="G718:H718"/>
    <mergeCell ref="I718:J718"/>
    <mergeCell ref="K718:L718"/>
    <mergeCell ref="M718:N718"/>
    <mergeCell ref="O718:P718"/>
    <mergeCell ref="B717:C717"/>
    <mergeCell ref="D717:F717"/>
    <mergeCell ref="G717:H717"/>
    <mergeCell ref="I717:J717"/>
    <mergeCell ref="K717:L717"/>
    <mergeCell ref="M717:N717"/>
    <mergeCell ref="T715:U715"/>
    <mergeCell ref="B716:C716"/>
    <mergeCell ref="D716:F716"/>
    <mergeCell ref="G716:H716"/>
    <mergeCell ref="I716:J716"/>
    <mergeCell ref="K716:L716"/>
    <mergeCell ref="M716:N716"/>
    <mergeCell ref="O716:P716"/>
    <mergeCell ref="R716:S716"/>
    <mergeCell ref="T716:U716"/>
    <mergeCell ref="T719:U719"/>
    <mergeCell ref="B720:C720"/>
    <mergeCell ref="D720:F720"/>
    <mergeCell ref="G720:H720"/>
    <mergeCell ref="I720:J720"/>
    <mergeCell ref="K720:L720"/>
    <mergeCell ref="M720:N720"/>
    <mergeCell ref="O720:P720"/>
    <mergeCell ref="R720:S720"/>
    <mergeCell ref="T720:U720"/>
    <mergeCell ref="R718:S718"/>
    <mergeCell ref="T718:U718"/>
    <mergeCell ref="B719:C719"/>
    <mergeCell ref="D719:F719"/>
    <mergeCell ref="G719:H719"/>
    <mergeCell ref="I719:J719"/>
    <mergeCell ref="K719:L719"/>
    <mergeCell ref="M719:N719"/>
    <mergeCell ref="O719:P719"/>
    <mergeCell ref="R719:S719"/>
    <mergeCell ref="R722:S722"/>
    <mergeCell ref="T722:U722"/>
    <mergeCell ref="B723:C723"/>
    <mergeCell ref="D723:F723"/>
    <mergeCell ref="G723:H723"/>
    <mergeCell ref="I723:J723"/>
    <mergeCell ref="K723:L723"/>
    <mergeCell ref="M723:N723"/>
    <mergeCell ref="O723:P723"/>
    <mergeCell ref="R723:S723"/>
    <mergeCell ref="O721:P721"/>
    <mergeCell ref="R721:S721"/>
    <mergeCell ref="T721:U721"/>
    <mergeCell ref="B722:C722"/>
    <mergeCell ref="D722:F722"/>
    <mergeCell ref="G722:H722"/>
    <mergeCell ref="I722:J722"/>
    <mergeCell ref="K722:L722"/>
    <mergeCell ref="M722:N722"/>
    <mergeCell ref="O722:P722"/>
    <mergeCell ref="B721:C721"/>
    <mergeCell ref="D721:F721"/>
    <mergeCell ref="G721:H721"/>
    <mergeCell ref="I721:J721"/>
    <mergeCell ref="K721:L721"/>
    <mergeCell ref="M721:N721"/>
    <mergeCell ref="O725:P725"/>
    <mergeCell ref="R725:S725"/>
    <mergeCell ref="T725:U725"/>
    <mergeCell ref="B726:C726"/>
    <mergeCell ref="D726:F726"/>
    <mergeCell ref="G726:H726"/>
    <mergeCell ref="I726:J726"/>
    <mergeCell ref="K726:L726"/>
    <mergeCell ref="M726:N726"/>
    <mergeCell ref="O726:P726"/>
    <mergeCell ref="B725:C725"/>
    <mergeCell ref="D725:F725"/>
    <mergeCell ref="G725:H725"/>
    <mergeCell ref="I725:J725"/>
    <mergeCell ref="K725:L725"/>
    <mergeCell ref="M725:N725"/>
    <mergeCell ref="T723:U723"/>
    <mergeCell ref="B724:C724"/>
    <mergeCell ref="D724:F724"/>
    <mergeCell ref="G724:H724"/>
    <mergeCell ref="I724:J724"/>
    <mergeCell ref="K724:L724"/>
    <mergeCell ref="M724:N724"/>
    <mergeCell ref="O724:P724"/>
    <mergeCell ref="R724:S724"/>
    <mergeCell ref="T724:U724"/>
    <mergeCell ref="T727:U727"/>
    <mergeCell ref="B728:C728"/>
    <mergeCell ref="D728:F728"/>
    <mergeCell ref="G728:H728"/>
    <mergeCell ref="I728:J728"/>
    <mergeCell ref="K728:L728"/>
    <mergeCell ref="M728:N728"/>
    <mergeCell ref="O728:P728"/>
    <mergeCell ref="R728:S728"/>
    <mergeCell ref="T728:U728"/>
    <mergeCell ref="R726:S726"/>
    <mergeCell ref="T726:U726"/>
    <mergeCell ref="B727:C727"/>
    <mergeCell ref="D727:F727"/>
    <mergeCell ref="G727:H727"/>
    <mergeCell ref="I727:J727"/>
    <mergeCell ref="K727:L727"/>
    <mergeCell ref="M727:N727"/>
    <mergeCell ref="O727:P727"/>
    <mergeCell ref="R727:S727"/>
    <mergeCell ref="R730:S730"/>
    <mergeCell ref="T730:U730"/>
    <mergeCell ref="B731:C731"/>
    <mergeCell ref="D731:F731"/>
    <mergeCell ref="G731:H731"/>
    <mergeCell ref="I731:J731"/>
    <mergeCell ref="K731:L731"/>
    <mergeCell ref="M731:N731"/>
    <mergeCell ref="O731:P731"/>
    <mergeCell ref="R731:S731"/>
    <mergeCell ref="O729:P729"/>
    <mergeCell ref="R729:S729"/>
    <mergeCell ref="T729:U729"/>
    <mergeCell ref="B730:C730"/>
    <mergeCell ref="D730:F730"/>
    <mergeCell ref="G730:H730"/>
    <mergeCell ref="I730:J730"/>
    <mergeCell ref="K730:L730"/>
    <mergeCell ref="M730:N730"/>
    <mergeCell ref="O730:P730"/>
    <mergeCell ref="B729:C729"/>
    <mergeCell ref="D729:F729"/>
    <mergeCell ref="G729:H729"/>
    <mergeCell ref="I729:J729"/>
    <mergeCell ref="K729:L729"/>
    <mergeCell ref="M729:N729"/>
    <mergeCell ref="O733:P733"/>
    <mergeCell ref="R733:S733"/>
    <mergeCell ref="T733:U733"/>
    <mergeCell ref="B734:C734"/>
    <mergeCell ref="D734:F734"/>
    <mergeCell ref="G734:H734"/>
    <mergeCell ref="I734:J734"/>
    <mergeCell ref="K734:L734"/>
    <mergeCell ref="M734:N734"/>
    <mergeCell ref="O734:P734"/>
    <mergeCell ref="B733:C733"/>
    <mergeCell ref="D733:F733"/>
    <mergeCell ref="G733:H733"/>
    <mergeCell ref="I733:J733"/>
    <mergeCell ref="K733:L733"/>
    <mergeCell ref="M733:N733"/>
    <mergeCell ref="T731:U731"/>
    <mergeCell ref="B732:C732"/>
    <mergeCell ref="D732:F732"/>
    <mergeCell ref="G732:H732"/>
    <mergeCell ref="I732:J732"/>
    <mergeCell ref="K732:L732"/>
    <mergeCell ref="M732:N732"/>
    <mergeCell ref="O732:P732"/>
    <mergeCell ref="R732:S732"/>
    <mergeCell ref="T732:U732"/>
    <mergeCell ref="T735:U735"/>
    <mergeCell ref="B736:C736"/>
    <mergeCell ref="D736:F736"/>
    <mergeCell ref="G736:H736"/>
    <mergeCell ref="I736:J736"/>
    <mergeCell ref="K736:L736"/>
    <mergeCell ref="M736:N736"/>
    <mergeCell ref="O736:P736"/>
    <mergeCell ref="R736:S736"/>
    <mergeCell ref="T736:U736"/>
    <mergeCell ref="R734:S734"/>
    <mergeCell ref="T734:U734"/>
    <mergeCell ref="B735:C735"/>
    <mergeCell ref="D735:F735"/>
    <mergeCell ref="G735:H735"/>
    <mergeCell ref="I735:J735"/>
    <mergeCell ref="K735:L735"/>
    <mergeCell ref="M735:N735"/>
    <mergeCell ref="O735:P735"/>
    <mergeCell ref="R735:S735"/>
    <mergeCell ref="R738:S738"/>
    <mergeCell ref="T738:U738"/>
    <mergeCell ref="B739:C739"/>
    <mergeCell ref="D739:F739"/>
    <mergeCell ref="G739:H739"/>
    <mergeCell ref="I739:J739"/>
    <mergeCell ref="K739:L739"/>
    <mergeCell ref="M739:N739"/>
    <mergeCell ref="O739:P739"/>
    <mergeCell ref="R739:S739"/>
    <mergeCell ref="O737:P737"/>
    <mergeCell ref="R737:S737"/>
    <mergeCell ref="T737:U737"/>
    <mergeCell ref="B738:C738"/>
    <mergeCell ref="D738:F738"/>
    <mergeCell ref="G738:H738"/>
    <mergeCell ref="I738:J738"/>
    <mergeCell ref="K738:L738"/>
    <mergeCell ref="M738:N738"/>
    <mergeCell ref="O738:P738"/>
    <mergeCell ref="B737:C737"/>
    <mergeCell ref="D737:F737"/>
    <mergeCell ref="G737:H737"/>
    <mergeCell ref="I737:J737"/>
    <mergeCell ref="K737:L737"/>
    <mergeCell ref="M737:N737"/>
    <mergeCell ref="O741:P741"/>
    <mergeCell ref="R741:S741"/>
    <mergeCell ref="T741:U741"/>
    <mergeCell ref="B742:C742"/>
    <mergeCell ref="D742:F742"/>
    <mergeCell ref="G742:H742"/>
    <mergeCell ref="I742:J742"/>
    <mergeCell ref="K742:L742"/>
    <mergeCell ref="M742:N742"/>
    <mergeCell ref="O742:P742"/>
    <mergeCell ref="B741:C741"/>
    <mergeCell ref="D741:F741"/>
    <mergeCell ref="G741:H741"/>
    <mergeCell ref="I741:J741"/>
    <mergeCell ref="K741:L741"/>
    <mergeCell ref="M741:N741"/>
    <mergeCell ref="T739:U739"/>
    <mergeCell ref="B740:C740"/>
    <mergeCell ref="D740:F740"/>
    <mergeCell ref="G740:H740"/>
    <mergeCell ref="I740:J740"/>
    <mergeCell ref="K740:L740"/>
    <mergeCell ref="M740:N740"/>
    <mergeCell ref="O740:P740"/>
    <mergeCell ref="R740:S740"/>
    <mergeCell ref="T740:U740"/>
    <mergeCell ref="T743:U743"/>
    <mergeCell ref="B744:C744"/>
    <mergeCell ref="D744:F744"/>
    <mergeCell ref="G744:H744"/>
    <mergeCell ref="I744:J744"/>
    <mergeCell ref="K744:L744"/>
    <mergeCell ref="M744:N744"/>
    <mergeCell ref="O744:P744"/>
    <mergeCell ref="R744:S744"/>
    <mergeCell ref="T744:U744"/>
    <mergeCell ref="R742:S742"/>
    <mergeCell ref="T742:U742"/>
    <mergeCell ref="B743:C743"/>
    <mergeCell ref="D743:F743"/>
    <mergeCell ref="G743:H743"/>
    <mergeCell ref="I743:J743"/>
    <mergeCell ref="K743:L743"/>
    <mergeCell ref="M743:N743"/>
    <mergeCell ref="O743:P743"/>
    <mergeCell ref="R743:S743"/>
    <mergeCell ref="R746:S746"/>
    <mergeCell ref="T746:U746"/>
    <mergeCell ref="B747:C747"/>
    <mergeCell ref="D747:F747"/>
    <mergeCell ref="G747:H747"/>
    <mergeCell ref="I747:J747"/>
    <mergeCell ref="K747:L747"/>
    <mergeCell ref="M747:N747"/>
    <mergeCell ref="O747:P747"/>
    <mergeCell ref="R747:S747"/>
    <mergeCell ref="O745:P745"/>
    <mergeCell ref="R745:S745"/>
    <mergeCell ref="T745:U745"/>
    <mergeCell ref="B746:C746"/>
    <mergeCell ref="D746:F746"/>
    <mergeCell ref="G746:H746"/>
    <mergeCell ref="I746:J746"/>
    <mergeCell ref="K746:L746"/>
    <mergeCell ref="M746:N746"/>
    <mergeCell ref="O746:P746"/>
    <mergeCell ref="B745:C745"/>
    <mergeCell ref="D745:F745"/>
    <mergeCell ref="G745:H745"/>
    <mergeCell ref="I745:J745"/>
    <mergeCell ref="K745:L745"/>
    <mergeCell ref="M745:N745"/>
    <mergeCell ref="O749:P749"/>
    <mergeCell ref="R749:S749"/>
    <mergeCell ref="T749:U749"/>
    <mergeCell ref="B750:C750"/>
    <mergeCell ref="D750:F750"/>
    <mergeCell ref="G750:H750"/>
    <mergeCell ref="I750:J750"/>
    <mergeCell ref="K750:L750"/>
    <mergeCell ref="M750:N750"/>
    <mergeCell ref="O750:P750"/>
    <mergeCell ref="B749:C749"/>
    <mergeCell ref="D749:F749"/>
    <mergeCell ref="G749:H749"/>
    <mergeCell ref="I749:J749"/>
    <mergeCell ref="K749:L749"/>
    <mergeCell ref="M749:N749"/>
    <mergeCell ref="T747:U747"/>
    <mergeCell ref="B748:C748"/>
    <mergeCell ref="D748:F748"/>
    <mergeCell ref="G748:H748"/>
    <mergeCell ref="I748:J748"/>
    <mergeCell ref="K748:L748"/>
    <mergeCell ref="M748:N748"/>
    <mergeCell ref="O748:P748"/>
    <mergeCell ref="R748:S748"/>
    <mergeCell ref="T748:U748"/>
    <mergeCell ref="T751:U751"/>
    <mergeCell ref="B752:C752"/>
    <mergeCell ref="D752:F752"/>
    <mergeCell ref="G752:H752"/>
    <mergeCell ref="I752:J752"/>
    <mergeCell ref="K752:L752"/>
    <mergeCell ref="M752:N752"/>
    <mergeCell ref="O752:P752"/>
    <mergeCell ref="R752:S752"/>
    <mergeCell ref="T752:U752"/>
    <mergeCell ref="R750:S750"/>
    <mergeCell ref="T750:U750"/>
    <mergeCell ref="B751:C751"/>
    <mergeCell ref="D751:F751"/>
    <mergeCell ref="G751:H751"/>
    <mergeCell ref="I751:J751"/>
    <mergeCell ref="K751:L751"/>
    <mergeCell ref="M751:N751"/>
    <mergeCell ref="O751:P751"/>
    <mergeCell ref="R751:S751"/>
    <mergeCell ref="R754:S754"/>
    <mergeCell ref="T754:U754"/>
    <mergeCell ref="B755:C755"/>
    <mergeCell ref="D755:F755"/>
    <mergeCell ref="G755:H755"/>
    <mergeCell ref="I755:J755"/>
    <mergeCell ref="K755:L755"/>
    <mergeCell ref="M755:N755"/>
    <mergeCell ref="O755:P755"/>
    <mergeCell ref="R755:S755"/>
    <mergeCell ref="O753:P753"/>
    <mergeCell ref="R753:S753"/>
    <mergeCell ref="T753:U753"/>
    <mergeCell ref="B754:C754"/>
    <mergeCell ref="D754:F754"/>
    <mergeCell ref="G754:H754"/>
    <mergeCell ref="I754:J754"/>
    <mergeCell ref="K754:L754"/>
    <mergeCell ref="M754:N754"/>
    <mergeCell ref="O754:P754"/>
    <mergeCell ref="B753:C753"/>
    <mergeCell ref="D753:F753"/>
    <mergeCell ref="G753:H753"/>
    <mergeCell ref="I753:J753"/>
    <mergeCell ref="K753:L753"/>
    <mergeCell ref="M753:N753"/>
    <mergeCell ref="O757:P757"/>
    <mergeCell ref="R757:S757"/>
    <mergeCell ref="T757:U757"/>
    <mergeCell ref="B758:C758"/>
    <mergeCell ref="D758:F758"/>
    <mergeCell ref="G758:H758"/>
    <mergeCell ref="I758:J758"/>
    <mergeCell ref="K758:L758"/>
    <mergeCell ref="M758:N758"/>
    <mergeCell ref="O758:P758"/>
    <mergeCell ref="B757:C757"/>
    <mergeCell ref="D757:F757"/>
    <mergeCell ref="G757:H757"/>
    <mergeCell ref="I757:J757"/>
    <mergeCell ref="K757:L757"/>
    <mergeCell ref="M757:N757"/>
    <mergeCell ref="T755:U755"/>
    <mergeCell ref="B756:C756"/>
    <mergeCell ref="D756:F756"/>
    <mergeCell ref="G756:H756"/>
    <mergeCell ref="I756:J756"/>
    <mergeCell ref="K756:L756"/>
    <mergeCell ref="M756:N756"/>
    <mergeCell ref="O756:P756"/>
    <mergeCell ref="R756:S756"/>
    <mergeCell ref="T756:U756"/>
    <mergeCell ref="T759:U759"/>
    <mergeCell ref="B760:C760"/>
    <mergeCell ref="D760:F760"/>
    <mergeCell ref="G760:H760"/>
    <mergeCell ref="I760:J760"/>
    <mergeCell ref="K760:L760"/>
    <mergeCell ref="M760:N760"/>
    <mergeCell ref="O760:P760"/>
    <mergeCell ref="R760:S760"/>
    <mergeCell ref="T760:U760"/>
    <mergeCell ref="R758:S758"/>
    <mergeCell ref="T758:U758"/>
    <mergeCell ref="B759:C759"/>
    <mergeCell ref="D759:F759"/>
    <mergeCell ref="G759:H759"/>
    <mergeCell ref="I759:J759"/>
    <mergeCell ref="K759:L759"/>
    <mergeCell ref="M759:N759"/>
    <mergeCell ref="O759:P759"/>
    <mergeCell ref="R759:S759"/>
    <mergeCell ref="R762:S762"/>
    <mergeCell ref="T762:U762"/>
    <mergeCell ref="B763:C763"/>
    <mergeCell ref="D763:F763"/>
    <mergeCell ref="G763:H763"/>
    <mergeCell ref="I763:J763"/>
    <mergeCell ref="K763:L763"/>
    <mergeCell ref="M763:N763"/>
    <mergeCell ref="O763:P763"/>
    <mergeCell ref="R763:S763"/>
    <mergeCell ref="O761:P761"/>
    <mergeCell ref="R761:S761"/>
    <mergeCell ref="T761:U761"/>
    <mergeCell ref="B762:C762"/>
    <mergeCell ref="D762:F762"/>
    <mergeCell ref="G762:H762"/>
    <mergeCell ref="I762:J762"/>
    <mergeCell ref="K762:L762"/>
    <mergeCell ref="M762:N762"/>
    <mergeCell ref="O762:P762"/>
    <mergeCell ref="B761:C761"/>
    <mergeCell ref="D761:F761"/>
    <mergeCell ref="G761:H761"/>
    <mergeCell ref="I761:J761"/>
    <mergeCell ref="K761:L761"/>
    <mergeCell ref="M761:N761"/>
    <mergeCell ref="O765:P765"/>
    <mergeCell ref="R765:S765"/>
    <mergeCell ref="T765:U765"/>
    <mergeCell ref="B766:C766"/>
    <mergeCell ref="D766:F766"/>
    <mergeCell ref="G766:H766"/>
    <mergeCell ref="I766:J766"/>
    <mergeCell ref="K766:L766"/>
    <mergeCell ref="M766:N766"/>
    <mergeCell ref="O766:P766"/>
    <mergeCell ref="B765:C765"/>
    <mergeCell ref="D765:F765"/>
    <mergeCell ref="G765:H765"/>
    <mergeCell ref="I765:J765"/>
    <mergeCell ref="K765:L765"/>
    <mergeCell ref="M765:N765"/>
    <mergeCell ref="T763:U763"/>
    <mergeCell ref="B764:C764"/>
    <mergeCell ref="D764:F764"/>
    <mergeCell ref="G764:H764"/>
    <mergeCell ref="I764:J764"/>
    <mergeCell ref="K764:L764"/>
    <mergeCell ref="M764:N764"/>
    <mergeCell ref="O764:P764"/>
    <mergeCell ref="R764:S764"/>
    <mergeCell ref="T764:U764"/>
    <mergeCell ref="T767:U767"/>
    <mergeCell ref="B768:C768"/>
    <mergeCell ref="D768:F768"/>
    <mergeCell ref="G768:H768"/>
    <mergeCell ref="I768:J768"/>
    <mergeCell ref="K768:L768"/>
    <mergeCell ref="M768:N768"/>
    <mergeCell ref="O768:P768"/>
    <mergeCell ref="R768:S768"/>
    <mergeCell ref="T768:U768"/>
    <mergeCell ref="R766:S766"/>
    <mergeCell ref="T766:U766"/>
    <mergeCell ref="B767:C767"/>
    <mergeCell ref="D767:F767"/>
    <mergeCell ref="G767:H767"/>
    <mergeCell ref="I767:J767"/>
    <mergeCell ref="K767:L767"/>
    <mergeCell ref="M767:N767"/>
    <mergeCell ref="O767:P767"/>
    <mergeCell ref="R767:S767"/>
    <mergeCell ref="R770:S770"/>
    <mergeCell ref="T770:U770"/>
    <mergeCell ref="B771:C771"/>
    <mergeCell ref="D771:F771"/>
    <mergeCell ref="G771:H771"/>
    <mergeCell ref="I771:J771"/>
    <mergeCell ref="K771:L771"/>
    <mergeCell ref="M771:N771"/>
    <mergeCell ref="O771:P771"/>
    <mergeCell ref="R771:S771"/>
    <mergeCell ref="O769:P769"/>
    <mergeCell ref="R769:S769"/>
    <mergeCell ref="T769:U769"/>
    <mergeCell ref="B770:C770"/>
    <mergeCell ref="D770:F770"/>
    <mergeCell ref="G770:H770"/>
    <mergeCell ref="I770:J770"/>
    <mergeCell ref="K770:L770"/>
    <mergeCell ref="M770:N770"/>
    <mergeCell ref="O770:P770"/>
    <mergeCell ref="B769:C769"/>
    <mergeCell ref="D769:F769"/>
    <mergeCell ref="G769:H769"/>
    <mergeCell ref="I769:J769"/>
    <mergeCell ref="K769:L769"/>
    <mergeCell ref="M769:N769"/>
    <mergeCell ref="O773:P773"/>
    <mergeCell ref="R773:S773"/>
    <mergeCell ref="T773:U773"/>
    <mergeCell ref="B774:C774"/>
    <mergeCell ref="D774:F774"/>
    <mergeCell ref="G774:H774"/>
    <mergeCell ref="I774:J774"/>
    <mergeCell ref="K774:L774"/>
    <mergeCell ref="M774:N774"/>
    <mergeCell ref="O774:P774"/>
    <mergeCell ref="B773:C773"/>
    <mergeCell ref="D773:F773"/>
    <mergeCell ref="G773:H773"/>
    <mergeCell ref="I773:J773"/>
    <mergeCell ref="K773:L773"/>
    <mergeCell ref="M773:N773"/>
    <mergeCell ref="T771:U771"/>
    <mergeCell ref="B772:C772"/>
    <mergeCell ref="D772:F772"/>
    <mergeCell ref="G772:H772"/>
    <mergeCell ref="I772:J772"/>
    <mergeCell ref="K772:L772"/>
    <mergeCell ref="M772:N772"/>
    <mergeCell ref="O772:P772"/>
    <mergeCell ref="R772:S772"/>
    <mergeCell ref="T772:U772"/>
    <mergeCell ref="T775:U775"/>
    <mergeCell ref="B776:C776"/>
    <mergeCell ref="D776:F776"/>
    <mergeCell ref="G776:H776"/>
    <mergeCell ref="I776:J776"/>
    <mergeCell ref="K776:L776"/>
    <mergeCell ref="M776:N776"/>
    <mergeCell ref="O776:P776"/>
    <mergeCell ref="R776:S776"/>
    <mergeCell ref="T776:U776"/>
    <mergeCell ref="R774:S774"/>
    <mergeCell ref="T774:U774"/>
    <mergeCell ref="B775:C775"/>
    <mergeCell ref="D775:F775"/>
    <mergeCell ref="G775:H775"/>
    <mergeCell ref="I775:J775"/>
    <mergeCell ref="K775:L775"/>
    <mergeCell ref="M775:N775"/>
    <mergeCell ref="O775:P775"/>
    <mergeCell ref="R775:S775"/>
    <mergeCell ref="R778:S778"/>
    <mergeCell ref="T778:U778"/>
    <mergeCell ref="B779:C779"/>
    <mergeCell ref="D779:F779"/>
    <mergeCell ref="G779:H779"/>
    <mergeCell ref="I779:J779"/>
    <mergeCell ref="K779:L779"/>
    <mergeCell ref="M779:N779"/>
    <mergeCell ref="O779:P779"/>
    <mergeCell ref="R779:S779"/>
    <mergeCell ref="O777:P777"/>
    <mergeCell ref="R777:S777"/>
    <mergeCell ref="T777:U777"/>
    <mergeCell ref="B778:C778"/>
    <mergeCell ref="D778:F778"/>
    <mergeCell ref="G778:H778"/>
    <mergeCell ref="I778:J778"/>
    <mergeCell ref="K778:L778"/>
    <mergeCell ref="M778:N778"/>
    <mergeCell ref="O778:P778"/>
    <mergeCell ref="B777:C777"/>
    <mergeCell ref="D777:F777"/>
    <mergeCell ref="G777:H777"/>
    <mergeCell ref="I777:J777"/>
    <mergeCell ref="K777:L777"/>
    <mergeCell ref="M777:N777"/>
    <mergeCell ref="O781:P781"/>
    <mergeCell ref="R781:S781"/>
    <mergeCell ref="T781:U781"/>
    <mergeCell ref="B782:C782"/>
    <mergeCell ref="D782:F782"/>
    <mergeCell ref="G782:H782"/>
    <mergeCell ref="I782:J782"/>
    <mergeCell ref="K782:L782"/>
    <mergeCell ref="M782:N782"/>
    <mergeCell ref="O782:P782"/>
    <mergeCell ref="B781:C781"/>
    <mergeCell ref="D781:F781"/>
    <mergeCell ref="G781:H781"/>
    <mergeCell ref="I781:J781"/>
    <mergeCell ref="K781:L781"/>
    <mergeCell ref="M781:N781"/>
    <mergeCell ref="T779:U779"/>
    <mergeCell ref="B780:C780"/>
    <mergeCell ref="D780:F780"/>
    <mergeCell ref="G780:H780"/>
    <mergeCell ref="I780:J780"/>
    <mergeCell ref="K780:L780"/>
    <mergeCell ref="M780:N780"/>
    <mergeCell ref="O780:P780"/>
    <mergeCell ref="R780:S780"/>
    <mergeCell ref="T780:U780"/>
    <mergeCell ref="T783:U783"/>
    <mergeCell ref="B784:C784"/>
    <mergeCell ref="D784:F784"/>
    <mergeCell ref="G784:H784"/>
    <mergeCell ref="I784:J784"/>
    <mergeCell ref="K784:L784"/>
    <mergeCell ref="M784:N784"/>
    <mergeCell ref="O784:P784"/>
    <mergeCell ref="R784:S784"/>
    <mergeCell ref="T784:U784"/>
    <mergeCell ref="R782:S782"/>
    <mergeCell ref="T782:U782"/>
    <mergeCell ref="B783:C783"/>
    <mergeCell ref="D783:F783"/>
    <mergeCell ref="G783:H783"/>
    <mergeCell ref="I783:J783"/>
    <mergeCell ref="K783:L783"/>
    <mergeCell ref="M783:N783"/>
    <mergeCell ref="O783:P783"/>
    <mergeCell ref="R783:S783"/>
    <mergeCell ref="R786:S786"/>
    <mergeCell ref="T786:U786"/>
    <mergeCell ref="B787:C787"/>
    <mergeCell ref="D787:F787"/>
    <mergeCell ref="G787:H787"/>
    <mergeCell ref="I787:J787"/>
    <mergeCell ref="K787:L787"/>
    <mergeCell ref="M787:N787"/>
    <mergeCell ref="O787:P787"/>
    <mergeCell ref="R787:S787"/>
    <mergeCell ref="O785:P785"/>
    <mergeCell ref="R785:S785"/>
    <mergeCell ref="T785:U785"/>
    <mergeCell ref="B786:C786"/>
    <mergeCell ref="D786:F786"/>
    <mergeCell ref="G786:H786"/>
    <mergeCell ref="I786:J786"/>
    <mergeCell ref="K786:L786"/>
    <mergeCell ref="M786:N786"/>
    <mergeCell ref="O786:P786"/>
    <mergeCell ref="B785:C785"/>
    <mergeCell ref="D785:F785"/>
    <mergeCell ref="G785:H785"/>
    <mergeCell ref="I785:J785"/>
    <mergeCell ref="K785:L785"/>
    <mergeCell ref="M785:N785"/>
    <mergeCell ref="O789:P789"/>
    <mergeCell ref="R789:S789"/>
    <mergeCell ref="T789:U789"/>
    <mergeCell ref="B790:C790"/>
    <mergeCell ref="D790:F790"/>
    <mergeCell ref="G790:H790"/>
    <mergeCell ref="I790:J790"/>
    <mergeCell ref="K790:L790"/>
    <mergeCell ref="M790:N790"/>
    <mergeCell ref="O790:P790"/>
    <mergeCell ref="B789:C789"/>
    <mergeCell ref="D789:F789"/>
    <mergeCell ref="G789:H789"/>
    <mergeCell ref="I789:J789"/>
    <mergeCell ref="K789:L789"/>
    <mergeCell ref="M789:N789"/>
    <mergeCell ref="T787:U787"/>
    <mergeCell ref="B788:C788"/>
    <mergeCell ref="D788:F788"/>
    <mergeCell ref="G788:H788"/>
    <mergeCell ref="I788:J788"/>
    <mergeCell ref="K788:L788"/>
    <mergeCell ref="M788:N788"/>
    <mergeCell ref="O788:P788"/>
    <mergeCell ref="R788:S788"/>
    <mergeCell ref="T788:U788"/>
    <mergeCell ref="T791:U791"/>
    <mergeCell ref="B792:C792"/>
    <mergeCell ref="D792:F792"/>
    <mergeCell ref="G792:H792"/>
    <mergeCell ref="I792:J792"/>
    <mergeCell ref="K792:L792"/>
    <mergeCell ref="M792:N792"/>
    <mergeCell ref="O792:P792"/>
    <mergeCell ref="R792:S792"/>
    <mergeCell ref="T792:U792"/>
    <mergeCell ref="R790:S790"/>
    <mergeCell ref="T790:U790"/>
    <mergeCell ref="B791:C791"/>
    <mergeCell ref="D791:F791"/>
    <mergeCell ref="G791:H791"/>
    <mergeCell ref="I791:J791"/>
    <mergeCell ref="K791:L791"/>
    <mergeCell ref="M791:N791"/>
    <mergeCell ref="O791:P791"/>
    <mergeCell ref="R791:S791"/>
    <mergeCell ref="T795:U795"/>
    <mergeCell ref="R794:S794"/>
    <mergeCell ref="T794:U794"/>
    <mergeCell ref="B795:C795"/>
    <mergeCell ref="D795:F795"/>
    <mergeCell ref="G795:H795"/>
    <mergeCell ref="I795:J795"/>
    <mergeCell ref="K795:L795"/>
    <mergeCell ref="M795:N795"/>
    <mergeCell ref="O795:P795"/>
    <mergeCell ref="R795:S795"/>
    <mergeCell ref="O793:P793"/>
    <mergeCell ref="R793:S793"/>
    <mergeCell ref="T793:U793"/>
    <mergeCell ref="B794:C794"/>
    <mergeCell ref="D794:F794"/>
    <mergeCell ref="G794:H794"/>
    <mergeCell ref="I794:J794"/>
    <mergeCell ref="K794:L794"/>
    <mergeCell ref="M794:N794"/>
    <mergeCell ref="O794:P794"/>
    <mergeCell ref="B793:C793"/>
    <mergeCell ref="D793:F793"/>
    <mergeCell ref="G793:H793"/>
    <mergeCell ref="I793:J793"/>
    <mergeCell ref="K793:L793"/>
    <mergeCell ref="M793:N793"/>
  </mergeCells>
  <pageMargins left="0.78740157480314965" right="0.78740157480314965" top="0.78740157480314965" bottom="0.78740157480314965" header="0.78740157480314965" footer="0.78740157480314965"/>
  <pageSetup paperSize="9" orientation="portrait" horizontalDpi="0" verticalDpi="0"/>
  <headerFooter alignWithMargins="0">
    <oddFooter>&amp;L&amp;C&amp;R</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N853"/>
  <sheetViews>
    <sheetView showGridLines="0" tabSelected="1" workbookViewId="0">
      <pane xSplit="1" ySplit="17" topLeftCell="B18" activePane="bottomRight" state="frozen"/>
      <selection activeCell="D6" sqref="D6"/>
      <selection pane="topRight" activeCell="D6" sqref="D6"/>
      <selection pane="bottomLeft" activeCell="D6" sqref="D6"/>
      <selection pane="bottomRight" activeCell="F3" sqref="F3:G3"/>
    </sheetView>
  </sheetViews>
  <sheetFormatPr defaultRowHeight="12.75" x14ac:dyDescent="0.2"/>
  <cols>
    <col min="1" max="1" width="3.28515625" style="17" customWidth="1"/>
    <col min="2" max="2" width="13.7109375" style="17" customWidth="1"/>
    <col min="3" max="3" width="14" style="17" customWidth="1"/>
    <col min="4" max="4" width="14.28515625" style="17" customWidth="1"/>
    <col min="5" max="5" width="15" style="17" customWidth="1"/>
    <col min="6" max="6" width="9.5703125" style="17" customWidth="1"/>
    <col min="7" max="7" width="5.42578125" style="17" customWidth="1"/>
    <col min="8" max="8" width="7.85546875" style="17" customWidth="1"/>
    <col min="9" max="9" width="7" style="17" customWidth="1"/>
    <col min="10" max="10" width="6.28515625" style="17" customWidth="1"/>
    <col min="11" max="11" width="8.7109375" style="17" customWidth="1"/>
    <col min="12" max="12" width="4.7109375" style="17" customWidth="1"/>
    <col min="13" max="13" width="10.28515625" style="17" customWidth="1"/>
    <col min="14" max="14" width="3.140625" style="17" customWidth="1"/>
    <col min="15" max="15" width="11.85546875" style="17" customWidth="1"/>
    <col min="16" max="16" width="1.5703125" style="17" customWidth="1"/>
    <col min="17" max="17" width="13.42578125" style="17" customWidth="1"/>
    <col min="18" max="18" width="0" style="17" hidden="1" customWidth="1"/>
    <col min="19" max="19" width="13.42578125" style="17" customWidth="1"/>
    <col min="20" max="20" width="1.5703125" style="17" customWidth="1"/>
    <col min="21" max="21" width="11.85546875" style="17" customWidth="1"/>
    <col min="22" max="22" width="14.5703125" style="17" customWidth="1"/>
    <col min="23" max="23" width="0" style="17" hidden="1" customWidth="1"/>
    <col min="24" max="24" width="6" style="17" bestFit="1" customWidth="1"/>
    <col min="25" max="16384" width="9.140625" style="17"/>
  </cols>
  <sheetData>
    <row r="1" spans="2:40" ht="23.85" customHeight="1" x14ac:dyDescent="0.2">
      <c r="B1" s="9"/>
      <c r="C1" s="9"/>
      <c r="D1" s="9"/>
      <c r="E1" s="9"/>
      <c r="F1" s="9"/>
      <c r="G1" s="9"/>
      <c r="H1" s="9"/>
      <c r="I1" s="9"/>
      <c r="J1" s="9"/>
      <c r="K1" s="9"/>
      <c r="L1" s="9"/>
      <c r="M1" s="9"/>
      <c r="N1" s="9"/>
      <c r="O1" s="9"/>
      <c r="P1" s="9"/>
      <c r="Q1" s="9"/>
      <c r="R1" s="9"/>
      <c r="S1" s="9"/>
      <c r="T1" s="9"/>
    </row>
    <row r="2" spans="2:40" ht="38.25" customHeight="1" x14ac:dyDescent="0.2">
      <c r="B2" s="10" t="s">
        <v>8</v>
      </c>
      <c r="C2" s="15" t="s">
        <v>817</v>
      </c>
      <c r="D2" s="11"/>
      <c r="E2" s="10" t="s">
        <v>7</v>
      </c>
      <c r="F2" s="26" t="s">
        <v>6</v>
      </c>
      <c r="G2" s="23"/>
      <c r="H2" s="26" t="s">
        <v>5</v>
      </c>
      <c r="I2" s="23"/>
      <c r="J2" s="26" t="s">
        <v>4</v>
      </c>
      <c r="K2" s="23"/>
      <c r="L2" s="26" t="s">
        <v>3</v>
      </c>
      <c r="M2" s="23"/>
      <c r="N2" s="26" t="s">
        <v>2</v>
      </c>
      <c r="O2" s="23"/>
      <c r="P2" s="26" t="s">
        <v>818</v>
      </c>
      <c r="Q2" s="25"/>
      <c r="R2" s="23"/>
      <c r="S2" s="26" t="s">
        <v>819</v>
      </c>
      <c r="T2" s="23"/>
      <c r="V2" s="18"/>
      <c r="W2" s="18"/>
      <c r="X2" s="18"/>
      <c r="Y2" s="18"/>
      <c r="Z2" s="18"/>
      <c r="AA2" s="18"/>
      <c r="AB2" s="18"/>
      <c r="AC2" s="18"/>
      <c r="AD2" s="18"/>
      <c r="AE2" s="18"/>
      <c r="AF2" s="18"/>
      <c r="AG2" s="18"/>
      <c r="AH2" s="18"/>
      <c r="AI2" s="18"/>
      <c r="AJ2" s="18"/>
      <c r="AK2" s="18"/>
      <c r="AL2" s="18"/>
      <c r="AM2" s="18"/>
      <c r="AN2" s="18"/>
    </row>
    <row r="3" spans="2:40" x14ac:dyDescent="0.2">
      <c r="B3" s="12" t="s">
        <v>2875</v>
      </c>
      <c r="C3" s="16">
        <v>64691</v>
      </c>
      <c r="D3" s="19">
        <f>C3-E3</f>
        <v>63528</v>
      </c>
      <c r="E3" s="12">
        <v>1163</v>
      </c>
      <c r="F3" s="24">
        <v>154</v>
      </c>
      <c r="G3" s="23"/>
      <c r="H3" s="24">
        <v>1009</v>
      </c>
      <c r="I3" s="23"/>
      <c r="J3" s="24">
        <v>4.04</v>
      </c>
      <c r="K3" s="23"/>
      <c r="L3" s="24">
        <v>0.53</v>
      </c>
      <c r="M3" s="23"/>
      <c r="N3" s="24">
        <v>3.5</v>
      </c>
      <c r="O3" s="23"/>
      <c r="P3" s="24">
        <v>214</v>
      </c>
      <c r="Q3" s="25"/>
      <c r="R3" s="23"/>
      <c r="S3" s="24">
        <v>1163</v>
      </c>
      <c r="T3" s="23"/>
    </row>
    <row r="4" spans="2:40" x14ac:dyDescent="0.2">
      <c r="B4" s="12" t="s">
        <v>2876</v>
      </c>
      <c r="C4" s="16">
        <v>55473</v>
      </c>
      <c r="D4" s="19">
        <f t="shared" ref="D4:D15" si="0">C4-E4</f>
        <v>54322</v>
      </c>
      <c r="E4" s="12">
        <v>1151</v>
      </c>
      <c r="F4" s="24">
        <v>8</v>
      </c>
      <c r="G4" s="23"/>
      <c r="H4" s="24">
        <v>1143</v>
      </c>
      <c r="I4" s="23"/>
      <c r="J4" s="24">
        <v>4</v>
      </c>
      <c r="K4" s="23"/>
      <c r="L4" s="24">
        <v>0.03</v>
      </c>
      <c r="M4" s="23"/>
      <c r="N4" s="24">
        <v>3.97</v>
      </c>
      <c r="O4" s="23"/>
      <c r="P4" s="24">
        <v>165</v>
      </c>
      <c r="Q4" s="25"/>
      <c r="R4" s="23"/>
      <c r="S4" s="24">
        <v>1151</v>
      </c>
      <c r="T4" s="23"/>
    </row>
    <row r="5" spans="2:40" x14ac:dyDescent="0.2">
      <c r="B5" s="12" t="s">
        <v>2877</v>
      </c>
      <c r="C5" s="16">
        <v>64147</v>
      </c>
      <c r="D5" s="19">
        <f t="shared" si="0"/>
        <v>63546</v>
      </c>
      <c r="E5" s="12">
        <v>601</v>
      </c>
      <c r="F5" s="24">
        <v>124</v>
      </c>
      <c r="G5" s="23"/>
      <c r="H5" s="24">
        <v>475</v>
      </c>
      <c r="I5" s="23"/>
      <c r="J5" s="24">
        <v>2.09</v>
      </c>
      <c r="K5" s="23"/>
      <c r="L5" s="24">
        <v>0.43</v>
      </c>
      <c r="M5" s="23"/>
      <c r="N5" s="24">
        <v>1.65</v>
      </c>
      <c r="O5" s="23"/>
      <c r="P5" s="24">
        <v>133</v>
      </c>
      <c r="Q5" s="25"/>
      <c r="R5" s="23"/>
      <c r="S5" s="24">
        <v>601</v>
      </c>
      <c r="T5" s="23"/>
    </row>
    <row r="6" spans="2:40" x14ac:dyDescent="0.2">
      <c r="B6" s="12" t="s">
        <v>2878</v>
      </c>
      <c r="C6" s="16">
        <v>60385</v>
      </c>
      <c r="D6" s="19">
        <f t="shared" si="0"/>
        <v>59271</v>
      </c>
      <c r="E6" s="12">
        <v>1114</v>
      </c>
      <c r="F6" s="24">
        <v>69</v>
      </c>
      <c r="G6" s="23"/>
      <c r="H6" s="24">
        <v>1035</v>
      </c>
      <c r="I6" s="23"/>
      <c r="J6" s="24">
        <v>3.87</v>
      </c>
      <c r="K6" s="23"/>
      <c r="L6" s="24">
        <v>0.24</v>
      </c>
      <c r="M6" s="23"/>
      <c r="N6" s="24">
        <v>3.59</v>
      </c>
      <c r="O6" s="23"/>
      <c r="P6" s="24">
        <v>513</v>
      </c>
      <c r="Q6" s="25"/>
      <c r="R6" s="23"/>
      <c r="S6" s="24">
        <v>1114</v>
      </c>
      <c r="T6" s="23"/>
    </row>
    <row r="7" spans="2:40" x14ac:dyDescent="0.2">
      <c r="B7" s="12" t="s">
        <v>2879</v>
      </c>
      <c r="C7" s="16">
        <v>59090</v>
      </c>
      <c r="D7" s="19">
        <f t="shared" si="0"/>
        <v>58406</v>
      </c>
      <c r="E7" s="12">
        <v>684</v>
      </c>
      <c r="F7" s="24">
        <v>18</v>
      </c>
      <c r="G7" s="23"/>
      <c r="H7" s="24">
        <v>666</v>
      </c>
      <c r="I7" s="23"/>
      <c r="J7" s="24">
        <v>2.38</v>
      </c>
      <c r="K7" s="23"/>
      <c r="L7" s="24">
        <v>0.06</v>
      </c>
      <c r="M7" s="23"/>
      <c r="N7" s="24">
        <v>2.31</v>
      </c>
      <c r="O7" s="23"/>
      <c r="P7" s="24">
        <v>161</v>
      </c>
      <c r="Q7" s="25"/>
      <c r="R7" s="23"/>
      <c r="S7" s="24">
        <v>684</v>
      </c>
      <c r="T7" s="23"/>
    </row>
    <row r="8" spans="2:40" x14ac:dyDescent="0.2">
      <c r="B8" s="12" t="s">
        <v>2880</v>
      </c>
      <c r="C8" s="16">
        <v>54300</v>
      </c>
      <c r="D8" s="19">
        <f t="shared" si="0"/>
        <v>53668</v>
      </c>
      <c r="E8" s="12">
        <v>632</v>
      </c>
      <c r="F8" s="24">
        <v>68</v>
      </c>
      <c r="G8" s="23"/>
      <c r="H8" s="24">
        <v>564</v>
      </c>
      <c r="I8" s="23"/>
      <c r="J8" s="24">
        <v>2.19</v>
      </c>
      <c r="K8" s="23"/>
      <c r="L8" s="24">
        <v>0.24</v>
      </c>
      <c r="M8" s="23"/>
      <c r="N8" s="24">
        <v>1.96</v>
      </c>
      <c r="O8" s="23"/>
      <c r="P8" s="24">
        <v>151</v>
      </c>
      <c r="Q8" s="25"/>
      <c r="R8" s="23"/>
      <c r="S8" s="24">
        <v>632</v>
      </c>
      <c r="T8" s="23"/>
    </row>
    <row r="9" spans="2:40" x14ac:dyDescent="0.2">
      <c r="B9" s="12" t="s">
        <v>2881</v>
      </c>
      <c r="C9" s="16">
        <v>57942</v>
      </c>
      <c r="D9" s="19">
        <f t="shared" si="0"/>
        <v>56889</v>
      </c>
      <c r="E9" s="12">
        <v>1053</v>
      </c>
      <c r="F9" s="24">
        <v>213</v>
      </c>
      <c r="G9" s="23"/>
      <c r="H9" s="24">
        <v>840</v>
      </c>
      <c r="I9" s="23"/>
      <c r="J9" s="24">
        <v>3.66</v>
      </c>
      <c r="K9" s="23"/>
      <c r="L9" s="24">
        <v>0.74</v>
      </c>
      <c r="M9" s="23"/>
      <c r="N9" s="24">
        <v>2.92</v>
      </c>
      <c r="O9" s="23"/>
      <c r="P9" s="24">
        <v>90</v>
      </c>
      <c r="Q9" s="25"/>
      <c r="R9" s="23"/>
      <c r="S9" s="24">
        <v>1053</v>
      </c>
      <c r="T9" s="23"/>
    </row>
    <row r="10" spans="2:40" x14ac:dyDescent="0.2">
      <c r="B10" s="12" t="s">
        <v>2882</v>
      </c>
      <c r="C10" s="16">
        <v>60437</v>
      </c>
      <c r="D10" s="19">
        <f t="shared" si="0"/>
        <v>58674</v>
      </c>
      <c r="E10" s="12">
        <v>1763</v>
      </c>
      <c r="F10" s="24">
        <v>358</v>
      </c>
      <c r="G10" s="23"/>
      <c r="H10" s="24">
        <v>1405</v>
      </c>
      <c r="I10" s="23"/>
      <c r="J10" s="24">
        <v>6.12</v>
      </c>
      <c r="K10" s="23"/>
      <c r="L10" s="24">
        <v>1.24</v>
      </c>
      <c r="M10" s="23"/>
      <c r="N10" s="24">
        <v>4.88</v>
      </c>
      <c r="O10" s="23"/>
      <c r="P10" s="24">
        <v>6</v>
      </c>
      <c r="Q10" s="25"/>
      <c r="R10" s="23"/>
      <c r="S10" s="24">
        <v>1763</v>
      </c>
      <c r="T10" s="23"/>
    </row>
    <row r="11" spans="2:40" x14ac:dyDescent="0.2">
      <c r="B11" s="12" t="s">
        <v>2883</v>
      </c>
      <c r="C11" s="16">
        <v>58998</v>
      </c>
      <c r="D11" s="19">
        <f t="shared" si="0"/>
        <v>58406</v>
      </c>
      <c r="E11" s="12">
        <v>592</v>
      </c>
      <c r="F11" s="24">
        <v>154</v>
      </c>
      <c r="G11" s="23"/>
      <c r="H11" s="24">
        <v>438</v>
      </c>
      <c r="I11" s="23"/>
      <c r="J11" s="24">
        <v>2.06</v>
      </c>
      <c r="K11" s="23"/>
      <c r="L11" s="24">
        <v>0.53</v>
      </c>
      <c r="M11" s="23"/>
      <c r="N11" s="24">
        <v>1.52</v>
      </c>
      <c r="O11" s="23"/>
      <c r="P11" s="24">
        <v>101</v>
      </c>
      <c r="Q11" s="25"/>
      <c r="R11" s="23"/>
      <c r="S11" s="24">
        <v>592</v>
      </c>
      <c r="T11" s="23"/>
    </row>
    <row r="12" spans="2:40" x14ac:dyDescent="0.2">
      <c r="B12" s="12" t="s">
        <v>2884</v>
      </c>
      <c r="C12" s="16">
        <v>67313</v>
      </c>
      <c r="D12" s="19">
        <f t="shared" si="0"/>
        <v>65172</v>
      </c>
      <c r="E12" s="12">
        <v>2141</v>
      </c>
      <c r="F12" s="24">
        <v>387</v>
      </c>
      <c r="G12" s="23"/>
      <c r="H12" s="24">
        <v>1754</v>
      </c>
      <c r="I12" s="23"/>
      <c r="J12" s="24">
        <v>7.43</v>
      </c>
      <c r="K12" s="23"/>
      <c r="L12" s="24">
        <v>1.34</v>
      </c>
      <c r="M12" s="23"/>
      <c r="N12" s="24">
        <v>6.09</v>
      </c>
      <c r="O12" s="23"/>
      <c r="P12" s="24">
        <v>534</v>
      </c>
      <c r="Q12" s="25"/>
      <c r="R12" s="23"/>
      <c r="S12" s="24">
        <v>2141</v>
      </c>
      <c r="T12" s="23"/>
    </row>
    <row r="13" spans="2:40" x14ac:dyDescent="0.2">
      <c r="B13" s="12" t="s">
        <v>2885</v>
      </c>
      <c r="C13" s="16">
        <v>69181</v>
      </c>
      <c r="D13" s="19">
        <f t="shared" si="0"/>
        <v>66805</v>
      </c>
      <c r="E13" s="12">
        <v>2376</v>
      </c>
      <c r="F13" s="24">
        <v>29</v>
      </c>
      <c r="G13" s="23"/>
      <c r="H13" s="24">
        <v>2347</v>
      </c>
      <c r="I13" s="23"/>
      <c r="J13" s="24">
        <v>8.25</v>
      </c>
      <c r="K13" s="23"/>
      <c r="L13" s="24">
        <v>0.1</v>
      </c>
      <c r="M13" s="23"/>
      <c r="N13" s="24">
        <v>8.15</v>
      </c>
      <c r="O13" s="23"/>
      <c r="P13" s="24">
        <v>1616</v>
      </c>
      <c r="Q13" s="25"/>
      <c r="R13" s="23"/>
      <c r="S13" s="24">
        <v>2376</v>
      </c>
      <c r="T13" s="23"/>
    </row>
    <row r="14" spans="2:40" x14ac:dyDescent="0.2">
      <c r="B14" s="12" t="s">
        <v>2886</v>
      </c>
      <c r="C14" s="16">
        <v>72610</v>
      </c>
      <c r="D14" s="19">
        <f t="shared" si="0"/>
        <v>68666</v>
      </c>
      <c r="E14" s="12">
        <v>3944</v>
      </c>
      <c r="F14" s="24">
        <v>207</v>
      </c>
      <c r="G14" s="23"/>
      <c r="H14" s="24">
        <v>3737</v>
      </c>
      <c r="I14" s="23"/>
      <c r="J14" s="24">
        <v>13.69</v>
      </c>
      <c r="K14" s="23"/>
      <c r="L14" s="24">
        <v>0.72</v>
      </c>
      <c r="M14" s="23"/>
      <c r="N14" s="24">
        <v>12.98</v>
      </c>
      <c r="O14" s="23"/>
      <c r="P14" s="24">
        <v>111</v>
      </c>
      <c r="Q14" s="25"/>
      <c r="R14" s="23"/>
      <c r="S14" s="24">
        <v>3944</v>
      </c>
      <c r="T14" s="23"/>
    </row>
    <row r="15" spans="2:40" x14ac:dyDescent="0.2">
      <c r="B15" s="13" t="s">
        <v>0</v>
      </c>
      <c r="C15" s="15">
        <v>744567</v>
      </c>
      <c r="D15" s="19">
        <f t="shared" si="0"/>
        <v>727353</v>
      </c>
      <c r="E15" s="13">
        <v>17214</v>
      </c>
      <c r="F15" s="22">
        <v>1789</v>
      </c>
      <c r="G15" s="23"/>
      <c r="H15" s="22">
        <v>15413</v>
      </c>
      <c r="I15" s="23"/>
      <c r="J15" s="22">
        <v>59.78</v>
      </c>
      <c r="K15" s="23"/>
      <c r="L15" s="22">
        <v>6.2</v>
      </c>
      <c r="M15" s="23"/>
      <c r="N15" s="22">
        <v>53.52</v>
      </c>
      <c r="O15" s="23"/>
      <c r="P15" s="22">
        <v>3795</v>
      </c>
      <c r="Q15" s="25"/>
      <c r="R15" s="23"/>
      <c r="S15" s="22">
        <v>17214</v>
      </c>
      <c r="T15" s="23"/>
    </row>
    <row r="16" spans="2:40" ht="14.25" customHeight="1" x14ac:dyDescent="0.2">
      <c r="B16" s="9"/>
      <c r="C16" s="9"/>
      <c r="D16" s="9"/>
      <c r="E16" s="9"/>
      <c r="F16" s="9"/>
      <c r="G16" s="9"/>
      <c r="H16" s="9"/>
      <c r="I16" s="9"/>
      <c r="J16" s="9"/>
      <c r="K16" s="9"/>
      <c r="L16" s="9"/>
      <c r="M16" s="9"/>
      <c r="N16" s="9"/>
      <c r="O16" s="9"/>
      <c r="P16" s="9"/>
      <c r="Q16" s="9"/>
      <c r="R16" s="9"/>
      <c r="S16" s="9"/>
      <c r="T16" s="9"/>
    </row>
    <row r="17" spans="2:22" ht="25.5" customHeight="1" x14ac:dyDescent="0.2">
      <c r="B17" s="26" t="s">
        <v>832</v>
      </c>
      <c r="C17" s="23"/>
      <c r="D17" s="26" t="s">
        <v>833</v>
      </c>
      <c r="E17" s="25"/>
      <c r="F17" s="23"/>
      <c r="G17" s="26" t="s">
        <v>817</v>
      </c>
      <c r="H17" s="23"/>
      <c r="I17" s="26" t="s">
        <v>834</v>
      </c>
      <c r="J17" s="23"/>
      <c r="K17" s="26" t="s">
        <v>6</v>
      </c>
      <c r="L17" s="23"/>
      <c r="M17" s="26" t="s">
        <v>5</v>
      </c>
      <c r="N17" s="23"/>
      <c r="O17" s="26" t="s">
        <v>4</v>
      </c>
      <c r="P17" s="23"/>
      <c r="Q17" s="10" t="s">
        <v>3</v>
      </c>
      <c r="R17" s="26" t="s">
        <v>2</v>
      </c>
      <c r="S17" s="23"/>
      <c r="T17" s="26" t="s">
        <v>818</v>
      </c>
      <c r="U17" s="23"/>
      <c r="V17" s="10" t="s">
        <v>819</v>
      </c>
    </row>
    <row r="18" spans="2:22" ht="12.75" customHeight="1" x14ac:dyDescent="0.2">
      <c r="B18" s="24" t="s">
        <v>63</v>
      </c>
      <c r="C18" s="23"/>
      <c r="D18" s="24" t="s">
        <v>2887</v>
      </c>
      <c r="E18" s="25"/>
      <c r="F18" s="23"/>
      <c r="G18" s="24">
        <v>4</v>
      </c>
      <c r="H18" s="23"/>
      <c r="I18" s="24">
        <v>0</v>
      </c>
      <c r="J18" s="23"/>
      <c r="K18" s="24">
        <v>0</v>
      </c>
      <c r="L18" s="23"/>
      <c r="M18" s="24">
        <v>0</v>
      </c>
      <c r="N18" s="23"/>
      <c r="O18" s="24">
        <v>0</v>
      </c>
      <c r="P18" s="23"/>
      <c r="Q18" s="12">
        <v>0</v>
      </c>
      <c r="R18" s="24">
        <v>0</v>
      </c>
      <c r="S18" s="23"/>
      <c r="T18" s="24">
        <v>0</v>
      </c>
      <c r="U18" s="23"/>
      <c r="V18" s="12">
        <v>0</v>
      </c>
    </row>
    <row r="19" spans="2:22" ht="12.75" customHeight="1" x14ac:dyDescent="0.2">
      <c r="B19" s="24" t="s">
        <v>2888</v>
      </c>
      <c r="C19" s="23"/>
      <c r="D19" s="24" t="s">
        <v>2889</v>
      </c>
      <c r="E19" s="25"/>
      <c r="F19" s="23"/>
      <c r="G19" s="24">
        <v>2</v>
      </c>
      <c r="H19" s="23"/>
      <c r="I19" s="24">
        <v>2</v>
      </c>
      <c r="J19" s="23"/>
      <c r="K19" s="24">
        <v>0</v>
      </c>
      <c r="L19" s="23"/>
      <c r="M19" s="24">
        <v>2</v>
      </c>
      <c r="N19" s="23"/>
      <c r="O19" s="24">
        <v>0.01</v>
      </c>
      <c r="P19" s="23"/>
      <c r="Q19" s="12">
        <v>0</v>
      </c>
      <c r="R19" s="24">
        <v>0.01</v>
      </c>
      <c r="S19" s="23"/>
      <c r="T19" s="24">
        <v>2</v>
      </c>
      <c r="U19" s="23"/>
      <c r="V19" s="12">
        <v>2</v>
      </c>
    </row>
    <row r="20" spans="2:22" ht="12.75" customHeight="1" x14ac:dyDescent="0.2">
      <c r="B20" s="24" t="s">
        <v>2890</v>
      </c>
      <c r="C20" s="23"/>
      <c r="D20" s="24" t="s">
        <v>2891</v>
      </c>
      <c r="E20" s="25"/>
      <c r="F20" s="23"/>
      <c r="G20" s="24">
        <v>8</v>
      </c>
      <c r="H20" s="23"/>
      <c r="I20" s="24">
        <v>8</v>
      </c>
      <c r="J20" s="23"/>
      <c r="K20" s="24">
        <v>0</v>
      </c>
      <c r="L20" s="23"/>
      <c r="M20" s="24">
        <v>8</v>
      </c>
      <c r="N20" s="23"/>
      <c r="O20" s="24">
        <v>0.03</v>
      </c>
      <c r="P20" s="23"/>
      <c r="Q20" s="12">
        <v>0</v>
      </c>
      <c r="R20" s="24">
        <v>0.03</v>
      </c>
      <c r="S20" s="23"/>
      <c r="T20" s="24">
        <v>0</v>
      </c>
      <c r="U20" s="23"/>
      <c r="V20" s="12">
        <v>8</v>
      </c>
    </row>
    <row r="21" spans="2:22" ht="12.75" customHeight="1" x14ac:dyDescent="0.2">
      <c r="B21" s="24" t="s">
        <v>2892</v>
      </c>
      <c r="C21" s="23"/>
      <c r="D21" s="24" t="s">
        <v>2893</v>
      </c>
      <c r="E21" s="25"/>
      <c r="F21" s="23"/>
      <c r="G21" s="24">
        <v>3</v>
      </c>
      <c r="H21" s="23"/>
      <c r="I21" s="24">
        <v>0</v>
      </c>
      <c r="J21" s="23"/>
      <c r="K21" s="24">
        <v>0</v>
      </c>
      <c r="L21" s="23"/>
      <c r="M21" s="24">
        <v>0</v>
      </c>
      <c r="N21" s="23"/>
      <c r="O21" s="24">
        <v>0</v>
      </c>
      <c r="P21" s="23"/>
      <c r="Q21" s="12">
        <v>0</v>
      </c>
      <c r="R21" s="24">
        <v>0</v>
      </c>
      <c r="S21" s="23"/>
      <c r="T21" s="24">
        <v>0</v>
      </c>
      <c r="U21" s="23"/>
      <c r="V21" s="12">
        <v>0</v>
      </c>
    </row>
    <row r="22" spans="2:22" ht="12.75" customHeight="1" x14ac:dyDescent="0.2">
      <c r="B22" s="24" t="s">
        <v>2894</v>
      </c>
      <c r="C22" s="23"/>
      <c r="D22" s="24" t="s">
        <v>2895</v>
      </c>
      <c r="E22" s="25"/>
      <c r="F22" s="23"/>
      <c r="G22" s="24">
        <v>3</v>
      </c>
      <c r="H22" s="23"/>
      <c r="I22" s="24">
        <v>0</v>
      </c>
      <c r="J22" s="23"/>
      <c r="K22" s="24">
        <v>0</v>
      </c>
      <c r="L22" s="23"/>
      <c r="M22" s="24">
        <v>0</v>
      </c>
      <c r="N22" s="23"/>
      <c r="O22" s="24">
        <v>0</v>
      </c>
      <c r="P22" s="23"/>
      <c r="Q22" s="12">
        <v>0</v>
      </c>
      <c r="R22" s="24">
        <v>0</v>
      </c>
      <c r="S22" s="23"/>
      <c r="T22" s="24">
        <v>0</v>
      </c>
      <c r="U22" s="23"/>
      <c r="V22" s="12">
        <v>0</v>
      </c>
    </row>
    <row r="23" spans="2:22" ht="12.75" customHeight="1" x14ac:dyDescent="0.2">
      <c r="B23" s="24" t="s">
        <v>2896</v>
      </c>
      <c r="C23" s="23"/>
      <c r="D23" s="24" t="s">
        <v>2897</v>
      </c>
      <c r="E23" s="25"/>
      <c r="F23" s="23"/>
      <c r="G23" s="24">
        <v>1</v>
      </c>
      <c r="H23" s="23"/>
      <c r="I23" s="24">
        <v>0</v>
      </c>
      <c r="J23" s="23"/>
      <c r="K23" s="24">
        <v>0</v>
      </c>
      <c r="L23" s="23"/>
      <c r="M23" s="24">
        <v>0</v>
      </c>
      <c r="N23" s="23"/>
      <c r="O23" s="24">
        <v>0</v>
      </c>
      <c r="P23" s="23"/>
      <c r="Q23" s="12">
        <v>0</v>
      </c>
      <c r="R23" s="24">
        <v>0</v>
      </c>
      <c r="S23" s="23"/>
      <c r="T23" s="24">
        <v>0</v>
      </c>
      <c r="U23" s="23"/>
      <c r="V23" s="12">
        <v>0</v>
      </c>
    </row>
    <row r="24" spans="2:22" ht="12.75" customHeight="1" x14ac:dyDescent="0.2">
      <c r="B24" s="24" t="s">
        <v>2898</v>
      </c>
      <c r="C24" s="23"/>
      <c r="D24" s="24" t="s">
        <v>2899</v>
      </c>
      <c r="E24" s="25"/>
      <c r="F24" s="23"/>
      <c r="G24" s="24">
        <v>1</v>
      </c>
      <c r="H24" s="23"/>
      <c r="I24" s="24">
        <v>0</v>
      </c>
      <c r="J24" s="23"/>
      <c r="K24" s="24">
        <v>0</v>
      </c>
      <c r="L24" s="23"/>
      <c r="M24" s="24">
        <v>0</v>
      </c>
      <c r="N24" s="23"/>
      <c r="O24" s="24">
        <v>0</v>
      </c>
      <c r="P24" s="23"/>
      <c r="Q24" s="12">
        <v>0</v>
      </c>
      <c r="R24" s="24">
        <v>0</v>
      </c>
      <c r="S24" s="23"/>
      <c r="T24" s="24">
        <v>0</v>
      </c>
      <c r="U24" s="23"/>
      <c r="V24" s="12">
        <v>0</v>
      </c>
    </row>
    <row r="25" spans="2:22" ht="12.75" customHeight="1" x14ac:dyDescent="0.2">
      <c r="B25" s="24" t="s">
        <v>2900</v>
      </c>
      <c r="C25" s="23"/>
      <c r="D25" s="24" t="s">
        <v>2901</v>
      </c>
      <c r="E25" s="25"/>
      <c r="F25" s="23"/>
      <c r="G25" s="24">
        <v>5</v>
      </c>
      <c r="H25" s="23"/>
      <c r="I25" s="24">
        <v>5</v>
      </c>
      <c r="J25" s="23"/>
      <c r="K25" s="24">
        <v>0</v>
      </c>
      <c r="L25" s="23"/>
      <c r="M25" s="24">
        <v>5</v>
      </c>
      <c r="N25" s="23"/>
      <c r="O25" s="24">
        <v>0.02</v>
      </c>
      <c r="P25" s="23"/>
      <c r="Q25" s="12">
        <v>0</v>
      </c>
      <c r="R25" s="24">
        <v>0.02</v>
      </c>
      <c r="S25" s="23"/>
      <c r="T25" s="24">
        <v>0</v>
      </c>
      <c r="U25" s="23"/>
      <c r="V25" s="12">
        <v>5</v>
      </c>
    </row>
    <row r="26" spans="2:22" ht="12.75" customHeight="1" x14ac:dyDescent="0.2">
      <c r="B26" s="24" t="s">
        <v>2902</v>
      </c>
      <c r="C26" s="23"/>
      <c r="D26" s="24" t="s">
        <v>2903</v>
      </c>
      <c r="E26" s="25"/>
      <c r="F26" s="23"/>
      <c r="G26" s="24">
        <v>3</v>
      </c>
      <c r="H26" s="23"/>
      <c r="I26" s="24">
        <v>3</v>
      </c>
      <c r="J26" s="23"/>
      <c r="K26" s="24">
        <v>0</v>
      </c>
      <c r="L26" s="23"/>
      <c r="M26" s="24">
        <v>3</v>
      </c>
      <c r="N26" s="23"/>
      <c r="O26" s="24">
        <v>0.01</v>
      </c>
      <c r="P26" s="23"/>
      <c r="Q26" s="12">
        <v>0</v>
      </c>
      <c r="R26" s="24">
        <v>0.01</v>
      </c>
      <c r="S26" s="23"/>
      <c r="T26" s="24">
        <v>0</v>
      </c>
      <c r="U26" s="23"/>
      <c r="V26" s="12">
        <v>3</v>
      </c>
    </row>
    <row r="27" spans="2:22" ht="12.75" customHeight="1" x14ac:dyDescent="0.2">
      <c r="B27" s="24" t="s">
        <v>2904</v>
      </c>
      <c r="C27" s="23"/>
      <c r="D27" s="24" t="s">
        <v>2905</v>
      </c>
      <c r="E27" s="25"/>
      <c r="F27" s="23"/>
      <c r="G27" s="24">
        <v>1</v>
      </c>
      <c r="H27" s="23"/>
      <c r="I27" s="24">
        <v>0</v>
      </c>
      <c r="J27" s="23"/>
      <c r="K27" s="24">
        <v>0</v>
      </c>
      <c r="L27" s="23"/>
      <c r="M27" s="24">
        <v>0</v>
      </c>
      <c r="N27" s="23"/>
      <c r="O27" s="24">
        <v>0</v>
      </c>
      <c r="P27" s="23"/>
      <c r="Q27" s="12">
        <v>0</v>
      </c>
      <c r="R27" s="24">
        <v>0</v>
      </c>
      <c r="S27" s="23"/>
      <c r="T27" s="24">
        <v>0</v>
      </c>
      <c r="U27" s="23"/>
      <c r="V27" s="12">
        <v>0</v>
      </c>
    </row>
    <row r="28" spans="2:22" ht="12.75" customHeight="1" x14ac:dyDescent="0.2">
      <c r="B28" s="24" t="s">
        <v>2906</v>
      </c>
      <c r="C28" s="23"/>
      <c r="D28" s="24" t="s">
        <v>2907</v>
      </c>
      <c r="E28" s="25"/>
      <c r="F28" s="23"/>
      <c r="G28" s="24">
        <v>6</v>
      </c>
      <c r="H28" s="23"/>
      <c r="I28" s="24">
        <v>6</v>
      </c>
      <c r="J28" s="23"/>
      <c r="K28" s="24">
        <v>0</v>
      </c>
      <c r="L28" s="23"/>
      <c r="M28" s="24">
        <v>6</v>
      </c>
      <c r="N28" s="23"/>
      <c r="O28" s="24">
        <v>0.02</v>
      </c>
      <c r="P28" s="23"/>
      <c r="Q28" s="12">
        <v>0</v>
      </c>
      <c r="R28" s="24">
        <v>0.02</v>
      </c>
      <c r="S28" s="23"/>
      <c r="T28" s="24">
        <v>0</v>
      </c>
      <c r="U28" s="23"/>
      <c r="V28" s="12">
        <v>6</v>
      </c>
    </row>
    <row r="29" spans="2:22" ht="12.75" customHeight="1" x14ac:dyDescent="0.2">
      <c r="B29" s="24" t="s">
        <v>2908</v>
      </c>
      <c r="C29" s="23"/>
      <c r="D29" s="24" t="s">
        <v>2909</v>
      </c>
      <c r="E29" s="25"/>
      <c r="F29" s="23"/>
      <c r="G29" s="24">
        <v>1</v>
      </c>
      <c r="H29" s="23"/>
      <c r="I29" s="24">
        <v>0</v>
      </c>
      <c r="J29" s="23"/>
      <c r="K29" s="24">
        <v>0</v>
      </c>
      <c r="L29" s="23"/>
      <c r="M29" s="24">
        <v>0</v>
      </c>
      <c r="N29" s="23"/>
      <c r="O29" s="24">
        <v>0</v>
      </c>
      <c r="P29" s="23"/>
      <c r="Q29" s="12">
        <v>0</v>
      </c>
      <c r="R29" s="24">
        <v>0</v>
      </c>
      <c r="S29" s="23"/>
      <c r="T29" s="24">
        <v>0</v>
      </c>
      <c r="U29" s="23"/>
      <c r="V29" s="12">
        <v>0</v>
      </c>
    </row>
    <row r="30" spans="2:22" ht="12.75" customHeight="1" x14ac:dyDescent="0.2">
      <c r="B30" s="24" t="s">
        <v>2910</v>
      </c>
      <c r="C30" s="23"/>
      <c r="D30" s="24" t="s">
        <v>2911</v>
      </c>
      <c r="E30" s="25"/>
      <c r="F30" s="23"/>
      <c r="G30" s="24">
        <v>1</v>
      </c>
      <c r="H30" s="23"/>
      <c r="I30" s="24">
        <v>0</v>
      </c>
      <c r="J30" s="23"/>
      <c r="K30" s="24">
        <v>0</v>
      </c>
      <c r="L30" s="23"/>
      <c r="M30" s="24">
        <v>0</v>
      </c>
      <c r="N30" s="23"/>
      <c r="O30" s="24">
        <v>0</v>
      </c>
      <c r="P30" s="23"/>
      <c r="Q30" s="12">
        <v>0</v>
      </c>
      <c r="R30" s="24">
        <v>0</v>
      </c>
      <c r="S30" s="23"/>
      <c r="T30" s="24">
        <v>0</v>
      </c>
      <c r="U30" s="23"/>
      <c r="V30" s="12">
        <v>0</v>
      </c>
    </row>
    <row r="31" spans="2:22" ht="12.75" customHeight="1" x14ac:dyDescent="0.2">
      <c r="B31" s="24" t="s">
        <v>2912</v>
      </c>
      <c r="C31" s="23"/>
      <c r="D31" s="24" t="s">
        <v>2913</v>
      </c>
      <c r="E31" s="25"/>
      <c r="F31" s="23"/>
      <c r="G31" s="24">
        <v>2</v>
      </c>
      <c r="H31" s="23"/>
      <c r="I31" s="24">
        <v>0</v>
      </c>
      <c r="J31" s="23"/>
      <c r="K31" s="24">
        <v>0</v>
      </c>
      <c r="L31" s="23"/>
      <c r="M31" s="24">
        <v>0</v>
      </c>
      <c r="N31" s="23"/>
      <c r="O31" s="24">
        <v>0</v>
      </c>
      <c r="P31" s="23"/>
      <c r="Q31" s="12">
        <v>0</v>
      </c>
      <c r="R31" s="24">
        <v>0</v>
      </c>
      <c r="S31" s="23"/>
      <c r="T31" s="24">
        <v>0</v>
      </c>
      <c r="U31" s="23"/>
      <c r="V31" s="12">
        <v>0</v>
      </c>
    </row>
    <row r="32" spans="2:22" ht="12.75" customHeight="1" x14ac:dyDescent="0.2">
      <c r="B32" s="24" t="s">
        <v>2914</v>
      </c>
      <c r="C32" s="23"/>
      <c r="D32" s="24" t="s">
        <v>2915</v>
      </c>
      <c r="E32" s="25"/>
      <c r="F32" s="23"/>
      <c r="G32" s="24">
        <v>2</v>
      </c>
      <c r="H32" s="23"/>
      <c r="I32" s="24">
        <v>0</v>
      </c>
      <c r="J32" s="23"/>
      <c r="K32" s="24">
        <v>0</v>
      </c>
      <c r="L32" s="23"/>
      <c r="M32" s="24">
        <v>0</v>
      </c>
      <c r="N32" s="23"/>
      <c r="O32" s="24">
        <v>0</v>
      </c>
      <c r="P32" s="23"/>
      <c r="Q32" s="12">
        <v>0</v>
      </c>
      <c r="R32" s="24">
        <v>0</v>
      </c>
      <c r="S32" s="23"/>
      <c r="T32" s="24">
        <v>0</v>
      </c>
      <c r="U32" s="23"/>
      <c r="V32" s="12">
        <v>0</v>
      </c>
    </row>
    <row r="33" spans="2:22" ht="12.75" customHeight="1" x14ac:dyDescent="0.2">
      <c r="B33" s="24" t="s">
        <v>2916</v>
      </c>
      <c r="C33" s="23"/>
      <c r="D33" s="24" t="s">
        <v>2917</v>
      </c>
      <c r="E33" s="25"/>
      <c r="F33" s="23"/>
      <c r="G33" s="24">
        <v>2</v>
      </c>
      <c r="H33" s="23"/>
      <c r="I33" s="24">
        <v>0</v>
      </c>
      <c r="J33" s="23"/>
      <c r="K33" s="24">
        <v>0</v>
      </c>
      <c r="L33" s="23"/>
      <c r="M33" s="24">
        <v>0</v>
      </c>
      <c r="N33" s="23"/>
      <c r="O33" s="24">
        <v>0</v>
      </c>
      <c r="P33" s="23"/>
      <c r="Q33" s="12">
        <v>0</v>
      </c>
      <c r="R33" s="24">
        <v>0</v>
      </c>
      <c r="S33" s="23"/>
      <c r="T33" s="24">
        <v>0</v>
      </c>
      <c r="U33" s="23"/>
      <c r="V33" s="12">
        <v>0</v>
      </c>
    </row>
    <row r="34" spans="2:22" ht="12.75" customHeight="1" x14ac:dyDescent="0.2">
      <c r="B34" s="24" t="s">
        <v>2918</v>
      </c>
      <c r="C34" s="23"/>
      <c r="D34" s="24" t="s">
        <v>2919</v>
      </c>
      <c r="E34" s="25"/>
      <c r="F34" s="23"/>
      <c r="G34" s="24">
        <v>2</v>
      </c>
      <c r="H34" s="23"/>
      <c r="I34" s="24">
        <v>0</v>
      </c>
      <c r="J34" s="23"/>
      <c r="K34" s="24">
        <v>0</v>
      </c>
      <c r="L34" s="23"/>
      <c r="M34" s="24">
        <v>0</v>
      </c>
      <c r="N34" s="23"/>
      <c r="O34" s="24">
        <v>0</v>
      </c>
      <c r="P34" s="23"/>
      <c r="Q34" s="12">
        <v>0</v>
      </c>
      <c r="R34" s="24">
        <v>0</v>
      </c>
      <c r="S34" s="23"/>
      <c r="T34" s="24">
        <v>0</v>
      </c>
      <c r="U34" s="23"/>
      <c r="V34" s="12">
        <v>0</v>
      </c>
    </row>
    <row r="35" spans="2:22" ht="12.75" customHeight="1" x14ac:dyDescent="0.2">
      <c r="B35" s="24" t="s">
        <v>2920</v>
      </c>
      <c r="C35" s="23"/>
      <c r="D35" s="24" t="s">
        <v>2921</v>
      </c>
      <c r="E35" s="25"/>
      <c r="F35" s="23"/>
      <c r="G35" s="24">
        <v>6</v>
      </c>
      <c r="H35" s="23"/>
      <c r="I35" s="24">
        <v>0</v>
      </c>
      <c r="J35" s="23"/>
      <c r="K35" s="24">
        <v>0</v>
      </c>
      <c r="L35" s="23"/>
      <c r="M35" s="24">
        <v>0</v>
      </c>
      <c r="N35" s="23"/>
      <c r="O35" s="24">
        <v>0</v>
      </c>
      <c r="P35" s="23"/>
      <c r="Q35" s="12">
        <v>0</v>
      </c>
      <c r="R35" s="24">
        <v>0</v>
      </c>
      <c r="S35" s="23"/>
      <c r="T35" s="24">
        <v>0</v>
      </c>
      <c r="U35" s="23"/>
      <c r="V35" s="12">
        <v>0</v>
      </c>
    </row>
    <row r="36" spans="2:22" ht="12.75" customHeight="1" x14ac:dyDescent="0.2">
      <c r="B36" s="24" t="s">
        <v>2922</v>
      </c>
      <c r="C36" s="23"/>
      <c r="D36" s="24" t="s">
        <v>2923</v>
      </c>
      <c r="E36" s="25"/>
      <c r="F36" s="23"/>
      <c r="G36" s="24">
        <v>4</v>
      </c>
      <c r="H36" s="23"/>
      <c r="I36" s="24">
        <v>0</v>
      </c>
      <c r="J36" s="23"/>
      <c r="K36" s="24">
        <v>0</v>
      </c>
      <c r="L36" s="23"/>
      <c r="M36" s="24">
        <v>0</v>
      </c>
      <c r="N36" s="23"/>
      <c r="O36" s="24">
        <v>0</v>
      </c>
      <c r="P36" s="23"/>
      <c r="Q36" s="12">
        <v>0</v>
      </c>
      <c r="R36" s="24">
        <v>0</v>
      </c>
      <c r="S36" s="23"/>
      <c r="T36" s="24">
        <v>0</v>
      </c>
      <c r="U36" s="23"/>
      <c r="V36" s="12">
        <v>0</v>
      </c>
    </row>
    <row r="37" spans="2:22" ht="12.75" customHeight="1" x14ac:dyDescent="0.2">
      <c r="B37" s="24" t="s">
        <v>2924</v>
      </c>
      <c r="C37" s="23"/>
      <c r="D37" s="24" t="s">
        <v>2925</v>
      </c>
      <c r="E37" s="25"/>
      <c r="F37" s="23"/>
      <c r="G37" s="24">
        <v>1</v>
      </c>
      <c r="H37" s="23"/>
      <c r="I37" s="24">
        <v>0</v>
      </c>
      <c r="J37" s="23"/>
      <c r="K37" s="24">
        <v>0</v>
      </c>
      <c r="L37" s="23"/>
      <c r="M37" s="24">
        <v>0</v>
      </c>
      <c r="N37" s="23"/>
      <c r="O37" s="24">
        <v>0</v>
      </c>
      <c r="P37" s="23"/>
      <c r="Q37" s="12">
        <v>0</v>
      </c>
      <c r="R37" s="24">
        <v>0</v>
      </c>
      <c r="S37" s="23"/>
      <c r="T37" s="24">
        <v>0</v>
      </c>
      <c r="U37" s="23"/>
      <c r="V37" s="12">
        <v>0</v>
      </c>
    </row>
    <row r="38" spans="2:22" ht="12.75" customHeight="1" x14ac:dyDescent="0.2">
      <c r="B38" s="24" t="s">
        <v>2926</v>
      </c>
      <c r="C38" s="23"/>
      <c r="D38" s="24" t="s">
        <v>2613</v>
      </c>
      <c r="E38" s="25"/>
      <c r="F38" s="23"/>
      <c r="G38" s="24">
        <v>2</v>
      </c>
      <c r="H38" s="23"/>
      <c r="I38" s="24">
        <v>0</v>
      </c>
      <c r="J38" s="23"/>
      <c r="K38" s="24">
        <v>0</v>
      </c>
      <c r="L38" s="23"/>
      <c r="M38" s="24">
        <v>0</v>
      </c>
      <c r="N38" s="23"/>
      <c r="O38" s="24">
        <v>0</v>
      </c>
      <c r="P38" s="23"/>
      <c r="Q38" s="12">
        <v>0</v>
      </c>
      <c r="R38" s="24">
        <v>0</v>
      </c>
      <c r="S38" s="23"/>
      <c r="T38" s="24">
        <v>0</v>
      </c>
      <c r="U38" s="23"/>
      <c r="V38" s="12">
        <v>0</v>
      </c>
    </row>
    <row r="39" spans="2:22" ht="12.75" customHeight="1" x14ac:dyDescent="0.2">
      <c r="B39" s="24" t="s">
        <v>2927</v>
      </c>
      <c r="C39" s="23"/>
      <c r="D39" s="24" t="s">
        <v>2928</v>
      </c>
      <c r="E39" s="25"/>
      <c r="F39" s="23"/>
      <c r="G39" s="24">
        <v>1</v>
      </c>
      <c r="H39" s="23"/>
      <c r="I39" s="24">
        <v>0</v>
      </c>
      <c r="J39" s="23"/>
      <c r="K39" s="24">
        <v>0</v>
      </c>
      <c r="L39" s="23"/>
      <c r="M39" s="24">
        <v>0</v>
      </c>
      <c r="N39" s="23"/>
      <c r="O39" s="24">
        <v>0</v>
      </c>
      <c r="P39" s="23"/>
      <c r="Q39" s="12">
        <v>0</v>
      </c>
      <c r="R39" s="24">
        <v>0</v>
      </c>
      <c r="S39" s="23"/>
      <c r="T39" s="24">
        <v>0</v>
      </c>
      <c r="U39" s="23"/>
      <c r="V39" s="12">
        <v>0</v>
      </c>
    </row>
    <row r="40" spans="2:22" ht="12.75" customHeight="1" x14ac:dyDescent="0.2">
      <c r="B40" s="24" t="s">
        <v>2929</v>
      </c>
      <c r="C40" s="23"/>
      <c r="D40" s="24" t="s">
        <v>2893</v>
      </c>
      <c r="E40" s="25"/>
      <c r="F40" s="23"/>
      <c r="G40" s="24">
        <v>1</v>
      </c>
      <c r="H40" s="23"/>
      <c r="I40" s="24">
        <v>0</v>
      </c>
      <c r="J40" s="23"/>
      <c r="K40" s="24">
        <v>0</v>
      </c>
      <c r="L40" s="23"/>
      <c r="M40" s="24">
        <v>0</v>
      </c>
      <c r="N40" s="23"/>
      <c r="O40" s="24">
        <v>0</v>
      </c>
      <c r="P40" s="23"/>
      <c r="Q40" s="12">
        <v>0</v>
      </c>
      <c r="R40" s="24">
        <v>0</v>
      </c>
      <c r="S40" s="23"/>
      <c r="T40" s="24">
        <v>0</v>
      </c>
      <c r="U40" s="23"/>
      <c r="V40" s="12">
        <v>0</v>
      </c>
    </row>
    <row r="41" spans="2:22" ht="12.75" customHeight="1" x14ac:dyDescent="0.2">
      <c r="B41" s="24" t="s">
        <v>2930</v>
      </c>
      <c r="C41" s="23"/>
      <c r="D41" s="24" t="s">
        <v>2895</v>
      </c>
      <c r="E41" s="25"/>
      <c r="F41" s="23"/>
      <c r="G41" s="24">
        <v>1</v>
      </c>
      <c r="H41" s="23"/>
      <c r="I41" s="24">
        <v>0</v>
      </c>
      <c r="J41" s="23"/>
      <c r="K41" s="24">
        <v>0</v>
      </c>
      <c r="L41" s="23"/>
      <c r="M41" s="24">
        <v>0</v>
      </c>
      <c r="N41" s="23"/>
      <c r="O41" s="24">
        <v>0</v>
      </c>
      <c r="P41" s="23"/>
      <c r="Q41" s="12">
        <v>0</v>
      </c>
      <c r="R41" s="24">
        <v>0</v>
      </c>
      <c r="S41" s="23"/>
      <c r="T41" s="24">
        <v>0</v>
      </c>
      <c r="U41" s="23"/>
      <c r="V41" s="12">
        <v>0</v>
      </c>
    </row>
    <row r="42" spans="2:22" ht="12.75" customHeight="1" x14ac:dyDescent="0.2">
      <c r="B42" s="24" t="s">
        <v>2931</v>
      </c>
      <c r="C42" s="23"/>
      <c r="D42" s="24" t="s">
        <v>2932</v>
      </c>
      <c r="E42" s="25"/>
      <c r="F42" s="23"/>
      <c r="G42" s="24">
        <v>3</v>
      </c>
      <c r="H42" s="23"/>
      <c r="I42" s="24">
        <v>0</v>
      </c>
      <c r="J42" s="23"/>
      <c r="K42" s="24">
        <v>0</v>
      </c>
      <c r="L42" s="23"/>
      <c r="M42" s="24">
        <v>0</v>
      </c>
      <c r="N42" s="23"/>
      <c r="O42" s="24">
        <v>0</v>
      </c>
      <c r="P42" s="23"/>
      <c r="Q42" s="12">
        <v>0</v>
      </c>
      <c r="R42" s="24">
        <v>0</v>
      </c>
      <c r="S42" s="23"/>
      <c r="T42" s="24">
        <v>0</v>
      </c>
      <c r="U42" s="23"/>
      <c r="V42" s="12">
        <v>0</v>
      </c>
    </row>
    <row r="43" spans="2:22" ht="12.75" customHeight="1" x14ac:dyDescent="0.2">
      <c r="B43" s="24" t="s">
        <v>2933</v>
      </c>
      <c r="C43" s="23"/>
      <c r="D43" s="24" t="s">
        <v>2893</v>
      </c>
      <c r="E43" s="25"/>
      <c r="F43" s="23"/>
      <c r="G43" s="24">
        <v>2</v>
      </c>
      <c r="H43" s="23"/>
      <c r="I43" s="24">
        <v>1</v>
      </c>
      <c r="J43" s="23"/>
      <c r="K43" s="24">
        <v>0</v>
      </c>
      <c r="L43" s="23"/>
      <c r="M43" s="24">
        <v>1</v>
      </c>
      <c r="N43" s="23"/>
      <c r="O43" s="24">
        <v>0</v>
      </c>
      <c r="P43" s="23"/>
      <c r="Q43" s="12">
        <v>0</v>
      </c>
      <c r="R43" s="24">
        <v>0</v>
      </c>
      <c r="S43" s="23"/>
      <c r="T43" s="24">
        <v>0</v>
      </c>
      <c r="U43" s="23"/>
      <c r="V43" s="12">
        <v>1</v>
      </c>
    </row>
    <row r="44" spans="2:22" ht="12.75" customHeight="1" x14ac:dyDescent="0.2">
      <c r="B44" s="24" t="s">
        <v>2934</v>
      </c>
      <c r="C44" s="23"/>
      <c r="D44" s="24" t="s">
        <v>2895</v>
      </c>
      <c r="E44" s="25"/>
      <c r="F44" s="23"/>
      <c r="G44" s="24">
        <v>1</v>
      </c>
      <c r="H44" s="23"/>
      <c r="I44" s="24">
        <v>0</v>
      </c>
      <c r="J44" s="23"/>
      <c r="K44" s="24">
        <v>0</v>
      </c>
      <c r="L44" s="23"/>
      <c r="M44" s="24">
        <v>0</v>
      </c>
      <c r="N44" s="23"/>
      <c r="O44" s="24">
        <v>0</v>
      </c>
      <c r="P44" s="23"/>
      <c r="Q44" s="12">
        <v>0</v>
      </c>
      <c r="R44" s="24">
        <v>0</v>
      </c>
      <c r="S44" s="23"/>
      <c r="T44" s="24">
        <v>0</v>
      </c>
      <c r="U44" s="23"/>
      <c r="V44" s="12">
        <v>0</v>
      </c>
    </row>
    <row r="45" spans="2:22" ht="12.75" customHeight="1" x14ac:dyDescent="0.2">
      <c r="B45" s="24" t="s">
        <v>2935</v>
      </c>
      <c r="C45" s="23"/>
      <c r="D45" s="24" t="s">
        <v>2932</v>
      </c>
      <c r="E45" s="25"/>
      <c r="F45" s="23"/>
      <c r="G45" s="24">
        <v>2</v>
      </c>
      <c r="H45" s="23"/>
      <c r="I45" s="24">
        <v>0</v>
      </c>
      <c r="J45" s="23"/>
      <c r="K45" s="24">
        <v>0</v>
      </c>
      <c r="L45" s="23"/>
      <c r="M45" s="24">
        <v>0</v>
      </c>
      <c r="N45" s="23"/>
      <c r="O45" s="24">
        <v>0</v>
      </c>
      <c r="P45" s="23"/>
      <c r="Q45" s="12">
        <v>0</v>
      </c>
      <c r="R45" s="24">
        <v>0</v>
      </c>
      <c r="S45" s="23"/>
      <c r="T45" s="24">
        <v>0</v>
      </c>
      <c r="U45" s="23"/>
      <c r="V45" s="12">
        <v>0</v>
      </c>
    </row>
    <row r="46" spans="2:22" ht="12.75" customHeight="1" x14ac:dyDescent="0.2">
      <c r="B46" s="24" t="s">
        <v>2936</v>
      </c>
      <c r="C46" s="23"/>
      <c r="D46" s="24" t="s">
        <v>2893</v>
      </c>
      <c r="E46" s="25"/>
      <c r="F46" s="23"/>
      <c r="G46" s="24">
        <v>1</v>
      </c>
      <c r="H46" s="23"/>
      <c r="I46" s="24">
        <v>0</v>
      </c>
      <c r="J46" s="23"/>
      <c r="K46" s="24">
        <v>0</v>
      </c>
      <c r="L46" s="23"/>
      <c r="M46" s="24">
        <v>0</v>
      </c>
      <c r="N46" s="23"/>
      <c r="O46" s="24">
        <v>0</v>
      </c>
      <c r="P46" s="23"/>
      <c r="Q46" s="12">
        <v>0</v>
      </c>
      <c r="R46" s="24">
        <v>0</v>
      </c>
      <c r="S46" s="23"/>
      <c r="T46" s="24">
        <v>0</v>
      </c>
      <c r="U46" s="23"/>
      <c r="V46" s="12">
        <v>0</v>
      </c>
    </row>
    <row r="47" spans="2:22" ht="12.75" customHeight="1" x14ac:dyDescent="0.2">
      <c r="B47" s="24" t="s">
        <v>2937</v>
      </c>
      <c r="C47" s="23"/>
      <c r="D47" s="24" t="s">
        <v>2895</v>
      </c>
      <c r="E47" s="25"/>
      <c r="F47" s="23"/>
      <c r="G47" s="24">
        <v>2</v>
      </c>
      <c r="H47" s="23"/>
      <c r="I47" s="24">
        <v>0</v>
      </c>
      <c r="J47" s="23"/>
      <c r="K47" s="24">
        <v>0</v>
      </c>
      <c r="L47" s="23"/>
      <c r="M47" s="24">
        <v>0</v>
      </c>
      <c r="N47" s="23"/>
      <c r="O47" s="24">
        <v>0</v>
      </c>
      <c r="P47" s="23"/>
      <c r="Q47" s="12">
        <v>0</v>
      </c>
      <c r="R47" s="24">
        <v>0</v>
      </c>
      <c r="S47" s="23"/>
      <c r="T47" s="24">
        <v>0</v>
      </c>
      <c r="U47" s="23"/>
      <c r="V47" s="12">
        <v>0</v>
      </c>
    </row>
    <row r="48" spans="2:22" ht="12.75" customHeight="1" x14ac:dyDescent="0.2">
      <c r="B48" s="24" t="s">
        <v>2938</v>
      </c>
      <c r="C48" s="23"/>
      <c r="D48" s="24" t="s">
        <v>2939</v>
      </c>
      <c r="E48" s="25"/>
      <c r="F48" s="23"/>
      <c r="G48" s="24">
        <v>1</v>
      </c>
      <c r="H48" s="23"/>
      <c r="I48" s="24">
        <v>0</v>
      </c>
      <c r="J48" s="23"/>
      <c r="K48" s="24">
        <v>0</v>
      </c>
      <c r="L48" s="23"/>
      <c r="M48" s="24">
        <v>0</v>
      </c>
      <c r="N48" s="23"/>
      <c r="O48" s="24">
        <v>0</v>
      </c>
      <c r="P48" s="23"/>
      <c r="Q48" s="12">
        <v>0</v>
      </c>
      <c r="R48" s="24">
        <v>0</v>
      </c>
      <c r="S48" s="23"/>
      <c r="T48" s="24">
        <v>0</v>
      </c>
      <c r="U48" s="23"/>
      <c r="V48" s="12">
        <v>0</v>
      </c>
    </row>
    <row r="49" spans="2:22" ht="12.75" customHeight="1" x14ac:dyDescent="0.2">
      <c r="B49" s="24" t="s">
        <v>2940</v>
      </c>
      <c r="C49" s="23"/>
      <c r="D49" s="24" t="s">
        <v>2941</v>
      </c>
      <c r="E49" s="25"/>
      <c r="F49" s="23"/>
      <c r="G49" s="24">
        <v>1</v>
      </c>
      <c r="H49" s="23"/>
      <c r="I49" s="24">
        <v>0</v>
      </c>
      <c r="J49" s="23"/>
      <c r="K49" s="24">
        <v>0</v>
      </c>
      <c r="L49" s="23"/>
      <c r="M49" s="24">
        <v>0</v>
      </c>
      <c r="N49" s="23"/>
      <c r="O49" s="24">
        <v>0</v>
      </c>
      <c r="P49" s="23"/>
      <c r="Q49" s="12">
        <v>0</v>
      </c>
      <c r="R49" s="24">
        <v>0</v>
      </c>
      <c r="S49" s="23"/>
      <c r="T49" s="24">
        <v>0</v>
      </c>
      <c r="U49" s="23"/>
      <c r="V49" s="12">
        <v>0</v>
      </c>
    </row>
    <row r="50" spans="2:22" ht="12.75" customHeight="1" x14ac:dyDescent="0.2">
      <c r="B50" s="24" t="s">
        <v>2942</v>
      </c>
      <c r="C50" s="23"/>
      <c r="D50" s="24" t="s">
        <v>2928</v>
      </c>
      <c r="E50" s="25"/>
      <c r="F50" s="23"/>
      <c r="G50" s="24">
        <v>1</v>
      </c>
      <c r="H50" s="23"/>
      <c r="I50" s="24">
        <v>1</v>
      </c>
      <c r="J50" s="23"/>
      <c r="K50" s="24">
        <v>0</v>
      </c>
      <c r="L50" s="23"/>
      <c r="M50" s="24">
        <v>1</v>
      </c>
      <c r="N50" s="23"/>
      <c r="O50" s="24">
        <v>0</v>
      </c>
      <c r="P50" s="23"/>
      <c r="Q50" s="12">
        <v>0</v>
      </c>
      <c r="R50" s="24">
        <v>0</v>
      </c>
      <c r="S50" s="23"/>
      <c r="T50" s="24">
        <v>0</v>
      </c>
      <c r="U50" s="23"/>
      <c r="V50" s="12">
        <v>1</v>
      </c>
    </row>
    <row r="51" spans="2:22" ht="12.75" customHeight="1" x14ac:dyDescent="0.2">
      <c r="B51" s="24" t="s">
        <v>2943</v>
      </c>
      <c r="C51" s="23"/>
      <c r="D51" s="24" t="s">
        <v>2932</v>
      </c>
      <c r="E51" s="25"/>
      <c r="F51" s="23"/>
      <c r="G51" s="24">
        <v>1</v>
      </c>
      <c r="H51" s="23"/>
      <c r="I51" s="24">
        <v>0</v>
      </c>
      <c r="J51" s="23"/>
      <c r="K51" s="24">
        <v>0</v>
      </c>
      <c r="L51" s="23"/>
      <c r="M51" s="24">
        <v>0</v>
      </c>
      <c r="N51" s="23"/>
      <c r="O51" s="24">
        <v>0</v>
      </c>
      <c r="P51" s="23"/>
      <c r="Q51" s="12">
        <v>0</v>
      </c>
      <c r="R51" s="24">
        <v>0</v>
      </c>
      <c r="S51" s="23"/>
      <c r="T51" s="24">
        <v>0</v>
      </c>
      <c r="U51" s="23"/>
      <c r="V51" s="12">
        <v>0</v>
      </c>
    </row>
    <row r="52" spans="2:22" ht="12.75" customHeight="1" x14ac:dyDescent="0.2">
      <c r="B52" s="24" t="s">
        <v>2944</v>
      </c>
      <c r="C52" s="23"/>
      <c r="D52" s="24" t="s">
        <v>2893</v>
      </c>
      <c r="E52" s="25"/>
      <c r="F52" s="23"/>
      <c r="G52" s="24">
        <v>5</v>
      </c>
      <c r="H52" s="23"/>
      <c r="I52" s="24">
        <v>3</v>
      </c>
      <c r="J52" s="23"/>
      <c r="K52" s="24">
        <v>0</v>
      </c>
      <c r="L52" s="23"/>
      <c r="M52" s="24">
        <v>3</v>
      </c>
      <c r="N52" s="23"/>
      <c r="O52" s="24">
        <v>0.01</v>
      </c>
      <c r="P52" s="23"/>
      <c r="Q52" s="12">
        <v>0</v>
      </c>
      <c r="R52" s="24">
        <v>0.01</v>
      </c>
      <c r="S52" s="23"/>
      <c r="T52" s="24">
        <v>0</v>
      </c>
      <c r="U52" s="23"/>
      <c r="V52" s="12">
        <v>3</v>
      </c>
    </row>
    <row r="53" spans="2:22" ht="12.75" customHeight="1" x14ac:dyDescent="0.2">
      <c r="B53" s="24" t="s">
        <v>2945</v>
      </c>
      <c r="C53" s="23"/>
      <c r="D53" s="24" t="s">
        <v>2946</v>
      </c>
      <c r="E53" s="25"/>
      <c r="F53" s="23"/>
      <c r="G53" s="24">
        <v>4</v>
      </c>
      <c r="H53" s="23"/>
      <c r="I53" s="24">
        <v>3</v>
      </c>
      <c r="J53" s="23"/>
      <c r="K53" s="24">
        <v>0</v>
      </c>
      <c r="L53" s="23"/>
      <c r="M53" s="24">
        <v>3</v>
      </c>
      <c r="N53" s="23"/>
      <c r="O53" s="24">
        <v>0.01</v>
      </c>
      <c r="P53" s="23"/>
      <c r="Q53" s="12">
        <v>0</v>
      </c>
      <c r="R53" s="24">
        <v>0.01</v>
      </c>
      <c r="S53" s="23"/>
      <c r="T53" s="24">
        <v>0</v>
      </c>
      <c r="U53" s="23"/>
      <c r="V53" s="12">
        <v>3</v>
      </c>
    </row>
    <row r="54" spans="2:22" ht="12.75" customHeight="1" x14ac:dyDescent="0.2">
      <c r="B54" s="24" t="s">
        <v>2947</v>
      </c>
      <c r="C54" s="23"/>
      <c r="D54" s="24" t="s">
        <v>2611</v>
      </c>
      <c r="E54" s="25"/>
      <c r="F54" s="23"/>
      <c r="G54" s="24">
        <v>1</v>
      </c>
      <c r="H54" s="23"/>
      <c r="I54" s="24">
        <v>0</v>
      </c>
      <c r="J54" s="23"/>
      <c r="K54" s="24">
        <v>0</v>
      </c>
      <c r="L54" s="23"/>
      <c r="M54" s="24">
        <v>0</v>
      </c>
      <c r="N54" s="23"/>
      <c r="O54" s="24">
        <v>0</v>
      </c>
      <c r="P54" s="23"/>
      <c r="Q54" s="12">
        <v>0</v>
      </c>
      <c r="R54" s="24">
        <v>0</v>
      </c>
      <c r="S54" s="23"/>
      <c r="T54" s="24">
        <v>0</v>
      </c>
      <c r="U54" s="23"/>
      <c r="V54" s="12">
        <v>0</v>
      </c>
    </row>
    <row r="55" spans="2:22" ht="12.75" customHeight="1" x14ac:dyDescent="0.2">
      <c r="B55" s="24" t="s">
        <v>2948</v>
      </c>
      <c r="C55" s="23"/>
      <c r="D55" s="24" t="s">
        <v>2613</v>
      </c>
      <c r="E55" s="25"/>
      <c r="F55" s="23"/>
      <c r="G55" s="24">
        <v>2</v>
      </c>
      <c r="H55" s="23"/>
      <c r="I55" s="24">
        <v>1</v>
      </c>
      <c r="J55" s="23"/>
      <c r="K55" s="24">
        <v>0</v>
      </c>
      <c r="L55" s="23"/>
      <c r="M55" s="24">
        <v>1</v>
      </c>
      <c r="N55" s="23"/>
      <c r="O55" s="24">
        <v>0</v>
      </c>
      <c r="P55" s="23"/>
      <c r="Q55" s="12">
        <v>0</v>
      </c>
      <c r="R55" s="24">
        <v>0</v>
      </c>
      <c r="S55" s="23"/>
      <c r="T55" s="24">
        <v>0</v>
      </c>
      <c r="U55" s="23"/>
      <c r="V55" s="12">
        <v>1</v>
      </c>
    </row>
    <row r="56" spans="2:22" ht="12.75" customHeight="1" x14ac:dyDescent="0.2">
      <c r="B56" s="24" t="s">
        <v>2949</v>
      </c>
      <c r="C56" s="23"/>
      <c r="D56" s="24" t="s">
        <v>2646</v>
      </c>
      <c r="E56" s="25"/>
      <c r="F56" s="23"/>
      <c r="G56" s="24">
        <v>1</v>
      </c>
      <c r="H56" s="23"/>
      <c r="I56" s="24">
        <v>0</v>
      </c>
      <c r="J56" s="23"/>
      <c r="K56" s="24">
        <v>0</v>
      </c>
      <c r="L56" s="23"/>
      <c r="M56" s="24">
        <v>0</v>
      </c>
      <c r="N56" s="23"/>
      <c r="O56" s="24">
        <v>0</v>
      </c>
      <c r="P56" s="23"/>
      <c r="Q56" s="12">
        <v>0</v>
      </c>
      <c r="R56" s="24">
        <v>0</v>
      </c>
      <c r="S56" s="23"/>
      <c r="T56" s="24">
        <v>0</v>
      </c>
      <c r="U56" s="23"/>
      <c r="V56" s="12">
        <v>0</v>
      </c>
    </row>
    <row r="57" spans="2:22" ht="12.75" customHeight="1" x14ac:dyDescent="0.2">
      <c r="B57" s="24" t="s">
        <v>2950</v>
      </c>
      <c r="C57" s="23"/>
      <c r="D57" s="24" t="s">
        <v>2951</v>
      </c>
      <c r="E57" s="25"/>
      <c r="F57" s="23"/>
      <c r="G57" s="24">
        <v>2</v>
      </c>
      <c r="H57" s="23"/>
      <c r="I57" s="24">
        <v>0</v>
      </c>
      <c r="J57" s="23"/>
      <c r="K57" s="24">
        <v>0</v>
      </c>
      <c r="L57" s="23"/>
      <c r="M57" s="24">
        <v>0</v>
      </c>
      <c r="N57" s="23"/>
      <c r="O57" s="24">
        <v>0</v>
      </c>
      <c r="P57" s="23"/>
      <c r="Q57" s="12">
        <v>0</v>
      </c>
      <c r="R57" s="24">
        <v>0</v>
      </c>
      <c r="S57" s="23"/>
      <c r="T57" s="24">
        <v>0</v>
      </c>
      <c r="U57" s="23"/>
      <c r="V57" s="12">
        <v>0</v>
      </c>
    </row>
    <row r="58" spans="2:22" ht="12.75" customHeight="1" x14ac:dyDescent="0.2">
      <c r="B58" s="24" t="s">
        <v>2952</v>
      </c>
      <c r="C58" s="23"/>
      <c r="D58" s="24" t="s">
        <v>2953</v>
      </c>
      <c r="E58" s="25"/>
      <c r="F58" s="23"/>
      <c r="G58" s="24">
        <v>5</v>
      </c>
      <c r="H58" s="23"/>
      <c r="I58" s="24">
        <v>0</v>
      </c>
      <c r="J58" s="23"/>
      <c r="K58" s="24">
        <v>0</v>
      </c>
      <c r="L58" s="23"/>
      <c r="M58" s="24">
        <v>0</v>
      </c>
      <c r="N58" s="23"/>
      <c r="O58" s="24">
        <v>0</v>
      </c>
      <c r="P58" s="23"/>
      <c r="Q58" s="12">
        <v>0</v>
      </c>
      <c r="R58" s="24">
        <v>0</v>
      </c>
      <c r="S58" s="23"/>
      <c r="T58" s="24">
        <v>0</v>
      </c>
      <c r="U58" s="23"/>
      <c r="V58" s="12">
        <v>0</v>
      </c>
    </row>
    <row r="59" spans="2:22" ht="12.75" customHeight="1" x14ac:dyDescent="0.2">
      <c r="B59" s="24" t="s">
        <v>2954</v>
      </c>
      <c r="C59" s="23"/>
      <c r="D59" s="24" t="s">
        <v>2932</v>
      </c>
      <c r="E59" s="25"/>
      <c r="F59" s="23"/>
      <c r="G59" s="24">
        <v>1</v>
      </c>
      <c r="H59" s="23"/>
      <c r="I59" s="24">
        <v>0</v>
      </c>
      <c r="J59" s="23"/>
      <c r="K59" s="24">
        <v>0</v>
      </c>
      <c r="L59" s="23"/>
      <c r="M59" s="24">
        <v>0</v>
      </c>
      <c r="N59" s="23"/>
      <c r="O59" s="24">
        <v>0</v>
      </c>
      <c r="P59" s="23"/>
      <c r="Q59" s="12">
        <v>0</v>
      </c>
      <c r="R59" s="24">
        <v>0</v>
      </c>
      <c r="S59" s="23"/>
      <c r="T59" s="24">
        <v>0</v>
      </c>
      <c r="U59" s="23"/>
      <c r="V59" s="12">
        <v>0</v>
      </c>
    </row>
    <row r="60" spans="2:22" ht="12.75" customHeight="1" x14ac:dyDescent="0.2">
      <c r="B60" s="24" t="s">
        <v>2955</v>
      </c>
      <c r="C60" s="23"/>
      <c r="D60" s="24" t="s">
        <v>2893</v>
      </c>
      <c r="E60" s="25"/>
      <c r="F60" s="23"/>
      <c r="G60" s="24">
        <v>4</v>
      </c>
      <c r="H60" s="23"/>
      <c r="I60" s="24">
        <v>4</v>
      </c>
      <c r="J60" s="23"/>
      <c r="K60" s="24">
        <v>0</v>
      </c>
      <c r="L60" s="23"/>
      <c r="M60" s="24">
        <v>4</v>
      </c>
      <c r="N60" s="23"/>
      <c r="O60" s="24">
        <v>0.01</v>
      </c>
      <c r="P60" s="23"/>
      <c r="Q60" s="12">
        <v>0</v>
      </c>
      <c r="R60" s="24">
        <v>0.01</v>
      </c>
      <c r="S60" s="23"/>
      <c r="T60" s="24">
        <v>0</v>
      </c>
      <c r="U60" s="23"/>
      <c r="V60" s="12">
        <v>4</v>
      </c>
    </row>
    <row r="61" spans="2:22" ht="12.75" customHeight="1" x14ac:dyDescent="0.2">
      <c r="B61" s="24" t="s">
        <v>2956</v>
      </c>
      <c r="C61" s="23"/>
      <c r="D61" s="24" t="s">
        <v>2895</v>
      </c>
      <c r="E61" s="25"/>
      <c r="F61" s="23"/>
      <c r="G61" s="24">
        <v>1</v>
      </c>
      <c r="H61" s="23"/>
      <c r="I61" s="24">
        <v>0</v>
      </c>
      <c r="J61" s="23"/>
      <c r="K61" s="24">
        <v>0</v>
      </c>
      <c r="L61" s="23"/>
      <c r="M61" s="24">
        <v>0</v>
      </c>
      <c r="N61" s="23"/>
      <c r="O61" s="24">
        <v>0</v>
      </c>
      <c r="P61" s="23"/>
      <c r="Q61" s="12">
        <v>0</v>
      </c>
      <c r="R61" s="24">
        <v>0</v>
      </c>
      <c r="S61" s="23"/>
      <c r="T61" s="24">
        <v>0</v>
      </c>
      <c r="U61" s="23"/>
      <c r="V61" s="12">
        <v>0</v>
      </c>
    </row>
    <row r="62" spans="2:22" ht="12.75" customHeight="1" x14ac:dyDescent="0.2">
      <c r="B62" s="24" t="s">
        <v>2957</v>
      </c>
      <c r="C62" s="23"/>
      <c r="D62" s="24" t="s">
        <v>2958</v>
      </c>
      <c r="E62" s="25"/>
      <c r="F62" s="23"/>
      <c r="G62" s="24">
        <v>2</v>
      </c>
      <c r="H62" s="23"/>
      <c r="I62" s="24">
        <v>0</v>
      </c>
      <c r="J62" s="23"/>
      <c r="K62" s="24">
        <v>0</v>
      </c>
      <c r="L62" s="23"/>
      <c r="M62" s="24">
        <v>0</v>
      </c>
      <c r="N62" s="23"/>
      <c r="O62" s="24">
        <v>0</v>
      </c>
      <c r="P62" s="23"/>
      <c r="Q62" s="12">
        <v>0</v>
      </c>
      <c r="R62" s="24">
        <v>0</v>
      </c>
      <c r="S62" s="23"/>
      <c r="T62" s="24">
        <v>0</v>
      </c>
      <c r="U62" s="23"/>
      <c r="V62" s="12">
        <v>0</v>
      </c>
    </row>
    <row r="63" spans="2:22" ht="12.75" customHeight="1" x14ac:dyDescent="0.2">
      <c r="B63" s="24" t="s">
        <v>2959</v>
      </c>
      <c r="C63" s="23"/>
      <c r="D63" s="24" t="s">
        <v>2951</v>
      </c>
      <c r="E63" s="25"/>
      <c r="F63" s="23"/>
      <c r="G63" s="24">
        <v>4</v>
      </c>
      <c r="H63" s="23"/>
      <c r="I63" s="24">
        <v>0</v>
      </c>
      <c r="J63" s="23"/>
      <c r="K63" s="24">
        <v>0</v>
      </c>
      <c r="L63" s="23"/>
      <c r="M63" s="24">
        <v>0</v>
      </c>
      <c r="N63" s="23"/>
      <c r="O63" s="24">
        <v>0</v>
      </c>
      <c r="P63" s="23"/>
      <c r="Q63" s="12">
        <v>0</v>
      </c>
      <c r="R63" s="24">
        <v>0</v>
      </c>
      <c r="S63" s="23"/>
      <c r="T63" s="24">
        <v>0</v>
      </c>
      <c r="U63" s="23"/>
      <c r="V63" s="12">
        <v>0</v>
      </c>
    </row>
    <row r="64" spans="2:22" ht="12.75" customHeight="1" x14ac:dyDescent="0.2">
      <c r="B64" s="24" t="s">
        <v>2960</v>
      </c>
      <c r="C64" s="23"/>
      <c r="D64" s="24" t="s">
        <v>2953</v>
      </c>
      <c r="E64" s="25"/>
      <c r="F64" s="23"/>
      <c r="G64" s="24">
        <v>3</v>
      </c>
      <c r="H64" s="23"/>
      <c r="I64" s="24">
        <v>0</v>
      </c>
      <c r="J64" s="23"/>
      <c r="K64" s="24">
        <v>0</v>
      </c>
      <c r="L64" s="23"/>
      <c r="M64" s="24">
        <v>0</v>
      </c>
      <c r="N64" s="23"/>
      <c r="O64" s="24">
        <v>0</v>
      </c>
      <c r="P64" s="23"/>
      <c r="Q64" s="12">
        <v>0</v>
      </c>
      <c r="R64" s="24">
        <v>0</v>
      </c>
      <c r="S64" s="23"/>
      <c r="T64" s="24">
        <v>0</v>
      </c>
      <c r="U64" s="23"/>
      <c r="V64" s="12">
        <v>0</v>
      </c>
    </row>
    <row r="65" spans="2:22" ht="12.75" customHeight="1" x14ac:dyDescent="0.2">
      <c r="B65" s="24" t="s">
        <v>2961</v>
      </c>
      <c r="C65" s="23"/>
      <c r="D65" s="24" t="s">
        <v>2893</v>
      </c>
      <c r="E65" s="25"/>
      <c r="F65" s="23"/>
      <c r="G65" s="24">
        <v>5</v>
      </c>
      <c r="H65" s="23"/>
      <c r="I65" s="24">
        <v>0</v>
      </c>
      <c r="J65" s="23"/>
      <c r="K65" s="24">
        <v>0</v>
      </c>
      <c r="L65" s="23"/>
      <c r="M65" s="24">
        <v>0</v>
      </c>
      <c r="N65" s="23"/>
      <c r="O65" s="24">
        <v>0</v>
      </c>
      <c r="P65" s="23"/>
      <c r="Q65" s="12">
        <v>0</v>
      </c>
      <c r="R65" s="24">
        <v>0</v>
      </c>
      <c r="S65" s="23"/>
      <c r="T65" s="24">
        <v>0</v>
      </c>
      <c r="U65" s="23"/>
      <c r="V65" s="12">
        <v>0</v>
      </c>
    </row>
    <row r="66" spans="2:22" ht="12.75" customHeight="1" x14ac:dyDescent="0.2">
      <c r="B66" s="24" t="s">
        <v>2962</v>
      </c>
      <c r="C66" s="23"/>
      <c r="D66" s="24" t="s">
        <v>2895</v>
      </c>
      <c r="E66" s="25"/>
      <c r="F66" s="23"/>
      <c r="G66" s="24">
        <v>2</v>
      </c>
      <c r="H66" s="23"/>
      <c r="I66" s="24">
        <v>0</v>
      </c>
      <c r="J66" s="23"/>
      <c r="K66" s="24">
        <v>0</v>
      </c>
      <c r="L66" s="23"/>
      <c r="M66" s="24">
        <v>0</v>
      </c>
      <c r="N66" s="23"/>
      <c r="O66" s="24">
        <v>0</v>
      </c>
      <c r="P66" s="23"/>
      <c r="Q66" s="12">
        <v>0</v>
      </c>
      <c r="R66" s="24">
        <v>0</v>
      </c>
      <c r="S66" s="23"/>
      <c r="T66" s="24">
        <v>0</v>
      </c>
      <c r="U66" s="23"/>
      <c r="V66" s="12">
        <v>0</v>
      </c>
    </row>
    <row r="67" spans="2:22" ht="12.75" customHeight="1" x14ac:dyDescent="0.2">
      <c r="B67" s="24" t="s">
        <v>2963</v>
      </c>
      <c r="C67" s="23"/>
      <c r="D67" s="24" t="s">
        <v>2964</v>
      </c>
      <c r="E67" s="25"/>
      <c r="F67" s="23"/>
      <c r="G67" s="24">
        <v>3</v>
      </c>
      <c r="H67" s="23"/>
      <c r="I67" s="24">
        <v>0</v>
      </c>
      <c r="J67" s="23"/>
      <c r="K67" s="24">
        <v>0</v>
      </c>
      <c r="L67" s="23"/>
      <c r="M67" s="24">
        <v>0</v>
      </c>
      <c r="N67" s="23"/>
      <c r="O67" s="24">
        <v>0</v>
      </c>
      <c r="P67" s="23"/>
      <c r="Q67" s="12">
        <v>0</v>
      </c>
      <c r="R67" s="24">
        <v>0</v>
      </c>
      <c r="S67" s="23"/>
      <c r="T67" s="24">
        <v>0</v>
      </c>
      <c r="U67" s="23"/>
      <c r="V67" s="12">
        <v>0</v>
      </c>
    </row>
    <row r="68" spans="2:22" ht="12.75" customHeight="1" x14ac:dyDescent="0.2">
      <c r="B68" s="24" t="s">
        <v>2965</v>
      </c>
      <c r="C68" s="23"/>
      <c r="D68" s="24" t="s">
        <v>2966</v>
      </c>
      <c r="E68" s="25"/>
      <c r="F68" s="23"/>
      <c r="G68" s="24">
        <v>1</v>
      </c>
      <c r="H68" s="23"/>
      <c r="I68" s="24">
        <v>0</v>
      </c>
      <c r="J68" s="23"/>
      <c r="K68" s="24">
        <v>0</v>
      </c>
      <c r="L68" s="23"/>
      <c r="M68" s="24">
        <v>0</v>
      </c>
      <c r="N68" s="23"/>
      <c r="O68" s="24">
        <v>0</v>
      </c>
      <c r="P68" s="23"/>
      <c r="Q68" s="12">
        <v>0</v>
      </c>
      <c r="R68" s="24">
        <v>0</v>
      </c>
      <c r="S68" s="23"/>
      <c r="T68" s="24">
        <v>0</v>
      </c>
      <c r="U68" s="23"/>
      <c r="V68" s="12">
        <v>0</v>
      </c>
    </row>
    <row r="69" spans="2:22" ht="12.75" customHeight="1" x14ac:dyDescent="0.2">
      <c r="B69" s="24" t="s">
        <v>2967</v>
      </c>
      <c r="C69" s="23"/>
      <c r="D69" s="24" t="s">
        <v>2968</v>
      </c>
      <c r="E69" s="25"/>
      <c r="F69" s="23"/>
      <c r="G69" s="24">
        <v>1</v>
      </c>
      <c r="H69" s="23"/>
      <c r="I69" s="24">
        <v>0</v>
      </c>
      <c r="J69" s="23"/>
      <c r="K69" s="24">
        <v>0</v>
      </c>
      <c r="L69" s="23"/>
      <c r="M69" s="24">
        <v>0</v>
      </c>
      <c r="N69" s="23"/>
      <c r="O69" s="24">
        <v>0</v>
      </c>
      <c r="P69" s="23"/>
      <c r="Q69" s="12">
        <v>0</v>
      </c>
      <c r="R69" s="24">
        <v>0</v>
      </c>
      <c r="S69" s="23"/>
      <c r="T69" s="24">
        <v>0</v>
      </c>
      <c r="U69" s="23"/>
      <c r="V69" s="12">
        <v>0</v>
      </c>
    </row>
    <row r="70" spans="2:22" ht="12.75" customHeight="1" x14ac:dyDescent="0.2">
      <c r="B70" s="24" t="s">
        <v>2969</v>
      </c>
      <c r="C70" s="23"/>
      <c r="D70" s="24" t="s">
        <v>2932</v>
      </c>
      <c r="E70" s="25"/>
      <c r="F70" s="23"/>
      <c r="G70" s="24">
        <v>3</v>
      </c>
      <c r="H70" s="23"/>
      <c r="I70" s="24">
        <v>0</v>
      </c>
      <c r="J70" s="23"/>
      <c r="K70" s="24">
        <v>0</v>
      </c>
      <c r="L70" s="23"/>
      <c r="M70" s="24">
        <v>0</v>
      </c>
      <c r="N70" s="23"/>
      <c r="O70" s="24">
        <v>0</v>
      </c>
      <c r="P70" s="23"/>
      <c r="Q70" s="12">
        <v>0</v>
      </c>
      <c r="R70" s="24">
        <v>0</v>
      </c>
      <c r="S70" s="23"/>
      <c r="T70" s="24">
        <v>0</v>
      </c>
      <c r="U70" s="23"/>
      <c r="V70" s="12">
        <v>0</v>
      </c>
    </row>
    <row r="71" spans="2:22" ht="12.75" customHeight="1" x14ac:dyDescent="0.2">
      <c r="B71" s="24" t="s">
        <v>2970</v>
      </c>
      <c r="C71" s="23"/>
      <c r="D71" s="24" t="s">
        <v>2893</v>
      </c>
      <c r="E71" s="25"/>
      <c r="F71" s="23"/>
      <c r="G71" s="24">
        <v>2</v>
      </c>
      <c r="H71" s="23"/>
      <c r="I71" s="24">
        <v>0</v>
      </c>
      <c r="J71" s="23"/>
      <c r="K71" s="24">
        <v>0</v>
      </c>
      <c r="L71" s="23"/>
      <c r="M71" s="24">
        <v>0</v>
      </c>
      <c r="N71" s="23"/>
      <c r="O71" s="24">
        <v>0</v>
      </c>
      <c r="P71" s="23"/>
      <c r="Q71" s="12">
        <v>0</v>
      </c>
      <c r="R71" s="24">
        <v>0</v>
      </c>
      <c r="S71" s="23"/>
      <c r="T71" s="24">
        <v>0</v>
      </c>
      <c r="U71" s="23"/>
      <c r="V71" s="12">
        <v>0</v>
      </c>
    </row>
    <row r="72" spans="2:22" ht="12.75" customHeight="1" x14ac:dyDescent="0.2">
      <c r="B72" s="24" t="s">
        <v>2971</v>
      </c>
      <c r="C72" s="23"/>
      <c r="D72" s="24" t="s">
        <v>2895</v>
      </c>
      <c r="E72" s="25"/>
      <c r="F72" s="23"/>
      <c r="G72" s="24">
        <v>6</v>
      </c>
      <c r="H72" s="23"/>
      <c r="I72" s="24">
        <v>0</v>
      </c>
      <c r="J72" s="23"/>
      <c r="K72" s="24">
        <v>0</v>
      </c>
      <c r="L72" s="23"/>
      <c r="M72" s="24">
        <v>0</v>
      </c>
      <c r="N72" s="23"/>
      <c r="O72" s="24">
        <v>0</v>
      </c>
      <c r="P72" s="23"/>
      <c r="Q72" s="12">
        <v>0</v>
      </c>
      <c r="R72" s="24">
        <v>0</v>
      </c>
      <c r="S72" s="23"/>
      <c r="T72" s="24">
        <v>0</v>
      </c>
      <c r="U72" s="23"/>
      <c r="V72" s="12">
        <v>0</v>
      </c>
    </row>
    <row r="73" spans="2:22" ht="12.75" customHeight="1" x14ac:dyDescent="0.2">
      <c r="B73" s="24" t="s">
        <v>2972</v>
      </c>
      <c r="C73" s="23"/>
      <c r="D73" s="24" t="s">
        <v>2958</v>
      </c>
      <c r="E73" s="25"/>
      <c r="F73" s="23"/>
      <c r="G73" s="24">
        <v>4</v>
      </c>
      <c r="H73" s="23"/>
      <c r="I73" s="24">
        <v>0</v>
      </c>
      <c r="J73" s="23"/>
      <c r="K73" s="24">
        <v>0</v>
      </c>
      <c r="L73" s="23"/>
      <c r="M73" s="24">
        <v>0</v>
      </c>
      <c r="N73" s="23"/>
      <c r="O73" s="24">
        <v>0</v>
      </c>
      <c r="P73" s="23"/>
      <c r="Q73" s="12">
        <v>0</v>
      </c>
      <c r="R73" s="24">
        <v>0</v>
      </c>
      <c r="S73" s="23"/>
      <c r="T73" s="24">
        <v>0</v>
      </c>
      <c r="U73" s="23"/>
      <c r="V73" s="12">
        <v>0</v>
      </c>
    </row>
    <row r="74" spans="2:22" ht="12.75" customHeight="1" x14ac:dyDescent="0.2">
      <c r="B74" s="24" t="s">
        <v>2973</v>
      </c>
      <c r="C74" s="23"/>
      <c r="D74" s="24" t="s">
        <v>2966</v>
      </c>
      <c r="E74" s="25"/>
      <c r="F74" s="23"/>
      <c r="G74" s="24">
        <v>5</v>
      </c>
      <c r="H74" s="23"/>
      <c r="I74" s="24">
        <v>0</v>
      </c>
      <c r="J74" s="23"/>
      <c r="K74" s="24">
        <v>0</v>
      </c>
      <c r="L74" s="23"/>
      <c r="M74" s="24">
        <v>0</v>
      </c>
      <c r="N74" s="23"/>
      <c r="O74" s="24">
        <v>0</v>
      </c>
      <c r="P74" s="23"/>
      <c r="Q74" s="12">
        <v>0</v>
      </c>
      <c r="R74" s="24">
        <v>0</v>
      </c>
      <c r="S74" s="23"/>
      <c r="T74" s="24">
        <v>0</v>
      </c>
      <c r="U74" s="23"/>
      <c r="V74" s="12">
        <v>0</v>
      </c>
    </row>
    <row r="75" spans="2:22" ht="12.75" customHeight="1" x14ac:dyDescent="0.2">
      <c r="B75" s="24" t="s">
        <v>2974</v>
      </c>
      <c r="C75" s="23"/>
      <c r="D75" s="24" t="s">
        <v>2968</v>
      </c>
      <c r="E75" s="25"/>
      <c r="F75" s="23"/>
      <c r="G75" s="24">
        <v>2</v>
      </c>
      <c r="H75" s="23"/>
      <c r="I75" s="24">
        <v>0</v>
      </c>
      <c r="J75" s="23"/>
      <c r="K75" s="24">
        <v>0</v>
      </c>
      <c r="L75" s="23"/>
      <c r="M75" s="24">
        <v>0</v>
      </c>
      <c r="N75" s="23"/>
      <c r="O75" s="24">
        <v>0</v>
      </c>
      <c r="P75" s="23"/>
      <c r="Q75" s="12">
        <v>0</v>
      </c>
      <c r="R75" s="24">
        <v>0</v>
      </c>
      <c r="S75" s="23"/>
      <c r="T75" s="24">
        <v>0</v>
      </c>
      <c r="U75" s="23"/>
      <c r="V75" s="12">
        <v>0</v>
      </c>
    </row>
    <row r="76" spans="2:22" ht="12.75" customHeight="1" x14ac:dyDescent="0.2">
      <c r="B76" s="24" t="s">
        <v>2975</v>
      </c>
      <c r="C76" s="23"/>
      <c r="D76" s="24" t="s">
        <v>2932</v>
      </c>
      <c r="E76" s="25"/>
      <c r="F76" s="23"/>
      <c r="G76" s="24">
        <v>1</v>
      </c>
      <c r="H76" s="23"/>
      <c r="I76" s="24">
        <v>0</v>
      </c>
      <c r="J76" s="23"/>
      <c r="K76" s="24">
        <v>0</v>
      </c>
      <c r="L76" s="23"/>
      <c r="M76" s="24">
        <v>0</v>
      </c>
      <c r="N76" s="23"/>
      <c r="O76" s="24">
        <v>0</v>
      </c>
      <c r="P76" s="23"/>
      <c r="Q76" s="12">
        <v>0</v>
      </c>
      <c r="R76" s="24">
        <v>0</v>
      </c>
      <c r="S76" s="23"/>
      <c r="T76" s="24">
        <v>0</v>
      </c>
      <c r="U76" s="23"/>
      <c r="V76" s="12">
        <v>0</v>
      </c>
    </row>
    <row r="77" spans="2:22" ht="12.75" customHeight="1" x14ac:dyDescent="0.2">
      <c r="B77" s="24" t="s">
        <v>2976</v>
      </c>
      <c r="C77" s="23"/>
      <c r="D77" s="24" t="s">
        <v>2893</v>
      </c>
      <c r="E77" s="25"/>
      <c r="F77" s="23"/>
      <c r="G77" s="24">
        <v>7</v>
      </c>
      <c r="H77" s="23"/>
      <c r="I77" s="24">
        <v>5</v>
      </c>
      <c r="J77" s="23"/>
      <c r="K77" s="24">
        <v>0</v>
      </c>
      <c r="L77" s="23"/>
      <c r="M77" s="24">
        <v>5</v>
      </c>
      <c r="N77" s="23"/>
      <c r="O77" s="24">
        <v>0.02</v>
      </c>
      <c r="P77" s="23"/>
      <c r="Q77" s="12">
        <v>0</v>
      </c>
      <c r="R77" s="24">
        <v>0.02</v>
      </c>
      <c r="S77" s="23"/>
      <c r="T77" s="24">
        <v>0</v>
      </c>
      <c r="U77" s="23"/>
      <c r="V77" s="12">
        <v>5</v>
      </c>
    </row>
    <row r="78" spans="2:22" ht="12.75" customHeight="1" x14ac:dyDescent="0.2">
      <c r="B78" s="24" t="s">
        <v>2977</v>
      </c>
      <c r="C78" s="23"/>
      <c r="D78" s="24" t="s">
        <v>2895</v>
      </c>
      <c r="E78" s="25"/>
      <c r="F78" s="23"/>
      <c r="G78" s="24">
        <v>1</v>
      </c>
      <c r="H78" s="23"/>
      <c r="I78" s="24">
        <v>0</v>
      </c>
      <c r="J78" s="23"/>
      <c r="K78" s="24">
        <v>0</v>
      </c>
      <c r="L78" s="23"/>
      <c r="M78" s="24">
        <v>0</v>
      </c>
      <c r="N78" s="23"/>
      <c r="O78" s="24">
        <v>0</v>
      </c>
      <c r="P78" s="23"/>
      <c r="Q78" s="12">
        <v>0</v>
      </c>
      <c r="R78" s="24">
        <v>0</v>
      </c>
      <c r="S78" s="23"/>
      <c r="T78" s="24">
        <v>0</v>
      </c>
      <c r="U78" s="23"/>
      <c r="V78" s="12">
        <v>0</v>
      </c>
    </row>
    <row r="79" spans="2:22" ht="12.75" customHeight="1" x14ac:dyDescent="0.2">
      <c r="B79" s="24" t="s">
        <v>2978</v>
      </c>
      <c r="C79" s="23"/>
      <c r="D79" s="24" t="s">
        <v>2979</v>
      </c>
      <c r="E79" s="25"/>
      <c r="F79" s="23"/>
      <c r="G79" s="24">
        <v>1</v>
      </c>
      <c r="H79" s="23"/>
      <c r="I79" s="24">
        <v>0</v>
      </c>
      <c r="J79" s="23"/>
      <c r="K79" s="24">
        <v>0</v>
      </c>
      <c r="L79" s="23"/>
      <c r="M79" s="24">
        <v>0</v>
      </c>
      <c r="N79" s="23"/>
      <c r="O79" s="24">
        <v>0</v>
      </c>
      <c r="P79" s="23"/>
      <c r="Q79" s="12">
        <v>0</v>
      </c>
      <c r="R79" s="24">
        <v>0</v>
      </c>
      <c r="S79" s="23"/>
      <c r="T79" s="24">
        <v>0</v>
      </c>
      <c r="U79" s="23"/>
      <c r="V79" s="12">
        <v>0</v>
      </c>
    </row>
    <row r="80" spans="2:22" ht="12.75" customHeight="1" x14ac:dyDescent="0.2">
      <c r="B80" s="24" t="s">
        <v>2980</v>
      </c>
      <c r="C80" s="23"/>
      <c r="D80" s="24" t="s">
        <v>2981</v>
      </c>
      <c r="E80" s="25"/>
      <c r="F80" s="23"/>
      <c r="G80" s="24">
        <v>1</v>
      </c>
      <c r="H80" s="23"/>
      <c r="I80" s="24">
        <v>0</v>
      </c>
      <c r="J80" s="23"/>
      <c r="K80" s="24">
        <v>0</v>
      </c>
      <c r="L80" s="23"/>
      <c r="M80" s="24">
        <v>0</v>
      </c>
      <c r="N80" s="23"/>
      <c r="O80" s="24">
        <v>0</v>
      </c>
      <c r="P80" s="23"/>
      <c r="Q80" s="12">
        <v>0</v>
      </c>
      <c r="R80" s="24">
        <v>0</v>
      </c>
      <c r="S80" s="23"/>
      <c r="T80" s="24">
        <v>0</v>
      </c>
      <c r="U80" s="23"/>
      <c r="V80" s="12">
        <v>0</v>
      </c>
    </row>
    <row r="81" spans="2:22" ht="12.75" customHeight="1" x14ac:dyDescent="0.2">
      <c r="B81" s="24" t="s">
        <v>2982</v>
      </c>
      <c r="C81" s="23"/>
      <c r="D81" s="24" t="s">
        <v>2966</v>
      </c>
      <c r="E81" s="25"/>
      <c r="F81" s="23"/>
      <c r="G81" s="24">
        <v>4</v>
      </c>
      <c r="H81" s="23"/>
      <c r="I81" s="24">
        <v>0</v>
      </c>
      <c r="J81" s="23"/>
      <c r="K81" s="24">
        <v>0</v>
      </c>
      <c r="L81" s="23"/>
      <c r="M81" s="24">
        <v>0</v>
      </c>
      <c r="N81" s="23"/>
      <c r="O81" s="24">
        <v>0</v>
      </c>
      <c r="P81" s="23"/>
      <c r="Q81" s="12">
        <v>0</v>
      </c>
      <c r="R81" s="24">
        <v>0</v>
      </c>
      <c r="S81" s="23"/>
      <c r="T81" s="24">
        <v>0</v>
      </c>
      <c r="U81" s="23"/>
      <c r="V81" s="12">
        <v>0</v>
      </c>
    </row>
    <row r="82" spans="2:22" ht="12.75" customHeight="1" x14ac:dyDescent="0.2">
      <c r="B82" s="24" t="s">
        <v>2983</v>
      </c>
      <c r="C82" s="23"/>
      <c r="D82" s="24" t="s">
        <v>2968</v>
      </c>
      <c r="E82" s="25"/>
      <c r="F82" s="23"/>
      <c r="G82" s="24">
        <v>2</v>
      </c>
      <c r="H82" s="23"/>
      <c r="I82" s="24">
        <v>0</v>
      </c>
      <c r="J82" s="23"/>
      <c r="K82" s="24">
        <v>0</v>
      </c>
      <c r="L82" s="23"/>
      <c r="M82" s="24">
        <v>0</v>
      </c>
      <c r="N82" s="23"/>
      <c r="O82" s="24">
        <v>0</v>
      </c>
      <c r="P82" s="23"/>
      <c r="Q82" s="12">
        <v>0</v>
      </c>
      <c r="R82" s="24">
        <v>0</v>
      </c>
      <c r="S82" s="23"/>
      <c r="T82" s="24">
        <v>0</v>
      </c>
      <c r="U82" s="23"/>
      <c r="V82" s="12">
        <v>0</v>
      </c>
    </row>
    <row r="83" spans="2:22" ht="12.75" customHeight="1" x14ac:dyDescent="0.2">
      <c r="B83" s="24" t="s">
        <v>2984</v>
      </c>
      <c r="C83" s="23"/>
      <c r="D83" s="24" t="s">
        <v>2985</v>
      </c>
      <c r="E83" s="25"/>
      <c r="F83" s="23"/>
      <c r="G83" s="24">
        <v>3</v>
      </c>
      <c r="H83" s="23"/>
      <c r="I83" s="24">
        <v>0</v>
      </c>
      <c r="J83" s="23"/>
      <c r="K83" s="24">
        <v>0</v>
      </c>
      <c r="L83" s="23"/>
      <c r="M83" s="24">
        <v>0</v>
      </c>
      <c r="N83" s="23"/>
      <c r="O83" s="24">
        <v>0</v>
      </c>
      <c r="P83" s="23"/>
      <c r="Q83" s="12">
        <v>0</v>
      </c>
      <c r="R83" s="24">
        <v>0</v>
      </c>
      <c r="S83" s="23"/>
      <c r="T83" s="24">
        <v>0</v>
      </c>
      <c r="U83" s="23"/>
      <c r="V83" s="12">
        <v>0</v>
      </c>
    </row>
    <row r="84" spans="2:22" ht="12.75" customHeight="1" x14ac:dyDescent="0.2">
      <c r="B84" s="24" t="s">
        <v>2986</v>
      </c>
      <c r="C84" s="23"/>
      <c r="D84" s="24" t="s">
        <v>2987</v>
      </c>
      <c r="E84" s="25"/>
      <c r="F84" s="23"/>
      <c r="G84" s="24">
        <v>8</v>
      </c>
      <c r="H84" s="23"/>
      <c r="I84" s="24">
        <v>0</v>
      </c>
      <c r="J84" s="23"/>
      <c r="K84" s="24">
        <v>0</v>
      </c>
      <c r="L84" s="23"/>
      <c r="M84" s="24">
        <v>0</v>
      </c>
      <c r="N84" s="23"/>
      <c r="O84" s="24">
        <v>0</v>
      </c>
      <c r="P84" s="23"/>
      <c r="Q84" s="12">
        <v>0</v>
      </c>
      <c r="R84" s="24">
        <v>0</v>
      </c>
      <c r="S84" s="23"/>
      <c r="T84" s="24">
        <v>0</v>
      </c>
      <c r="U84" s="23"/>
      <c r="V84" s="12">
        <v>0</v>
      </c>
    </row>
    <row r="85" spans="2:22" ht="12.75" customHeight="1" x14ac:dyDescent="0.2">
      <c r="B85" s="24" t="s">
        <v>2988</v>
      </c>
      <c r="C85" s="23"/>
      <c r="D85" s="24" t="s">
        <v>2989</v>
      </c>
      <c r="E85" s="25"/>
      <c r="F85" s="23"/>
      <c r="G85" s="24">
        <v>1</v>
      </c>
      <c r="H85" s="23"/>
      <c r="I85" s="24">
        <v>0</v>
      </c>
      <c r="J85" s="23"/>
      <c r="K85" s="24">
        <v>0</v>
      </c>
      <c r="L85" s="23"/>
      <c r="M85" s="24">
        <v>0</v>
      </c>
      <c r="N85" s="23"/>
      <c r="O85" s="24">
        <v>0</v>
      </c>
      <c r="P85" s="23"/>
      <c r="Q85" s="12">
        <v>0</v>
      </c>
      <c r="R85" s="24">
        <v>0</v>
      </c>
      <c r="S85" s="23"/>
      <c r="T85" s="24">
        <v>0</v>
      </c>
      <c r="U85" s="23"/>
      <c r="V85" s="12">
        <v>0</v>
      </c>
    </row>
    <row r="86" spans="2:22" ht="12.75" customHeight="1" x14ac:dyDescent="0.2">
      <c r="B86" s="24" t="s">
        <v>2990</v>
      </c>
      <c r="C86" s="23"/>
      <c r="D86" s="24" t="s">
        <v>2893</v>
      </c>
      <c r="E86" s="25"/>
      <c r="F86" s="23"/>
      <c r="G86" s="24">
        <v>6</v>
      </c>
      <c r="H86" s="23"/>
      <c r="I86" s="24">
        <v>0</v>
      </c>
      <c r="J86" s="23"/>
      <c r="K86" s="24">
        <v>0</v>
      </c>
      <c r="L86" s="23"/>
      <c r="M86" s="24">
        <v>0</v>
      </c>
      <c r="N86" s="23"/>
      <c r="O86" s="24">
        <v>0</v>
      </c>
      <c r="P86" s="23"/>
      <c r="Q86" s="12">
        <v>0</v>
      </c>
      <c r="R86" s="24">
        <v>0</v>
      </c>
      <c r="S86" s="23"/>
      <c r="T86" s="24">
        <v>0</v>
      </c>
      <c r="U86" s="23"/>
      <c r="V86" s="12">
        <v>0</v>
      </c>
    </row>
    <row r="87" spans="2:22" ht="12.75" customHeight="1" x14ac:dyDescent="0.2">
      <c r="B87" s="24" t="s">
        <v>2991</v>
      </c>
      <c r="C87" s="23"/>
      <c r="D87" s="24" t="s">
        <v>2895</v>
      </c>
      <c r="E87" s="25"/>
      <c r="F87" s="23"/>
      <c r="G87" s="24">
        <v>2</v>
      </c>
      <c r="H87" s="23"/>
      <c r="I87" s="24">
        <v>0</v>
      </c>
      <c r="J87" s="23"/>
      <c r="K87" s="24">
        <v>0</v>
      </c>
      <c r="L87" s="23"/>
      <c r="M87" s="24">
        <v>0</v>
      </c>
      <c r="N87" s="23"/>
      <c r="O87" s="24">
        <v>0</v>
      </c>
      <c r="P87" s="23"/>
      <c r="Q87" s="12">
        <v>0</v>
      </c>
      <c r="R87" s="24">
        <v>0</v>
      </c>
      <c r="S87" s="23"/>
      <c r="T87" s="24">
        <v>0</v>
      </c>
      <c r="U87" s="23"/>
      <c r="V87" s="12">
        <v>0</v>
      </c>
    </row>
    <row r="88" spans="2:22" ht="12.75" customHeight="1" x14ac:dyDescent="0.2">
      <c r="B88" s="24" t="s">
        <v>2992</v>
      </c>
      <c r="C88" s="23"/>
      <c r="D88" s="24" t="s">
        <v>2958</v>
      </c>
      <c r="E88" s="25"/>
      <c r="F88" s="23"/>
      <c r="G88" s="24">
        <v>2</v>
      </c>
      <c r="H88" s="23"/>
      <c r="I88" s="24">
        <v>0</v>
      </c>
      <c r="J88" s="23"/>
      <c r="K88" s="24">
        <v>0</v>
      </c>
      <c r="L88" s="23"/>
      <c r="M88" s="24">
        <v>0</v>
      </c>
      <c r="N88" s="23"/>
      <c r="O88" s="24">
        <v>0</v>
      </c>
      <c r="P88" s="23"/>
      <c r="Q88" s="12">
        <v>0</v>
      </c>
      <c r="R88" s="24">
        <v>0</v>
      </c>
      <c r="S88" s="23"/>
      <c r="T88" s="24">
        <v>0</v>
      </c>
      <c r="U88" s="23"/>
      <c r="V88" s="12">
        <v>0</v>
      </c>
    </row>
    <row r="89" spans="2:22" ht="12.75" customHeight="1" x14ac:dyDescent="0.2">
      <c r="B89" s="24" t="s">
        <v>2993</v>
      </c>
      <c r="C89" s="23"/>
      <c r="D89" s="24" t="s">
        <v>2895</v>
      </c>
      <c r="E89" s="25"/>
      <c r="F89" s="23"/>
      <c r="G89" s="24">
        <v>3</v>
      </c>
      <c r="H89" s="23"/>
      <c r="I89" s="24">
        <v>0</v>
      </c>
      <c r="J89" s="23"/>
      <c r="K89" s="24">
        <v>0</v>
      </c>
      <c r="L89" s="23"/>
      <c r="M89" s="24">
        <v>0</v>
      </c>
      <c r="N89" s="23"/>
      <c r="O89" s="24">
        <v>0</v>
      </c>
      <c r="P89" s="23"/>
      <c r="Q89" s="12">
        <v>0</v>
      </c>
      <c r="R89" s="24">
        <v>0</v>
      </c>
      <c r="S89" s="23"/>
      <c r="T89" s="24">
        <v>0</v>
      </c>
      <c r="U89" s="23"/>
      <c r="V89" s="12">
        <v>0</v>
      </c>
    </row>
    <row r="90" spans="2:22" ht="12.75" customHeight="1" x14ac:dyDescent="0.2">
      <c r="B90" s="24" t="s">
        <v>2994</v>
      </c>
      <c r="C90" s="23"/>
      <c r="D90" s="24" t="s">
        <v>2985</v>
      </c>
      <c r="E90" s="25"/>
      <c r="F90" s="23"/>
      <c r="G90" s="24">
        <v>3</v>
      </c>
      <c r="H90" s="23"/>
      <c r="I90" s="24">
        <v>0</v>
      </c>
      <c r="J90" s="23"/>
      <c r="K90" s="24">
        <v>0</v>
      </c>
      <c r="L90" s="23"/>
      <c r="M90" s="24">
        <v>0</v>
      </c>
      <c r="N90" s="23"/>
      <c r="O90" s="24">
        <v>0</v>
      </c>
      <c r="P90" s="23"/>
      <c r="Q90" s="12">
        <v>0</v>
      </c>
      <c r="R90" s="24">
        <v>0</v>
      </c>
      <c r="S90" s="23"/>
      <c r="T90" s="24">
        <v>0</v>
      </c>
      <c r="U90" s="23"/>
      <c r="V90" s="12">
        <v>0</v>
      </c>
    </row>
    <row r="91" spans="2:22" ht="12.75" customHeight="1" x14ac:dyDescent="0.2">
      <c r="B91" s="24" t="s">
        <v>2995</v>
      </c>
      <c r="C91" s="23"/>
      <c r="D91" s="24" t="s">
        <v>2987</v>
      </c>
      <c r="E91" s="25"/>
      <c r="F91" s="23"/>
      <c r="G91" s="24">
        <v>5</v>
      </c>
      <c r="H91" s="23"/>
      <c r="I91" s="24">
        <v>0</v>
      </c>
      <c r="J91" s="23"/>
      <c r="K91" s="24">
        <v>0</v>
      </c>
      <c r="L91" s="23"/>
      <c r="M91" s="24">
        <v>0</v>
      </c>
      <c r="N91" s="23"/>
      <c r="O91" s="24">
        <v>0</v>
      </c>
      <c r="P91" s="23"/>
      <c r="Q91" s="12">
        <v>0</v>
      </c>
      <c r="R91" s="24">
        <v>0</v>
      </c>
      <c r="S91" s="23"/>
      <c r="T91" s="24">
        <v>0</v>
      </c>
      <c r="U91" s="23"/>
      <c r="V91" s="12">
        <v>0</v>
      </c>
    </row>
    <row r="92" spans="2:22" ht="12.75" customHeight="1" x14ac:dyDescent="0.2">
      <c r="B92" s="24" t="s">
        <v>2996</v>
      </c>
      <c r="C92" s="23"/>
      <c r="D92" s="24" t="s">
        <v>2989</v>
      </c>
      <c r="E92" s="25"/>
      <c r="F92" s="23"/>
      <c r="G92" s="24">
        <v>2</v>
      </c>
      <c r="H92" s="23"/>
      <c r="I92" s="24">
        <v>0</v>
      </c>
      <c r="J92" s="23"/>
      <c r="K92" s="24">
        <v>0</v>
      </c>
      <c r="L92" s="23"/>
      <c r="M92" s="24">
        <v>0</v>
      </c>
      <c r="N92" s="23"/>
      <c r="O92" s="24">
        <v>0</v>
      </c>
      <c r="P92" s="23"/>
      <c r="Q92" s="12">
        <v>0</v>
      </c>
      <c r="R92" s="24">
        <v>0</v>
      </c>
      <c r="S92" s="23"/>
      <c r="T92" s="24">
        <v>0</v>
      </c>
      <c r="U92" s="23"/>
      <c r="V92" s="12">
        <v>0</v>
      </c>
    </row>
    <row r="93" spans="2:22" ht="12.75" customHeight="1" x14ac:dyDescent="0.2">
      <c r="B93" s="24" t="s">
        <v>2997</v>
      </c>
      <c r="C93" s="23"/>
      <c r="D93" s="24" t="s">
        <v>2998</v>
      </c>
      <c r="E93" s="25"/>
      <c r="F93" s="23"/>
      <c r="G93" s="24">
        <v>6</v>
      </c>
      <c r="H93" s="23"/>
      <c r="I93" s="24">
        <v>6</v>
      </c>
      <c r="J93" s="23"/>
      <c r="K93" s="24">
        <v>0</v>
      </c>
      <c r="L93" s="23"/>
      <c r="M93" s="24">
        <v>6</v>
      </c>
      <c r="N93" s="23"/>
      <c r="O93" s="24">
        <v>0.02</v>
      </c>
      <c r="P93" s="23"/>
      <c r="Q93" s="12">
        <v>0</v>
      </c>
      <c r="R93" s="24">
        <v>0.02</v>
      </c>
      <c r="S93" s="23"/>
      <c r="T93" s="24">
        <v>0</v>
      </c>
      <c r="U93" s="23"/>
      <c r="V93" s="12">
        <v>6</v>
      </c>
    </row>
    <row r="94" spans="2:22" ht="12.75" customHeight="1" x14ac:dyDescent="0.2">
      <c r="B94" s="24" t="s">
        <v>2999</v>
      </c>
      <c r="C94" s="23"/>
      <c r="D94" s="24" t="s">
        <v>3000</v>
      </c>
      <c r="E94" s="25"/>
      <c r="F94" s="23"/>
      <c r="G94" s="24">
        <v>2</v>
      </c>
      <c r="H94" s="23"/>
      <c r="I94" s="24">
        <v>0</v>
      </c>
      <c r="J94" s="23"/>
      <c r="K94" s="24">
        <v>0</v>
      </c>
      <c r="L94" s="23"/>
      <c r="M94" s="24">
        <v>0</v>
      </c>
      <c r="N94" s="23"/>
      <c r="O94" s="24">
        <v>0</v>
      </c>
      <c r="P94" s="23"/>
      <c r="Q94" s="12">
        <v>0</v>
      </c>
      <c r="R94" s="24">
        <v>0</v>
      </c>
      <c r="S94" s="23"/>
      <c r="T94" s="24">
        <v>0</v>
      </c>
      <c r="U94" s="23"/>
      <c r="V94" s="12">
        <v>0</v>
      </c>
    </row>
    <row r="95" spans="2:22" ht="12.75" customHeight="1" x14ac:dyDescent="0.2">
      <c r="B95" s="24" t="s">
        <v>3001</v>
      </c>
      <c r="C95" s="23"/>
      <c r="D95" s="24" t="s">
        <v>2925</v>
      </c>
      <c r="E95" s="25"/>
      <c r="F95" s="23"/>
      <c r="G95" s="24">
        <v>3</v>
      </c>
      <c r="H95" s="23"/>
      <c r="I95" s="24">
        <v>0</v>
      </c>
      <c r="J95" s="23"/>
      <c r="K95" s="24">
        <v>0</v>
      </c>
      <c r="L95" s="23"/>
      <c r="M95" s="24">
        <v>0</v>
      </c>
      <c r="N95" s="23"/>
      <c r="O95" s="24">
        <v>0</v>
      </c>
      <c r="P95" s="23"/>
      <c r="Q95" s="12">
        <v>0</v>
      </c>
      <c r="R95" s="24">
        <v>0</v>
      </c>
      <c r="S95" s="23"/>
      <c r="T95" s="24">
        <v>0</v>
      </c>
      <c r="U95" s="23"/>
      <c r="V95" s="12">
        <v>0</v>
      </c>
    </row>
    <row r="96" spans="2:22" ht="12.75" customHeight="1" x14ac:dyDescent="0.2">
      <c r="B96" s="24" t="s">
        <v>3002</v>
      </c>
      <c r="C96" s="23"/>
      <c r="D96" s="24" t="s">
        <v>3003</v>
      </c>
      <c r="E96" s="25"/>
      <c r="F96" s="23"/>
      <c r="G96" s="24">
        <v>1</v>
      </c>
      <c r="H96" s="23"/>
      <c r="I96" s="24">
        <v>0</v>
      </c>
      <c r="J96" s="23"/>
      <c r="K96" s="24">
        <v>0</v>
      </c>
      <c r="L96" s="23"/>
      <c r="M96" s="24">
        <v>0</v>
      </c>
      <c r="N96" s="23"/>
      <c r="O96" s="24">
        <v>0</v>
      </c>
      <c r="P96" s="23"/>
      <c r="Q96" s="12">
        <v>0</v>
      </c>
      <c r="R96" s="24">
        <v>0</v>
      </c>
      <c r="S96" s="23"/>
      <c r="T96" s="24">
        <v>0</v>
      </c>
      <c r="U96" s="23"/>
      <c r="V96" s="12">
        <v>0</v>
      </c>
    </row>
    <row r="97" spans="2:22" ht="12.75" customHeight="1" x14ac:dyDescent="0.2">
      <c r="B97" s="24" t="s">
        <v>3004</v>
      </c>
      <c r="C97" s="23"/>
      <c r="D97" s="24" t="s">
        <v>2932</v>
      </c>
      <c r="E97" s="25"/>
      <c r="F97" s="23"/>
      <c r="G97" s="24">
        <v>2</v>
      </c>
      <c r="H97" s="23"/>
      <c r="I97" s="24">
        <v>0</v>
      </c>
      <c r="J97" s="23"/>
      <c r="K97" s="24">
        <v>0</v>
      </c>
      <c r="L97" s="23"/>
      <c r="M97" s="24">
        <v>0</v>
      </c>
      <c r="N97" s="23"/>
      <c r="O97" s="24">
        <v>0</v>
      </c>
      <c r="P97" s="23"/>
      <c r="Q97" s="12">
        <v>0</v>
      </c>
      <c r="R97" s="24">
        <v>0</v>
      </c>
      <c r="S97" s="23"/>
      <c r="T97" s="24">
        <v>0</v>
      </c>
      <c r="U97" s="23"/>
      <c r="V97" s="12">
        <v>0</v>
      </c>
    </row>
    <row r="98" spans="2:22" ht="12.75" customHeight="1" x14ac:dyDescent="0.2">
      <c r="B98" s="24" t="s">
        <v>3005</v>
      </c>
      <c r="C98" s="23"/>
      <c r="D98" s="24" t="s">
        <v>2893</v>
      </c>
      <c r="E98" s="25"/>
      <c r="F98" s="23"/>
      <c r="G98" s="24">
        <v>5</v>
      </c>
      <c r="H98" s="23"/>
      <c r="I98" s="24">
        <v>3</v>
      </c>
      <c r="J98" s="23"/>
      <c r="K98" s="24">
        <v>0</v>
      </c>
      <c r="L98" s="23"/>
      <c r="M98" s="24">
        <v>3</v>
      </c>
      <c r="N98" s="23"/>
      <c r="O98" s="24">
        <v>0.01</v>
      </c>
      <c r="P98" s="23"/>
      <c r="Q98" s="12">
        <v>0</v>
      </c>
      <c r="R98" s="24">
        <v>0.01</v>
      </c>
      <c r="S98" s="23"/>
      <c r="T98" s="24">
        <v>0</v>
      </c>
      <c r="U98" s="23"/>
      <c r="V98" s="12">
        <v>3</v>
      </c>
    </row>
    <row r="99" spans="2:22" ht="12.75" customHeight="1" x14ac:dyDescent="0.2">
      <c r="B99" s="24" t="s">
        <v>3006</v>
      </c>
      <c r="C99" s="23"/>
      <c r="D99" s="24" t="s">
        <v>2895</v>
      </c>
      <c r="E99" s="25"/>
      <c r="F99" s="23"/>
      <c r="G99" s="24">
        <v>2</v>
      </c>
      <c r="H99" s="23"/>
      <c r="I99" s="24">
        <v>0</v>
      </c>
      <c r="J99" s="23"/>
      <c r="K99" s="24">
        <v>0</v>
      </c>
      <c r="L99" s="23"/>
      <c r="M99" s="24">
        <v>0</v>
      </c>
      <c r="N99" s="23"/>
      <c r="O99" s="24">
        <v>0</v>
      </c>
      <c r="P99" s="23"/>
      <c r="Q99" s="12">
        <v>0</v>
      </c>
      <c r="R99" s="24">
        <v>0</v>
      </c>
      <c r="S99" s="23"/>
      <c r="T99" s="24">
        <v>0</v>
      </c>
      <c r="U99" s="23"/>
      <c r="V99" s="12">
        <v>0</v>
      </c>
    </row>
    <row r="100" spans="2:22" ht="12.75" customHeight="1" x14ac:dyDescent="0.2">
      <c r="B100" s="24" t="s">
        <v>3007</v>
      </c>
      <c r="C100" s="23"/>
      <c r="D100" s="24" t="s">
        <v>2958</v>
      </c>
      <c r="E100" s="25"/>
      <c r="F100" s="23"/>
      <c r="G100" s="24">
        <v>1</v>
      </c>
      <c r="H100" s="23"/>
      <c r="I100" s="24">
        <v>0</v>
      </c>
      <c r="J100" s="23"/>
      <c r="K100" s="24">
        <v>0</v>
      </c>
      <c r="L100" s="23"/>
      <c r="M100" s="24">
        <v>0</v>
      </c>
      <c r="N100" s="23"/>
      <c r="O100" s="24">
        <v>0</v>
      </c>
      <c r="P100" s="23"/>
      <c r="Q100" s="12">
        <v>0</v>
      </c>
      <c r="R100" s="24">
        <v>0</v>
      </c>
      <c r="S100" s="23"/>
      <c r="T100" s="24">
        <v>0</v>
      </c>
      <c r="U100" s="23"/>
      <c r="V100" s="12">
        <v>0</v>
      </c>
    </row>
    <row r="101" spans="2:22" ht="12.75" customHeight="1" x14ac:dyDescent="0.2">
      <c r="B101" s="24" t="s">
        <v>3008</v>
      </c>
      <c r="C101" s="23"/>
      <c r="D101" s="24" t="s">
        <v>2981</v>
      </c>
      <c r="E101" s="25"/>
      <c r="F101" s="23"/>
      <c r="G101" s="24">
        <v>1</v>
      </c>
      <c r="H101" s="23"/>
      <c r="I101" s="24">
        <v>0</v>
      </c>
      <c r="J101" s="23"/>
      <c r="K101" s="24">
        <v>0</v>
      </c>
      <c r="L101" s="23"/>
      <c r="M101" s="24">
        <v>0</v>
      </c>
      <c r="N101" s="23"/>
      <c r="O101" s="24">
        <v>0</v>
      </c>
      <c r="P101" s="23"/>
      <c r="Q101" s="12">
        <v>0</v>
      </c>
      <c r="R101" s="24">
        <v>0</v>
      </c>
      <c r="S101" s="23"/>
      <c r="T101" s="24">
        <v>0</v>
      </c>
      <c r="U101" s="23"/>
      <c r="V101" s="12">
        <v>0</v>
      </c>
    </row>
    <row r="102" spans="2:22" ht="12.75" customHeight="1" x14ac:dyDescent="0.2">
      <c r="B102" s="24" t="s">
        <v>3009</v>
      </c>
      <c r="C102" s="23"/>
      <c r="D102" s="24" t="s">
        <v>2966</v>
      </c>
      <c r="E102" s="25"/>
      <c r="F102" s="23"/>
      <c r="G102" s="24">
        <v>2</v>
      </c>
      <c r="H102" s="23"/>
      <c r="I102" s="24">
        <v>0</v>
      </c>
      <c r="J102" s="23"/>
      <c r="K102" s="24">
        <v>0</v>
      </c>
      <c r="L102" s="23"/>
      <c r="M102" s="24">
        <v>0</v>
      </c>
      <c r="N102" s="23"/>
      <c r="O102" s="24">
        <v>0</v>
      </c>
      <c r="P102" s="23"/>
      <c r="Q102" s="12">
        <v>0</v>
      </c>
      <c r="R102" s="24">
        <v>0</v>
      </c>
      <c r="S102" s="23"/>
      <c r="T102" s="24">
        <v>0</v>
      </c>
      <c r="U102" s="23"/>
      <c r="V102" s="12">
        <v>0</v>
      </c>
    </row>
    <row r="103" spans="2:22" ht="12.75" customHeight="1" x14ac:dyDescent="0.2">
      <c r="B103" s="24" t="s">
        <v>3010</v>
      </c>
      <c r="C103" s="23"/>
      <c r="D103" s="24" t="s">
        <v>3011</v>
      </c>
      <c r="E103" s="25"/>
      <c r="F103" s="23"/>
      <c r="G103" s="24">
        <v>1</v>
      </c>
      <c r="H103" s="23"/>
      <c r="I103" s="24">
        <v>0</v>
      </c>
      <c r="J103" s="23"/>
      <c r="K103" s="24">
        <v>0</v>
      </c>
      <c r="L103" s="23"/>
      <c r="M103" s="24">
        <v>0</v>
      </c>
      <c r="N103" s="23"/>
      <c r="O103" s="24">
        <v>0</v>
      </c>
      <c r="P103" s="23"/>
      <c r="Q103" s="12">
        <v>0</v>
      </c>
      <c r="R103" s="24">
        <v>0</v>
      </c>
      <c r="S103" s="23"/>
      <c r="T103" s="24">
        <v>0</v>
      </c>
      <c r="U103" s="23"/>
      <c r="V103" s="12">
        <v>0</v>
      </c>
    </row>
    <row r="104" spans="2:22" ht="12.75" customHeight="1" x14ac:dyDescent="0.2">
      <c r="B104" s="24" t="s">
        <v>3012</v>
      </c>
      <c r="C104" s="23"/>
      <c r="D104" s="24" t="s">
        <v>3013</v>
      </c>
      <c r="E104" s="25"/>
      <c r="F104" s="23"/>
      <c r="G104" s="24">
        <v>2</v>
      </c>
      <c r="H104" s="23"/>
      <c r="I104" s="24">
        <v>0</v>
      </c>
      <c r="J104" s="23"/>
      <c r="K104" s="24">
        <v>0</v>
      </c>
      <c r="L104" s="23"/>
      <c r="M104" s="24">
        <v>0</v>
      </c>
      <c r="N104" s="23"/>
      <c r="O104" s="24">
        <v>0</v>
      </c>
      <c r="P104" s="23"/>
      <c r="Q104" s="12">
        <v>0</v>
      </c>
      <c r="R104" s="24">
        <v>0</v>
      </c>
      <c r="S104" s="23"/>
      <c r="T104" s="24">
        <v>0</v>
      </c>
      <c r="U104" s="23"/>
      <c r="V104" s="12">
        <v>0</v>
      </c>
    </row>
    <row r="105" spans="2:22" ht="12.75" customHeight="1" x14ac:dyDescent="0.2">
      <c r="B105" s="24" t="s">
        <v>3014</v>
      </c>
      <c r="C105" s="23"/>
      <c r="D105" s="24" t="s">
        <v>3015</v>
      </c>
      <c r="E105" s="25"/>
      <c r="F105" s="23"/>
      <c r="G105" s="24">
        <v>1</v>
      </c>
      <c r="H105" s="23"/>
      <c r="I105" s="24">
        <v>0</v>
      </c>
      <c r="J105" s="23"/>
      <c r="K105" s="24">
        <v>0</v>
      </c>
      <c r="L105" s="23"/>
      <c r="M105" s="24">
        <v>0</v>
      </c>
      <c r="N105" s="23"/>
      <c r="O105" s="24">
        <v>0</v>
      </c>
      <c r="P105" s="23"/>
      <c r="Q105" s="12">
        <v>0</v>
      </c>
      <c r="R105" s="24">
        <v>0</v>
      </c>
      <c r="S105" s="23"/>
      <c r="T105" s="24">
        <v>0</v>
      </c>
      <c r="U105" s="23"/>
      <c r="V105" s="12">
        <v>0</v>
      </c>
    </row>
    <row r="106" spans="2:22" ht="12.75" customHeight="1" x14ac:dyDescent="0.2">
      <c r="B106" s="24" t="s">
        <v>3016</v>
      </c>
      <c r="C106" s="23"/>
      <c r="D106" s="24" t="s">
        <v>2899</v>
      </c>
      <c r="E106" s="25"/>
      <c r="F106" s="23"/>
      <c r="G106" s="24">
        <v>1</v>
      </c>
      <c r="H106" s="23"/>
      <c r="I106" s="24">
        <v>0</v>
      </c>
      <c r="J106" s="23"/>
      <c r="K106" s="24">
        <v>0</v>
      </c>
      <c r="L106" s="23"/>
      <c r="M106" s="24">
        <v>0</v>
      </c>
      <c r="N106" s="23"/>
      <c r="O106" s="24">
        <v>0</v>
      </c>
      <c r="P106" s="23"/>
      <c r="Q106" s="12">
        <v>0</v>
      </c>
      <c r="R106" s="24">
        <v>0</v>
      </c>
      <c r="S106" s="23"/>
      <c r="T106" s="24">
        <v>0</v>
      </c>
      <c r="U106" s="23"/>
      <c r="V106" s="12">
        <v>0</v>
      </c>
    </row>
    <row r="107" spans="2:22" ht="12.75" customHeight="1" x14ac:dyDescent="0.2">
      <c r="B107" s="24" t="s">
        <v>3017</v>
      </c>
      <c r="C107" s="23"/>
      <c r="D107" s="24" t="s">
        <v>2895</v>
      </c>
      <c r="E107" s="25"/>
      <c r="F107" s="23"/>
      <c r="G107" s="24">
        <v>2</v>
      </c>
      <c r="H107" s="23"/>
      <c r="I107" s="24">
        <v>0</v>
      </c>
      <c r="J107" s="23"/>
      <c r="K107" s="24">
        <v>0</v>
      </c>
      <c r="L107" s="23"/>
      <c r="M107" s="24">
        <v>0</v>
      </c>
      <c r="N107" s="23"/>
      <c r="O107" s="24">
        <v>0</v>
      </c>
      <c r="P107" s="23"/>
      <c r="Q107" s="12">
        <v>0</v>
      </c>
      <c r="R107" s="24">
        <v>0</v>
      </c>
      <c r="S107" s="23"/>
      <c r="T107" s="24">
        <v>0</v>
      </c>
      <c r="U107" s="23"/>
      <c r="V107" s="12">
        <v>0</v>
      </c>
    </row>
    <row r="108" spans="2:22" ht="12.75" customHeight="1" x14ac:dyDescent="0.2">
      <c r="B108" s="24" t="s">
        <v>3018</v>
      </c>
      <c r="C108" s="23"/>
      <c r="D108" s="24" t="s">
        <v>2897</v>
      </c>
      <c r="E108" s="25"/>
      <c r="F108" s="23"/>
      <c r="G108" s="24">
        <v>9</v>
      </c>
      <c r="H108" s="23"/>
      <c r="I108" s="24">
        <v>0</v>
      </c>
      <c r="J108" s="23"/>
      <c r="K108" s="24">
        <v>0</v>
      </c>
      <c r="L108" s="23"/>
      <c r="M108" s="24">
        <v>0</v>
      </c>
      <c r="N108" s="23"/>
      <c r="O108" s="24">
        <v>0</v>
      </c>
      <c r="P108" s="23"/>
      <c r="Q108" s="12">
        <v>0</v>
      </c>
      <c r="R108" s="24">
        <v>0</v>
      </c>
      <c r="S108" s="23"/>
      <c r="T108" s="24">
        <v>0</v>
      </c>
      <c r="U108" s="23"/>
      <c r="V108" s="12">
        <v>0</v>
      </c>
    </row>
    <row r="109" spans="2:22" ht="12.75" customHeight="1" x14ac:dyDescent="0.2">
      <c r="B109" s="24" t="s">
        <v>3019</v>
      </c>
      <c r="C109" s="23"/>
      <c r="D109" s="24" t="s">
        <v>2998</v>
      </c>
      <c r="E109" s="25"/>
      <c r="F109" s="23"/>
      <c r="G109" s="24">
        <v>1</v>
      </c>
      <c r="H109" s="23"/>
      <c r="I109" s="24">
        <v>0</v>
      </c>
      <c r="J109" s="23"/>
      <c r="K109" s="24">
        <v>0</v>
      </c>
      <c r="L109" s="23"/>
      <c r="M109" s="24">
        <v>0</v>
      </c>
      <c r="N109" s="23"/>
      <c r="O109" s="24">
        <v>0</v>
      </c>
      <c r="P109" s="23"/>
      <c r="Q109" s="12">
        <v>0</v>
      </c>
      <c r="R109" s="24">
        <v>0</v>
      </c>
      <c r="S109" s="23"/>
      <c r="T109" s="24">
        <v>0</v>
      </c>
      <c r="U109" s="23"/>
      <c r="V109" s="12">
        <v>0</v>
      </c>
    </row>
    <row r="110" spans="2:22" ht="12.75" customHeight="1" x14ac:dyDescent="0.2">
      <c r="B110" s="24" t="s">
        <v>3020</v>
      </c>
      <c r="C110" s="23"/>
      <c r="D110" s="24" t="s">
        <v>2899</v>
      </c>
      <c r="E110" s="25"/>
      <c r="F110" s="23"/>
      <c r="G110" s="24">
        <v>1</v>
      </c>
      <c r="H110" s="23"/>
      <c r="I110" s="24">
        <v>0</v>
      </c>
      <c r="J110" s="23"/>
      <c r="K110" s="24">
        <v>0</v>
      </c>
      <c r="L110" s="23"/>
      <c r="M110" s="24">
        <v>0</v>
      </c>
      <c r="N110" s="23"/>
      <c r="O110" s="24">
        <v>0</v>
      </c>
      <c r="P110" s="23"/>
      <c r="Q110" s="12">
        <v>0</v>
      </c>
      <c r="R110" s="24">
        <v>0</v>
      </c>
      <c r="S110" s="23"/>
      <c r="T110" s="24">
        <v>0</v>
      </c>
      <c r="U110" s="23"/>
      <c r="V110" s="12">
        <v>0</v>
      </c>
    </row>
    <row r="111" spans="2:22" ht="12.75" customHeight="1" x14ac:dyDescent="0.2">
      <c r="B111" s="24" t="s">
        <v>3021</v>
      </c>
      <c r="C111" s="23"/>
      <c r="D111" s="24" t="s">
        <v>3022</v>
      </c>
      <c r="E111" s="25"/>
      <c r="F111" s="23"/>
      <c r="G111" s="24">
        <v>1</v>
      </c>
      <c r="H111" s="23"/>
      <c r="I111" s="24">
        <v>0</v>
      </c>
      <c r="J111" s="23"/>
      <c r="K111" s="24">
        <v>0</v>
      </c>
      <c r="L111" s="23"/>
      <c r="M111" s="24">
        <v>0</v>
      </c>
      <c r="N111" s="23"/>
      <c r="O111" s="24">
        <v>0</v>
      </c>
      <c r="P111" s="23"/>
      <c r="Q111" s="12">
        <v>0</v>
      </c>
      <c r="R111" s="24">
        <v>0</v>
      </c>
      <c r="S111" s="23"/>
      <c r="T111" s="24">
        <v>0</v>
      </c>
      <c r="U111" s="23"/>
      <c r="V111" s="12">
        <v>0</v>
      </c>
    </row>
    <row r="112" spans="2:22" ht="12.75" customHeight="1" x14ac:dyDescent="0.2">
      <c r="B112" s="24" t="s">
        <v>3023</v>
      </c>
      <c r="C112" s="23"/>
      <c r="D112" s="24" t="s">
        <v>3024</v>
      </c>
      <c r="E112" s="25"/>
      <c r="F112" s="23"/>
      <c r="G112" s="24">
        <v>3</v>
      </c>
      <c r="H112" s="23"/>
      <c r="I112" s="24">
        <v>0</v>
      </c>
      <c r="J112" s="23"/>
      <c r="K112" s="24">
        <v>0</v>
      </c>
      <c r="L112" s="23"/>
      <c r="M112" s="24">
        <v>0</v>
      </c>
      <c r="N112" s="23"/>
      <c r="O112" s="24">
        <v>0</v>
      </c>
      <c r="P112" s="23"/>
      <c r="Q112" s="12">
        <v>0</v>
      </c>
      <c r="R112" s="24">
        <v>0</v>
      </c>
      <c r="S112" s="23"/>
      <c r="T112" s="24">
        <v>0</v>
      </c>
      <c r="U112" s="23"/>
      <c r="V112" s="12">
        <v>0</v>
      </c>
    </row>
    <row r="113" spans="2:22" ht="12.75" customHeight="1" x14ac:dyDescent="0.2">
      <c r="B113" s="24" t="s">
        <v>3025</v>
      </c>
      <c r="C113" s="23"/>
      <c r="D113" s="24" t="s">
        <v>2953</v>
      </c>
      <c r="E113" s="25"/>
      <c r="F113" s="23"/>
      <c r="G113" s="24">
        <v>3</v>
      </c>
      <c r="H113" s="23"/>
      <c r="I113" s="24">
        <v>0</v>
      </c>
      <c r="J113" s="23"/>
      <c r="K113" s="24">
        <v>0</v>
      </c>
      <c r="L113" s="23"/>
      <c r="M113" s="24">
        <v>0</v>
      </c>
      <c r="N113" s="23"/>
      <c r="O113" s="24">
        <v>0</v>
      </c>
      <c r="P113" s="23"/>
      <c r="Q113" s="12">
        <v>0</v>
      </c>
      <c r="R113" s="24">
        <v>0</v>
      </c>
      <c r="S113" s="23"/>
      <c r="T113" s="24">
        <v>0</v>
      </c>
      <c r="U113" s="23"/>
      <c r="V113" s="12">
        <v>0</v>
      </c>
    </row>
    <row r="114" spans="2:22" ht="12.75" customHeight="1" x14ac:dyDescent="0.2">
      <c r="B114" s="24" t="s">
        <v>3026</v>
      </c>
      <c r="C114" s="23"/>
      <c r="D114" s="24" t="s">
        <v>3027</v>
      </c>
      <c r="E114" s="25"/>
      <c r="F114" s="23"/>
      <c r="G114" s="24">
        <v>1</v>
      </c>
      <c r="H114" s="23"/>
      <c r="I114" s="24">
        <v>0</v>
      </c>
      <c r="J114" s="23"/>
      <c r="K114" s="24">
        <v>0</v>
      </c>
      <c r="L114" s="23"/>
      <c r="M114" s="24">
        <v>0</v>
      </c>
      <c r="N114" s="23"/>
      <c r="O114" s="24">
        <v>0</v>
      </c>
      <c r="P114" s="23"/>
      <c r="Q114" s="12">
        <v>0</v>
      </c>
      <c r="R114" s="24">
        <v>0</v>
      </c>
      <c r="S114" s="23"/>
      <c r="T114" s="24">
        <v>0</v>
      </c>
      <c r="U114" s="23"/>
      <c r="V114" s="12">
        <v>0</v>
      </c>
    </row>
    <row r="115" spans="2:22" ht="12.75" customHeight="1" x14ac:dyDescent="0.2">
      <c r="B115" s="24" t="s">
        <v>3028</v>
      </c>
      <c r="C115" s="23"/>
      <c r="D115" s="24" t="s">
        <v>3029</v>
      </c>
      <c r="E115" s="25"/>
      <c r="F115" s="23"/>
      <c r="G115" s="24">
        <v>1</v>
      </c>
      <c r="H115" s="23"/>
      <c r="I115" s="24">
        <v>0</v>
      </c>
      <c r="J115" s="23"/>
      <c r="K115" s="24">
        <v>0</v>
      </c>
      <c r="L115" s="23"/>
      <c r="M115" s="24">
        <v>0</v>
      </c>
      <c r="N115" s="23"/>
      <c r="O115" s="24">
        <v>0</v>
      </c>
      <c r="P115" s="23"/>
      <c r="Q115" s="12">
        <v>0</v>
      </c>
      <c r="R115" s="24">
        <v>0</v>
      </c>
      <c r="S115" s="23"/>
      <c r="T115" s="24">
        <v>0</v>
      </c>
      <c r="U115" s="23"/>
      <c r="V115" s="12">
        <v>0</v>
      </c>
    </row>
    <row r="116" spans="2:22" ht="12.75" customHeight="1" x14ac:dyDescent="0.2">
      <c r="B116" s="24" t="s">
        <v>3030</v>
      </c>
      <c r="C116" s="23"/>
      <c r="D116" s="24" t="s">
        <v>3031</v>
      </c>
      <c r="E116" s="25"/>
      <c r="F116" s="23"/>
      <c r="G116" s="24">
        <v>4</v>
      </c>
      <c r="H116" s="23"/>
      <c r="I116" s="24">
        <v>0</v>
      </c>
      <c r="J116" s="23"/>
      <c r="K116" s="24">
        <v>0</v>
      </c>
      <c r="L116" s="23"/>
      <c r="M116" s="24">
        <v>0</v>
      </c>
      <c r="N116" s="23"/>
      <c r="O116" s="24">
        <v>0</v>
      </c>
      <c r="P116" s="23"/>
      <c r="Q116" s="12">
        <v>0</v>
      </c>
      <c r="R116" s="24">
        <v>0</v>
      </c>
      <c r="S116" s="23"/>
      <c r="T116" s="24">
        <v>0</v>
      </c>
      <c r="U116" s="23"/>
      <c r="V116" s="12">
        <v>0</v>
      </c>
    </row>
    <row r="117" spans="2:22" ht="12.75" customHeight="1" x14ac:dyDescent="0.2">
      <c r="B117" s="24" t="s">
        <v>3032</v>
      </c>
      <c r="C117" s="23"/>
      <c r="D117" s="24" t="s">
        <v>3033</v>
      </c>
      <c r="E117" s="25"/>
      <c r="F117" s="23"/>
      <c r="G117" s="24">
        <v>1</v>
      </c>
      <c r="H117" s="23"/>
      <c r="I117" s="24">
        <v>1</v>
      </c>
      <c r="J117" s="23"/>
      <c r="K117" s="24">
        <v>0</v>
      </c>
      <c r="L117" s="23"/>
      <c r="M117" s="24">
        <v>1</v>
      </c>
      <c r="N117" s="23"/>
      <c r="O117" s="24">
        <v>0</v>
      </c>
      <c r="P117" s="23"/>
      <c r="Q117" s="12">
        <v>0</v>
      </c>
      <c r="R117" s="24">
        <v>0</v>
      </c>
      <c r="S117" s="23"/>
      <c r="T117" s="24">
        <v>0</v>
      </c>
      <c r="U117" s="23"/>
      <c r="V117" s="12">
        <v>1</v>
      </c>
    </row>
    <row r="118" spans="2:22" ht="12.75" customHeight="1" x14ac:dyDescent="0.2">
      <c r="B118" s="24" t="s">
        <v>3034</v>
      </c>
      <c r="C118" s="23"/>
      <c r="D118" s="24" t="s">
        <v>3035</v>
      </c>
      <c r="E118" s="25"/>
      <c r="F118" s="23"/>
      <c r="G118" s="24">
        <v>6</v>
      </c>
      <c r="H118" s="23"/>
      <c r="I118" s="24">
        <v>6</v>
      </c>
      <c r="J118" s="23"/>
      <c r="K118" s="24">
        <v>0</v>
      </c>
      <c r="L118" s="23"/>
      <c r="M118" s="24">
        <v>6</v>
      </c>
      <c r="N118" s="23"/>
      <c r="O118" s="24">
        <v>0.02</v>
      </c>
      <c r="P118" s="23"/>
      <c r="Q118" s="12">
        <v>0</v>
      </c>
      <c r="R118" s="24">
        <v>0.02</v>
      </c>
      <c r="S118" s="23"/>
      <c r="T118" s="24">
        <v>0</v>
      </c>
      <c r="U118" s="23"/>
      <c r="V118" s="12">
        <v>6</v>
      </c>
    </row>
    <row r="119" spans="2:22" ht="12.75" customHeight="1" x14ac:dyDescent="0.2">
      <c r="B119" s="24" t="s">
        <v>3036</v>
      </c>
      <c r="C119" s="23"/>
      <c r="D119" s="24" t="s">
        <v>2923</v>
      </c>
      <c r="E119" s="25"/>
      <c r="F119" s="23"/>
      <c r="G119" s="24">
        <v>5</v>
      </c>
      <c r="H119" s="23"/>
      <c r="I119" s="24">
        <v>0</v>
      </c>
      <c r="J119" s="23"/>
      <c r="K119" s="24">
        <v>0</v>
      </c>
      <c r="L119" s="23"/>
      <c r="M119" s="24">
        <v>0</v>
      </c>
      <c r="N119" s="23"/>
      <c r="O119" s="24">
        <v>0</v>
      </c>
      <c r="P119" s="23"/>
      <c r="Q119" s="12">
        <v>0</v>
      </c>
      <c r="R119" s="24">
        <v>0</v>
      </c>
      <c r="S119" s="23"/>
      <c r="T119" s="24">
        <v>0</v>
      </c>
      <c r="U119" s="23"/>
      <c r="V119" s="12">
        <v>0</v>
      </c>
    </row>
    <row r="120" spans="2:22" ht="12.75" customHeight="1" x14ac:dyDescent="0.2">
      <c r="B120" s="24" t="s">
        <v>3037</v>
      </c>
      <c r="C120" s="23"/>
      <c r="D120" s="24" t="s">
        <v>2925</v>
      </c>
      <c r="E120" s="25"/>
      <c r="F120" s="23"/>
      <c r="G120" s="24">
        <v>4</v>
      </c>
      <c r="H120" s="23"/>
      <c r="I120" s="24">
        <v>0</v>
      </c>
      <c r="J120" s="23"/>
      <c r="K120" s="24">
        <v>0</v>
      </c>
      <c r="L120" s="23"/>
      <c r="M120" s="24">
        <v>0</v>
      </c>
      <c r="N120" s="23"/>
      <c r="O120" s="24">
        <v>0</v>
      </c>
      <c r="P120" s="23"/>
      <c r="Q120" s="12">
        <v>0</v>
      </c>
      <c r="R120" s="24">
        <v>0</v>
      </c>
      <c r="S120" s="23"/>
      <c r="T120" s="24">
        <v>0</v>
      </c>
      <c r="U120" s="23"/>
      <c r="V120" s="12">
        <v>0</v>
      </c>
    </row>
    <row r="121" spans="2:22" ht="12.75" customHeight="1" x14ac:dyDescent="0.2">
      <c r="B121" s="24" t="s">
        <v>3038</v>
      </c>
      <c r="C121" s="23"/>
      <c r="D121" s="24" t="s">
        <v>3024</v>
      </c>
      <c r="E121" s="25"/>
      <c r="F121" s="23"/>
      <c r="G121" s="24">
        <v>1</v>
      </c>
      <c r="H121" s="23"/>
      <c r="I121" s="24">
        <v>0</v>
      </c>
      <c r="J121" s="23"/>
      <c r="K121" s="24">
        <v>0</v>
      </c>
      <c r="L121" s="23"/>
      <c r="M121" s="24">
        <v>0</v>
      </c>
      <c r="N121" s="23"/>
      <c r="O121" s="24">
        <v>0</v>
      </c>
      <c r="P121" s="23"/>
      <c r="Q121" s="12">
        <v>0</v>
      </c>
      <c r="R121" s="24">
        <v>0</v>
      </c>
      <c r="S121" s="23"/>
      <c r="T121" s="24">
        <v>0</v>
      </c>
      <c r="U121" s="23"/>
      <c r="V121" s="12">
        <v>0</v>
      </c>
    </row>
    <row r="122" spans="2:22" ht="12.75" customHeight="1" x14ac:dyDescent="0.2">
      <c r="B122" s="24" t="s">
        <v>3039</v>
      </c>
      <c r="C122" s="23"/>
      <c r="D122" s="24" t="s">
        <v>3024</v>
      </c>
      <c r="E122" s="25"/>
      <c r="F122" s="23"/>
      <c r="G122" s="24">
        <v>1</v>
      </c>
      <c r="H122" s="23"/>
      <c r="I122" s="24">
        <v>0</v>
      </c>
      <c r="J122" s="23"/>
      <c r="K122" s="24">
        <v>0</v>
      </c>
      <c r="L122" s="23"/>
      <c r="M122" s="24">
        <v>0</v>
      </c>
      <c r="N122" s="23"/>
      <c r="O122" s="24">
        <v>0</v>
      </c>
      <c r="P122" s="23"/>
      <c r="Q122" s="12">
        <v>0</v>
      </c>
      <c r="R122" s="24">
        <v>0</v>
      </c>
      <c r="S122" s="23"/>
      <c r="T122" s="24">
        <v>0</v>
      </c>
      <c r="U122" s="23"/>
      <c r="V122" s="12">
        <v>0</v>
      </c>
    </row>
    <row r="123" spans="2:22" ht="12.75" customHeight="1" x14ac:dyDescent="0.2">
      <c r="B123" s="24" t="s">
        <v>3040</v>
      </c>
      <c r="C123" s="23"/>
      <c r="D123" s="24" t="s">
        <v>3041</v>
      </c>
      <c r="E123" s="25"/>
      <c r="F123" s="23"/>
      <c r="G123" s="24">
        <v>5</v>
      </c>
      <c r="H123" s="23"/>
      <c r="I123" s="24">
        <v>5</v>
      </c>
      <c r="J123" s="23"/>
      <c r="K123" s="24">
        <v>0</v>
      </c>
      <c r="L123" s="23"/>
      <c r="M123" s="24">
        <v>5</v>
      </c>
      <c r="N123" s="23"/>
      <c r="O123" s="24">
        <v>0.02</v>
      </c>
      <c r="P123" s="23"/>
      <c r="Q123" s="12">
        <v>0</v>
      </c>
      <c r="R123" s="24">
        <v>0.02</v>
      </c>
      <c r="S123" s="23"/>
      <c r="T123" s="24">
        <v>0</v>
      </c>
      <c r="U123" s="23"/>
      <c r="V123" s="12">
        <v>5</v>
      </c>
    </row>
    <row r="124" spans="2:22" ht="12.75" customHeight="1" x14ac:dyDescent="0.2">
      <c r="B124" s="24" t="s">
        <v>3042</v>
      </c>
      <c r="C124" s="23"/>
      <c r="D124" s="24" t="s">
        <v>3043</v>
      </c>
      <c r="E124" s="25"/>
      <c r="F124" s="23"/>
      <c r="G124" s="24">
        <v>2</v>
      </c>
      <c r="H124" s="23"/>
      <c r="I124" s="24">
        <v>0</v>
      </c>
      <c r="J124" s="23"/>
      <c r="K124" s="24">
        <v>0</v>
      </c>
      <c r="L124" s="23"/>
      <c r="M124" s="24">
        <v>0</v>
      </c>
      <c r="N124" s="23"/>
      <c r="O124" s="24">
        <v>0</v>
      </c>
      <c r="P124" s="23"/>
      <c r="Q124" s="12">
        <v>0</v>
      </c>
      <c r="R124" s="24">
        <v>0</v>
      </c>
      <c r="S124" s="23"/>
      <c r="T124" s="24">
        <v>0</v>
      </c>
      <c r="U124" s="23"/>
      <c r="V124" s="12">
        <v>0</v>
      </c>
    </row>
    <row r="125" spans="2:22" ht="12.75" customHeight="1" x14ac:dyDescent="0.2">
      <c r="B125" s="24" t="s">
        <v>3044</v>
      </c>
      <c r="C125" s="23"/>
      <c r="D125" s="24" t="s">
        <v>3000</v>
      </c>
      <c r="E125" s="25"/>
      <c r="F125" s="23"/>
      <c r="G125" s="24">
        <v>3</v>
      </c>
      <c r="H125" s="23"/>
      <c r="I125" s="24">
        <v>0</v>
      </c>
      <c r="J125" s="23"/>
      <c r="K125" s="24">
        <v>0</v>
      </c>
      <c r="L125" s="23"/>
      <c r="M125" s="24">
        <v>0</v>
      </c>
      <c r="N125" s="23"/>
      <c r="O125" s="24">
        <v>0</v>
      </c>
      <c r="P125" s="23"/>
      <c r="Q125" s="12">
        <v>0</v>
      </c>
      <c r="R125" s="24">
        <v>0</v>
      </c>
      <c r="S125" s="23"/>
      <c r="T125" s="24">
        <v>0</v>
      </c>
      <c r="U125" s="23"/>
      <c r="V125" s="12">
        <v>0</v>
      </c>
    </row>
    <row r="126" spans="2:22" ht="12.75" customHeight="1" x14ac:dyDescent="0.2">
      <c r="B126" s="24" t="s">
        <v>3045</v>
      </c>
      <c r="C126" s="23"/>
      <c r="D126" s="24" t="s">
        <v>2923</v>
      </c>
      <c r="E126" s="25"/>
      <c r="F126" s="23"/>
      <c r="G126" s="24">
        <v>7</v>
      </c>
      <c r="H126" s="23"/>
      <c r="I126" s="24">
        <v>7</v>
      </c>
      <c r="J126" s="23"/>
      <c r="K126" s="24">
        <v>0</v>
      </c>
      <c r="L126" s="23"/>
      <c r="M126" s="24">
        <v>7</v>
      </c>
      <c r="N126" s="23"/>
      <c r="O126" s="24">
        <v>0.02</v>
      </c>
      <c r="P126" s="23"/>
      <c r="Q126" s="12">
        <v>0</v>
      </c>
      <c r="R126" s="24">
        <v>0.02</v>
      </c>
      <c r="S126" s="23"/>
      <c r="T126" s="24">
        <v>0</v>
      </c>
      <c r="U126" s="23"/>
      <c r="V126" s="12">
        <v>7</v>
      </c>
    </row>
    <row r="127" spans="2:22" ht="12.75" customHeight="1" x14ac:dyDescent="0.2">
      <c r="B127" s="24" t="s">
        <v>3046</v>
      </c>
      <c r="C127" s="23"/>
      <c r="D127" s="24" t="s">
        <v>2925</v>
      </c>
      <c r="E127" s="25"/>
      <c r="F127" s="23"/>
      <c r="G127" s="24">
        <v>6</v>
      </c>
      <c r="H127" s="23"/>
      <c r="I127" s="24">
        <v>2</v>
      </c>
      <c r="J127" s="23"/>
      <c r="K127" s="24">
        <v>0</v>
      </c>
      <c r="L127" s="23"/>
      <c r="M127" s="24">
        <v>2</v>
      </c>
      <c r="N127" s="23"/>
      <c r="O127" s="24">
        <v>0.01</v>
      </c>
      <c r="P127" s="23"/>
      <c r="Q127" s="12">
        <v>0</v>
      </c>
      <c r="R127" s="24">
        <v>0.01</v>
      </c>
      <c r="S127" s="23"/>
      <c r="T127" s="24">
        <v>0</v>
      </c>
      <c r="U127" s="23"/>
      <c r="V127" s="12">
        <v>2</v>
      </c>
    </row>
    <row r="128" spans="2:22" ht="12.75" customHeight="1" x14ac:dyDescent="0.2">
      <c r="B128" s="24" t="s">
        <v>3047</v>
      </c>
      <c r="C128" s="23"/>
      <c r="D128" s="24" t="s">
        <v>3000</v>
      </c>
      <c r="E128" s="25"/>
      <c r="F128" s="23"/>
      <c r="G128" s="24">
        <v>1</v>
      </c>
      <c r="H128" s="23"/>
      <c r="I128" s="24">
        <v>0</v>
      </c>
      <c r="J128" s="23"/>
      <c r="K128" s="24">
        <v>0</v>
      </c>
      <c r="L128" s="23"/>
      <c r="M128" s="24">
        <v>0</v>
      </c>
      <c r="N128" s="23"/>
      <c r="O128" s="24">
        <v>0</v>
      </c>
      <c r="P128" s="23"/>
      <c r="Q128" s="12">
        <v>0</v>
      </c>
      <c r="R128" s="24">
        <v>0</v>
      </c>
      <c r="S128" s="23"/>
      <c r="T128" s="24">
        <v>0</v>
      </c>
      <c r="U128" s="23"/>
      <c r="V128" s="12">
        <v>0</v>
      </c>
    </row>
    <row r="129" spans="2:22" ht="12.75" customHeight="1" x14ac:dyDescent="0.2">
      <c r="B129" s="24" t="s">
        <v>3048</v>
      </c>
      <c r="C129" s="23"/>
      <c r="D129" s="24" t="s">
        <v>2923</v>
      </c>
      <c r="E129" s="25"/>
      <c r="F129" s="23"/>
      <c r="G129" s="24">
        <v>7</v>
      </c>
      <c r="H129" s="23"/>
      <c r="I129" s="24">
        <v>7</v>
      </c>
      <c r="J129" s="23"/>
      <c r="K129" s="24">
        <v>0</v>
      </c>
      <c r="L129" s="23"/>
      <c r="M129" s="24">
        <v>7</v>
      </c>
      <c r="N129" s="23"/>
      <c r="O129" s="24">
        <v>0.02</v>
      </c>
      <c r="P129" s="23"/>
      <c r="Q129" s="12">
        <v>0</v>
      </c>
      <c r="R129" s="24">
        <v>0.02</v>
      </c>
      <c r="S129" s="23"/>
      <c r="T129" s="24">
        <v>0</v>
      </c>
      <c r="U129" s="23"/>
      <c r="V129" s="12">
        <v>7</v>
      </c>
    </row>
    <row r="130" spans="2:22" ht="12.75" customHeight="1" x14ac:dyDescent="0.2">
      <c r="B130" s="24" t="s">
        <v>3049</v>
      </c>
      <c r="C130" s="23"/>
      <c r="D130" s="24" t="s">
        <v>2925</v>
      </c>
      <c r="E130" s="25"/>
      <c r="F130" s="23"/>
      <c r="G130" s="24">
        <v>6</v>
      </c>
      <c r="H130" s="23"/>
      <c r="I130" s="24">
        <v>0</v>
      </c>
      <c r="J130" s="23"/>
      <c r="K130" s="24">
        <v>0</v>
      </c>
      <c r="L130" s="23"/>
      <c r="M130" s="24">
        <v>0</v>
      </c>
      <c r="N130" s="23"/>
      <c r="O130" s="24">
        <v>0</v>
      </c>
      <c r="P130" s="23"/>
      <c r="Q130" s="12">
        <v>0</v>
      </c>
      <c r="R130" s="24">
        <v>0</v>
      </c>
      <c r="S130" s="23"/>
      <c r="T130" s="24">
        <v>0</v>
      </c>
      <c r="U130" s="23"/>
      <c r="V130" s="12">
        <v>0</v>
      </c>
    </row>
    <row r="131" spans="2:22" ht="12.75" customHeight="1" x14ac:dyDescent="0.2">
      <c r="B131" s="24" t="s">
        <v>3050</v>
      </c>
      <c r="C131" s="23"/>
      <c r="D131" s="24" t="s">
        <v>3051</v>
      </c>
      <c r="E131" s="25"/>
      <c r="F131" s="23"/>
      <c r="G131" s="24">
        <v>1</v>
      </c>
      <c r="H131" s="23"/>
      <c r="I131" s="24">
        <v>0</v>
      </c>
      <c r="J131" s="23"/>
      <c r="K131" s="24">
        <v>0</v>
      </c>
      <c r="L131" s="23"/>
      <c r="M131" s="24">
        <v>0</v>
      </c>
      <c r="N131" s="23"/>
      <c r="O131" s="24">
        <v>0</v>
      </c>
      <c r="P131" s="23"/>
      <c r="Q131" s="12">
        <v>0</v>
      </c>
      <c r="R131" s="24">
        <v>0</v>
      </c>
      <c r="S131" s="23"/>
      <c r="T131" s="24">
        <v>0</v>
      </c>
      <c r="U131" s="23"/>
      <c r="V131" s="12">
        <v>0</v>
      </c>
    </row>
    <row r="132" spans="2:22" ht="12.75" customHeight="1" x14ac:dyDescent="0.2">
      <c r="B132" s="24" t="s">
        <v>3052</v>
      </c>
      <c r="C132" s="23"/>
      <c r="D132" s="24" t="s">
        <v>3053</v>
      </c>
      <c r="E132" s="25"/>
      <c r="F132" s="23"/>
      <c r="G132" s="24">
        <v>1</v>
      </c>
      <c r="H132" s="23"/>
      <c r="I132" s="24">
        <v>0</v>
      </c>
      <c r="J132" s="23"/>
      <c r="K132" s="24">
        <v>0</v>
      </c>
      <c r="L132" s="23"/>
      <c r="M132" s="24">
        <v>0</v>
      </c>
      <c r="N132" s="23"/>
      <c r="O132" s="24">
        <v>0</v>
      </c>
      <c r="P132" s="23"/>
      <c r="Q132" s="12">
        <v>0</v>
      </c>
      <c r="R132" s="24">
        <v>0</v>
      </c>
      <c r="S132" s="23"/>
      <c r="T132" s="24">
        <v>0</v>
      </c>
      <c r="U132" s="23"/>
      <c r="V132" s="12">
        <v>0</v>
      </c>
    </row>
    <row r="133" spans="2:22" ht="12.75" customHeight="1" x14ac:dyDescent="0.2">
      <c r="B133" s="24" t="s">
        <v>3054</v>
      </c>
      <c r="C133" s="23"/>
      <c r="D133" s="24" t="s">
        <v>3000</v>
      </c>
      <c r="E133" s="25"/>
      <c r="F133" s="23"/>
      <c r="G133" s="24">
        <v>5</v>
      </c>
      <c r="H133" s="23"/>
      <c r="I133" s="24">
        <v>0</v>
      </c>
      <c r="J133" s="23"/>
      <c r="K133" s="24">
        <v>0</v>
      </c>
      <c r="L133" s="23"/>
      <c r="M133" s="24">
        <v>0</v>
      </c>
      <c r="N133" s="23"/>
      <c r="O133" s="24">
        <v>0</v>
      </c>
      <c r="P133" s="23"/>
      <c r="Q133" s="12">
        <v>0</v>
      </c>
      <c r="R133" s="24">
        <v>0</v>
      </c>
      <c r="S133" s="23"/>
      <c r="T133" s="24">
        <v>0</v>
      </c>
      <c r="U133" s="23"/>
      <c r="V133" s="12">
        <v>0</v>
      </c>
    </row>
    <row r="134" spans="2:22" ht="12.75" customHeight="1" x14ac:dyDescent="0.2">
      <c r="B134" s="24" t="s">
        <v>3055</v>
      </c>
      <c r="C134" s="23"/>
      <c r="D134" s="24" t="s">
        <v>2925</v>
      </c>
      <c r="E134" s="25"/>
      <c r="F134" s="23"/>
      <c r="G134" s="24">
        <v>5</v>
      </c>
      <c r="H134" s="23"/>
      <c r="I134" s="24">
        <v>0</v>
      </c>
      <c r="J134" s="23"/>
      <c r="K134" s="24">
        <v>0</v>
      </c>
      <c r="L134" s="23"/>
      <c r="M134" s="24">
        <v>0</v>
      </c>
      <c r="N134" s="23"/>
      <c r="O134" s="24">
        <v>0</v>
      </c>
      <c r="P134" s="23"/>
      <c r="Q134" s="12">
        <v>0</v>
      </c>
      <c r="R134" s="24">
        <v>0</v>
      </c>
      <c r="S134" s="23"/>
      <c r="T134" s="24">
        <v>0</v>
      </c>
      <c r="U134" s="23"/>
      <c r="V134" s="12">
        <v>0</v>
      </c>
    </row>
    <row r="135" spans="2:22" ht="12.75" customHeight="1" x14ac:dyDescent="0.2">
      <c r="B135" s="24" t="s">
        <v>3056</v>
      </c>
      <c r="C135" s="23"/>
      <c r="D135" s="24" t="s">
        <v>3000</v>
      </c>
      <c r="E135" s="25"/>
      <c r="F135" s="23"/>
      <c r="G135" s="24">
        <v>1</v>
      </c>
      <c r="H135" s="23"/>
      <c r="I135" s="24">
        <v>0</v>
      </c>
      <c r="J135" s="23"/>
      <c r="K135" s="24">
        <v>0</v>
      </c>
      <c r="L135" s="23"/>
      <c r="M135" s="24">
        <v>0</v>
      </c>
      <c r="N135" s="23"/>
      <c r="O135" s="24">
        <v>0</v>
      </c>
      <c r="P135" s="23"/>
      <c r="Q135" s="12">
        <v>0</v>
      </c>
      <c r="R135" s="24">
        <v>0</v>
      </c>
      <c r="S135" s="23"/>
      <c r="T135" s="24">
        <v>0</v>
      </c>
      <c r="U135" s="23"/>
      <c r="V135" s="12">
        <v>0</v>
      </c>
    </row>
    <row r="136" spans="2:22" ht="12.75" customHeight="1" x14ac:dyDescent="0.2">
      <c r="B136" s="24" t="s">
        <v>3057</v>
      </c>
      <c r="C136" s="23"/>
      <c r="D136" s="24" t="s">
        <v>3058</v>
      </c>
      <c r="E136" s="25"/>
      <c r="F136" s="23"/>
      <c r="G136" s="24">
        <v>1</v>
      </c>
      <c r="H136" s="23"/>
      <c r="I136" s="24">
        <v>1</v>
      </c>
      <c r="J136" s="23"/>
      <c r="K136" s="24">
        <v>0</v>
      </c>
      <c r="L136" s="23"/>
      <c r="M136" s="24">
        <v>1</v>
      </c>
      <c r="N136" s="23"/>
      <c r="O136" s="24">
        <v>0</v>
      </c>
      <c r="P136" s="23"/>
      <c r="Q136" s="12">
        <v>0</v>
      </c>
      <c r="R136" s="24">
        <v>0</v>
      </c>
      <c r="S136" s="23"/>
      <c r="T136" s="24">
        <v>0</v>
      </c>
      <c r="U136" s="23"/>
      <c r="V136" s="12">
        <v>1</v>
      </c>
    </row>
    <row r="137" spans="2:22" ht="12.75" customHeight="1" x14ac:dyDescent="0.2">
      <c r="B137" s="24" t="s">
        <v>3059</v>
      </c>
      <c r="C137" s="23"/>
      <c r="D137" s="24" t="s">
        <v>3060</v>
      </c>
      <c r="E137" s="25"/>
      <c r="F137" s="23"/>
      <c r="G137" s="24">
        <v>3</v>
      </c>
      <c r="H137" s="23"/>
      <c r="I137" s="24">
        <v>3</v>
      </c>
      <c r="J137" s="23"/>
      <c r="K137" s="24">
        <v>0</v>
      </c>
      <c r="L137" s="23"/>
      <c r="M137" s="24">
        <v>3</v>
      </c>
      <c r="N137" s="23"/>
      <c r="O137" s="24">
        <v>0.01</v>
      </c>
      <c r="P137" s="23"/>
      <c r="Q137" s="12">
        <v>0</v>
      </c>
      <c r="R137" s="24">
        <v>0.01</v>
      </c>
      <c r="S137" s="23"/>
      <c r="T137" s="24">
        <v>0</v>
      </c>
      <c r="U137" s="23"/>
      <c r="V137" s="12">
        <v>3</v>
      </c>
    </row>
    <row r="138" spans="2:22" ht="12.75" customHeight="1" x14ac:dyDescent="0.2">
      <c r="B138" s="24" t="s">
        <v>3061</v>
      </c>
      <c r="C138" s="23"/>
      <c r="D138" s="24" t="s">
        <v>3033</v>
      </c>
      <c r="E138" s="25"/>
      <c r="F138" s="23"/>
      <c r="G138" s="24">
        <v>6</v>
      </c>
      <c r="H138" s="23"/>
      <c r="I138" s="24">
        <v>6</v>
      </c>
      <c r="J138" s="23"/>
      <c r="K138" s="24">
        <v>0</v>
      </c>
      <c r="L138" s="23"/>
      <c r="M138" s="24">
        <v>6</v>
      </c>
      <c r="N138" s="23"/>
      <c r="O138" s="24">
        <v>0.02</v>
      </c>
      <c r="P138" s="23"/>
      <c r="Q138" s="12">
        <v>0</v>
      </c>
      <c r="R138" s="24">
        <v>0.02</v>
      </c>
      <c r="S138" s="23"/>
      <c r="T138" s="24">
        <v>0</v>
      </c>
      <c r="U138" s="23"/>
      <c r="V138" s="12">
        <v>6</v>
      </c>
    </row>
    <row r="139" spans="2:22" ht="12.75" customHeight="1" x14ac:dyDescent="0.2">
      <c r="B139" s="24" t="s">
        <v>3062</v>
      </c>
      <c r="C139" s="23"/>
      <c r="D139" s="24" t="s">
        <v>3063</v>
      </c>
      <c r="E139" s="25"/>
      <c r="F139" s="23"/>
      <c r="G139" s="24">
        <v>4</v>
      </c>
      <c r="H139" s="23"/>
      <c r="I139" s="24">
        <v>4</v>
      </c>
      <c r="J139" s="23"/>
      <c r="K139" s="24">
        <v>0</v>
      </c>
      <c r="L139" s="23"/>
      <c r="M139" s="24">
        <v>4</v>
      </c>
      <c r="N139" s="23"/>
      <c r="O139" s="24">
        <v>0.01</v>
      </c>
      <c r="P139" s="23"/>
      <c r="Q139" s="12">
        <v>0</v>
      </c>
      <c r="R139" s="24">
        <v>0.01</v>
      </c>
      <c r="S139" s="23"/>
      <c r="T139" s="24">
        <v>0</v>
      </c>
      <c r="U139" s="23"/>
      <c r="V139" s="12">
        <v>4</v>
      </c>
    </row>
    <row r="140" spans="2:22" ht="12.75" customHeight="1" x14ac:dyDescent="0.2">
      <c r="B140" s="24" t="s">
        <v>3064</v>
      </c>
      <c r="C140" s="23"/>
      <c r="D140" s="24" t="s">
        <v>3065</v>
      </c>
      <c r="E140" s="25"/>
      <c r="F140" s="23"/>
      <c r="G140" s="24">
        <v>2</v>
      </c>
      <c r="H140" s="23"/>
      <c r="I140" s="24">
        <v>0</v>
      </c>
      <c r="J140" s="23"/>
      <c r="K140" s="24">
        <v>0</v>
      </c>
      <c r="L140" s="23"/>
      <c r="M140" s="24">
        <v>0</v>
      </c>
      <c r="N140" s="23"/>
      <c r="O140" s="24">
        <v>0</v>
      </c>
      <c r="P140" s="23"/>
      <c r="Q140" s="12">
        <v>0</v>
      </c>
      <c r="R140" s="24">
        <v>0</v>
      </c>
      <c r="S140" s="23"/>
      <c r="T140" s="24">
        <v>0</v>
      </c>
      <c r="U140" s="23"/>
      <c r="V140" s="12">
        <v>0</v>
      </c>
    </row>
    <row r="141" spans="2:22" ht="12.75" customHeight="1" x14ac:dyDescent="0.2">
      <c r="B141" s="24" t="s">
        <v>3066</v>
      </c>
      <c r="C141" s="23"/>
      <c r="D141" s="24" t="s">
        <v>3033</v>
      </c>
      <c r="E141" s="25"/>
      <c r="F141" s="23"/>
      <c r="G141" s="24">
        <v>8</v>
      </c>
      <c r="H141" s="23"/>
      <c r="I141" s="24">
        <v>8</v>
      </c>
      <c r="J141" s="23"/>
      <c r="K141" s="24">
        <v>0</v>
      </c>
      <c r="L141" s="23"/>
      <c r="M141" s="24">
        <v>8</v>
      </c>
      <c r="N141" s="23"/>
      <c r="O141" s="24">
        <v>0.03</v>
      </c>
      <c r="P141" s="23"/>
      <c r="Q141" s="12">
        <v>0</v>
      </c>
      <c r="R141" s="24">
        <v>0.03</v>
      </c>
      <c r="S141" s="23"/>
      <c r="T141" s="24">
        <v>0</v>
      </c>
      <c r="U141" s="23"/>
      <c r="V141" s="12">
        <v>8</v>
      </c>
    </row>
    <row r="142" spans="2:22" ht="12.75" customHeight="1" x14ac:dyDescent="0.2">
      <c r="B142" s="24" t="s">
        <v>3067</v>
      </c>
      <c r="C142" s="23"/>
      <c r="D142" s="24" t="s">
        <v>3035</v>
      </c>
      <c r="E142" s="25"/>
      <c r="F142" s="23"/>
      <c r="G142" s="24">
        <v>2</v>
      </c>
      <c r="H142" s="23"/>
      <c r="I142" s="24">
        <v>2</v>
      </c>
      <c r="J142" s="23"/>
      <c r="K142" s="24">
        <v>0</v>
      </c>
      <c r="L142" s="23"/>
      <c r="M142" s="24">
        <v>2</v>
      </c>
      <c r="N142" s="23"/>
      <c r="O142" s="24">
        <v>0.01</v>
      </c>
      <c r="P142" s="23"/>
      <c r="Q142" s="12">
        <v>0</v>
      </c>
      <c r="R142" s="24">
        <v>0.01</v>
      </c>
      <c r="S142" s="23"/>
      <c r="T142" s="24">
        <v>0</v>
      </c>
      <c r="U142" s="23"/>
      <c r="V142" s="12">
        <v>2</v>
      </c>
    </row>
    <row r="143" spans="2:22" ht="12.75" customHeight="1" x14ac:dyDescent="0.2">
      <c r="B143" s="24" t="s">
        <v>3068</v>
      </c>
      <c r="C143" s="23"/>
      <c r="D143" s="24" t="s">
        <v>3063</v>
      </c>
      <c r="E143" s="25"/>
      <c r="F143" s="23"/>
      <c r="G143" s="24">
        <v>7</v>
      </c>
      <c r="H143" s="23"/>
      <c r="I143" s="24">
        <v>7</v>
      </c>
      <c r="J143" s="23"/>
      <c r="K143" s="24">
        <v>0</v>
      </c>
      <c r="L143" s="23"/>
      <c r="M143" s="24">
        <v>7</v>
      </c>
      <c r="N143" s="23"/>
      <c r="O143" s="24">
        <v>0.02</v>
      </c>
      <c r="P143" s="23"/>
      <c r="Q143" s="12">
        <v>0</v>
      </c>
      <c r="R143" s="24">
        <v>0.02</v>
      </c>
      <c r="S143" s="23"/>
      <c r="T143" s="24">
        <v>0</v>
      </c>
      <c r="U143" s="23"/>
      <c r="V143" s="12">
        <v>7</v>
      </c>
    </row>
    <row r="144" spans="2:22" ht="12.75" customHeight="1" x14ac:dyDescent="0.2">
      <c r="B144" s="24" t="s">
        <v>3069</v>
      </c>
      <c r="C144" s="23"/>
      <c r="D144" s="24" t="s">
        <v>3065</v>
      </c>
      <c r="E144" s="25"/>
      <c r="F144" s="23"/>
      <c r="G144" s="24">
        <v>3</v>
      </c>
      <c r="H144" s="23"/>
      <c r="I144" s="24">
        <v>3</v>
      </c>
      <c r="J144" s="23"/>
      <c r="K144" s="24">
        <v>0</v>
      </c>
      <c r="L144" s="23"/>
      <c r="M144" s="24">
        <v>3</v>
      </c>
      <c r="N144" s="23"/>
      <c r="O144" s="24">
        <v>0.01</v>
      </c>
      <c r="P144" s="23"/>
      <c r="Q144" s="12">
        <v>0</v>
      </c>
      <c r="R144" s="24">
        <v>0.01</v>
      </c>
      <c r="S144" s="23"/>
      <c r="T144" s="24">
        <v>0</v>
      </c>
      <c r="U144" s="23"/>
      <c r="V144" s="12">
        <v>3</v>
      </c>
    </row>
    <row r="145" spans="2:22" ht="12.75" customHeight="1" x14ac:dyDescent="0.2">
      <c r="B145" s="24" t="s">
        <v>3070</v>
      </c>
      <c r="C145" s="23"/>
      <c r="D145" s="24" t="s">
        <v>3071</v>
      </c>
      <c r="E145" s="25"/>
      <c r="F145" s="23"/>
      <c r="G145" s="24">
        <v>1</v>
      </c>
      <c r="H145" s="23"/>
      <c r="I145" s="24">
        <v>0</v>
      </c>
      <c r="J145" s="23"/>
      <c r="K145" s="24">
        <v>0</v>
      </c>
      <c r="L145" s="23"/>
      <c r="M145" s="24">
        <v>0</v>
      </c>
      <c r="N145" s="23"/>
      <c r="O145" s="24">
        <v>0</v>
      </c>
      <c r="P145" s="23"/>
      <c r="Q145" s="12">
        <v>0</v>
      </c>
      <c r="R145" s="24">
        <v>0</v>
      </c>
      <c r="S145" s="23"/>
      <c r="T145" s="24">
        <v>0</v>
      </c>
      <c r="U145" s="23"/>
      <c r="V145" s="12">
        <v>0</v>
      </c>
    </row>
    <row r="146" spans="2:22" ht="12.75" customHeight="1" x14ac:dyDescent="0.2">
      <c r="B146" s="24" t="s">
        <v>3072</v>
      </c>
      <c r="C146" s="23"/>
      <c r="D146" s="24" t="s">
        <v>3073</v>
      </c>
      <c r="E146" s="25"/>
      <c r="F146" s="23"/>
      <c r="G146" s="24">
        <v>1</v>
      </c>
      <c r="H146" s="23"/>
      <c r="I146" s="24">
        <v>0</v>
      </c>
      <c r="J146" s="23"/>
      <c r="K146" s="24">
        <v>0</v>
      </c>
      <c r="L146" s="23"/>
      <c r="M146" s="24">
        <v>0</v>
      </c>
      <c r="N146" s="23"/>
      <c r="O146" s="24">
        <v>0</v>
      </c>
      <c r="P146" s="23"/>
      <c r="Q146" s="12">
        <v>0</v>
      </c>
      <c r="R146" s="24">
        <v>0</v>
      </c>
      <c r="S146" s="23"/>
      <c r="T146" s="24">
        <v>0</v>
      </c>
      <c r="U146" s="23"/>
      <c r="V146" s="12">
        <v>0</v>
      </c>
    </row>
    <row r="147" spans="2:22" ht="12.75" customHeight="1" x14ac:dyDescent="0.2">
      <c r="B147" s="24" t="s">
        <v>3074</v>
      </c>
      <c r="C147" s="23"/>
      <c r="D147" s="24" t="s">
        <v>2932</v>
      </c>
      <c r="E147" s="25"/>
      <c r="F147" s="23"/>
      <c r="G147" s="24">
        <v>2</v>
      </c>
      <c r="H147" s="23"/>
      <c r="I147" s="24">
        <v>0</v>
      </c>
      <c r="J147" s="23"/>
      <c r="K147" s="24">
        <v>0</v>
      </c>
      <c r="L147" s="23"/>
      <c r="M147" s="24">
        <v>0</v>
      </c>
      <c r="N147" s="23"/>
      <c r="O147" s="24">
        <v>0</v>
      </c>
      <c r="P147" s="23"/>
      <c r="Q147" s="12">
        <v>0</v>
      </c>
      <c r="R147" s="24">
        <v>0</v>
      </c>
      <c r="S147" s="23"/>
      <c r="T147" s="24">
        <v>0</v>
      </c>
      <c r="U147" s="23"/>
      <c r="V147" s="12">
        <v>0</v>
      </c>
    </row>
    <row r="148" spans="2:22" ht="12.75" customHeight="1" x14ac:dyDescent="0.2">
      <c r="B148" s="24" t="s">
        <v>3075</v>
      </c>
      <c r="C148" s="23"/>
      <c r="D148" s="24" t="s">
        <v>2895</v>
      </c>
      <c r="E148" s="25"/>
      <c r="F148" s="23"/>
      <c r="G148" s="24">
        <v>4</v>
      </c>
      <c r="H148" s="23"/>
      <c r="I148" s="24">
        <v>0</v>
      </c>
      <c r="J148" s="23"/>
      <c r="K148" s="24">
        <v>0</v>
      </c>
      <c r="L148" s="23"/>
      <c r="M148" s="24">
        <v>0</v>
      </c>
      <c r="N148" s="23"/>
      <c r="O148" s="24">
        <v>0</v>
      </c>
      <c r="P148" s="23"/>
      <c r="Q148" s="12">
        <v>0</v>
      </c>
      <c r="R148" s="24">
        <v>0</v>
      </c>
      <c r="S148" s="23"/>
      <c r="T148" s="24">
        <v>0</v>
      </c>
      <c r="U148" s="23"/>
      <c r="V148" s="12">
        <v>0</v>
      </c>
    </row>
    <row r="149" spans="2:22" ht="12.75" customHeight="1" x14ac:dyDescent="0.2">
      <c r="B149" s="24" t="s">
        <v>3076</v>
      </c>
      <c r="C149" s="23"/>
      <c r="D149" s="24" t="s">
        <v>2958</v>
      </c>
      <c r="E149" s="25"/>
      <c r="F149" s="23"/>
      <c r="G149" s="24">
        <v>4</v>
      </c>
      <c r="H149" s="23"/>
      <c r="I149" s="24">
        <v>0</v>
      </c>
      <c r="J149" s="23"/>
      <c r="K149" s="24">
        <v>0</v>
      </c>
      <c r="L149" s="23"/>
      <c r="M149" s="24">
        <v>0</v>
      </c>
      <c r="N149" s="23"/>
      <c r="O149" s="24">
        <v>0</v>
      </c>
      <c r="P149" s="23"/>
      <c r="Q149" s="12">
        <v>0</v>
      </c>
      <c r="R149" s="24">
        <v>0</v>
      </c>
      <c r="S149" s="23"/>
      <c r="T149" s="24">
        <v>0</v>
      </c>
      <c r="U149" s="23"/>
      <c r="V149" s="12">
        <v>0</v>
      </c>
    </row>
    <row r="150" spans="2:22" ht="12.75" customHeight="1" x14ac:dyDescent="0.2">
      <c r="B150" s="24" t="s">
        <v>3077</v>
      </c>
      <c r="C150" s="23"/>
      <c r="D150" s="24" t="s">
        <v>3078</v>
      </c>
      <c r="E150" s="25"/>
      <c r="F150" s="23"/>
      <c r="G150" s="24">
        <v>1</v>
      </c>
      <c r="H150" s="23"/>
      <c r="I150" s="24">
        <v>0</v>
      </c>
      <c r="J150" s="23"/>
      <c r="K150" s="24">
        <v>0</v>
      </c>
      <c r="L150" s="23"/>
      <c r="M150" s="24">
        <v>0</v>
      </c>
      <c r="N150" s="23"/>
      <c r="O150" s="24">
        <v>0</v>
      </c>
      <c r="P150" s="23"/>
      <c r="Q150" s="12">
        <v>0</v>
      </c>
      <c r="R150" s="24">
        <v>0</v>
      </c>
      <c r="S150" s="23"/>
      <c r="T150" s="24">
        <v>0</v>
      </c>
      <c r="U150" s="23"/>
      <c r="V150" s="12">
        <v>0</v>
      </c>
    </row>
    <row r="151" spans="2:22" ht="12.75" customHeight="1" x14ac:dyDescent="0.2">
      <c r="B151" s="24" t="s">
        <v>3079</v>
      </c>
      <c r="C151" s="23"/>
      <c r="D151" s="24" t="s">
        <v>3080</v>
      </c>
      <c r="E151" s="25"/>
      <c r="F151" s="23"/>
      <c r="G151" s="24">
        <v>4</v>
      </c>
      <c r="H151" s="23"/>
      <c r="I151" s="24">
        <v>0</v>
      </c>
      <c r="J151" s="23"/>
      <c r="K151" s="24">
        <v>0</v>
      </c>
      <c r="L151" s="23"/>
      <c r="M151" s="24">
        <v>0</v>
      </c>
      <c r="N151" s="23"/>
      <c r="O151" s="24">
        <v>0</v>
      </c>
      <c r="P151" s="23"/>
      <c r="Q151" s="12">
        <v>0</v>
      </c>
      <c r="R151" s="24">
        <v>0</v>
      </c>
      <c r="S151" s="23"/>
      <c r="T151" s="24">
        <v>0</v>
      </c>
      <c r="U151" s="23"/>
      <c r="V151" s="12">
        <v>0</v>
      </c>
    </row>
    <row r="152" spans="2:22" ht="12.75" customHeight="1" x14ac:dyDescent="0.2">
      <c r="B152" s="24" t="s">
        <v>3081</v>
      </c>
      <c r="C152" s="23"/>
      <c r="D152" s="24" t="s">
        <v>3082</v>
      </c>
      <c r="E152" s="25"/>
      <c r="F152" s="23"/>
      <c r="G152" s="24">
        <v>2</v>
      </c>
      <c r="H152" s="23"/>
      <c r="I152" s="24">
        <v>0</v>
      </c>
      <c r="J152" s="23"/>
      <c r="K152" s="24">
        <v>0</v>
      </c>
      <c r="L152" s="23"/>
      <c r="M152" s="24">
        <v>0</v>
      </c>
      <c r="N152" s="23"/>
      <c r="O152" s="24">
        <v>0</v>
      </c>
      <c r="P152" s="23"/>
      <c r="Q152" s="12">
        <v>0</v>
      </c>
      <c r="R152" s="24">
        <v>0</v>
      </c>
      <c r="S152" s="23"/>
      <c r="T152" s="24">
        <v>0</v>
      </c>
      <c r="U152" s="23"/>
      <c r="V152" s="12">
        <v>0</v>
      </c>
    </row>
    <row r="153" spans="2:22" ht="12.75" customHeight="1" x14ac:dyDescent="0.2">
      <c r="B153" s="24" t="s">
        <v>3083</v>
      </c>
      <c r="C153" s="23"/>
      <c r="D153" s="24" t="s">
        <v>3084</v>
      </c>
      <c r="E153" s="25"/>
      <c r="F153" s="23"/>
      <c r="G153" s="24">
        <v>1</v>
      </c>
      <c r="H153" s="23"/>
      <c r="I153" s="24">
        <v>0</v>
      </c>
      <c r="J153" s="23"/>
      <c r="K153" s="24">
        <v>0</v>
      </c>
      <c r="L153" s="23"/>
      <c r="M153" s="24">
        <v>0</v>
      </c>
      <c r="N153" s="23"/>
      <c r="O153" s="24">
        <v>0</v>
      </c>
      <c r="P153" s="23"/>
      <c r="Q153" s="12">
        <v>0</v>
      </c>
      <c r="R153" s="24">
        <v>0</v>
      </c>
      <c r="S153" s="23"/>
      <c r="T153" s="24">
        <v>0</v>
      </c>
      <c r="U153" s="23"/>
      <c r="V153" s="12">
        <v>0</v>
      </c>
    </row>
    <row r="154" spans="2:22" ht="12.75" customHeight="1" x14ac:dyDescent="0.2">
      <c r="B154" s="24" t="s">
        <v>3085</v>
      </c>
      <c r="C154" s="23"/>
      <c r="D154" s="24" t="s">
        <v>3086</v>
      </c>
      <c r="E154" s="25"/>
      <c r="F154" s="23"/>
      <c r="G154" s="24">
        <v>1</v>
      </c>
      <c r="H154" s="23"/>
      <c r="I154" s="24">
        <v>0</v>
      </c>
      <c r="J154" s="23"/>
      <c r="K154" s="24">
        <v>0</v>
      </c>
      <c r="L154" s="23"/>
      <c r="M154" s="24">
        <v>0</v>
      </c>
      <c r="N154" s="23"/>
      <c r="O154" s="24">
        <v>0</v>
      </c>
      <c r="P154" s="23"/>
      <c r="Q154" s="12">
        <v>0</v>
      </c>
      <c r="R154" s="24">
        <v>0</v>
      </c>
      <c r="S154" s="23"/>
      <c r="T154" s="24">
        <v>0</v>
      </c>
      <c r="U154" s="23"/>
      <c r="V154" s="12">
        <v>0</v>
      </c>
    </row>
    <row r="155" spans="2:22" ht="12.75" customHeight="1" x14ac:dyDescent="0.2">
      <c r="B155" s="24" t="s">
        <v>3087</v>
      </c>
      <c r="C155" s="23"/>
      <c r="D155" s="24" t="s">
        <v>3088</v>
      </c>
      <c r="E155" s="25"/>
      <c r="F155" s="23"/>
      <c r="G155" s="24">
        <v>1</v>
      </c>
      <c r="H155" s="23"/>
      <c r="I155" s="24">
        <v>0</v>
      </c>
      <c r="J155" s="23"/>
      <c r="K155" s="24">
        <v>0</v>
      </c>
      <c r="L155" s="23"/>
      <c r="M155" s="24">
        <v>0</v>
      </c>
      <c r="N155" s="23"/>
      <c r="O155" s="24">
        <v>0</v>
      </c>
      <c r="P155" s="23"/>
      <c r="Q155" s="12">
        <v>0</v>
      </c>
      <c r="R155" s="24">
        <v>0</v>
      </c>
      <c r="S155" s="23"/>
      <c r="T155" s="24">
        <v>0</v>
      </c>
      <c r="U155" s="23"/>
      <c r="V155" s="12">
        <v>0</v>
      </c>
    </row>
    <row r="156" spans="2:22" ht="12.75" customHeight="1" x14ac:dyDescent="0.2">
      <c r="B156" s="24" t="s">
        <v>3089</v>
      </c>
      <c r="C156" s="23"/>
      <c r="D156" s="24" t="s">
        <v>3090</v>
      </c>
      <c r="E156" s="25"/>
      <c r="F156" s="23"/>
      <c r="G156" s="24">
        <v>3</v>
      </c>
      <c r="H156" s="23"/>
      <c r="I156" s="24">
        <v>0</v>
      </c>
      <c r="J156" s="23"/>
      <c r="K156" s="24">
        <v>0</v>
      </c>
      <c r="L156" s="23"/>
      <c r="M156" s="24">
        <v>0</v>
      </c>
      <c r="N156" s="23"/>
      <c r="O156" s="24">
        <v>0</v>
      </c>
      <c r="P156" s="23"/>
      <c r="Q156" s="12">
        <v>0</v>
      </c>
      <c r="R156" s="24">
        <v>0</v>
      </c>
      <c r="S156" s="23"/>
      <c r="T156" s="24">
        <v>0</v>
      </c>
      <c r="U156" s="23"/>
      <c r="V156" s="12">
        <v>0</v>
      </c>
    </row>
    <row r="157" spans="2:22" ht="12.75" customHeight="1" x14ac:dyDescent="0.2">
      <c r="B157" s="24" t="s">
        <v>3091</v>
      </c>
      <c r="C157" s="23"/>
      <c r="D157" s="24" t="s">
        <v>3092</v>
      </c>
      <c r="E157" s="25"/>
      <c r="F157" s="23"/>
      <c r="G157" s="24">
        <v>4</v>
      </c>
      <c r="H157" s="23"/>
      <c r="I157" s="24">
        <v>0</v>
      </c>
      <c r="J157" s="23"/>
      <c r="K157" s="24">
        <v>0</v>
      </c>
      <c r="L157" s="23"/>
      <c r="M157" s="24">
        <v>0</v>
      </c>
      <c r="N157" s="23"/>
      <c r="O157" s="24">
        <v>0</v>
      </c>
      <c r="P157" s="23"/>
      <c r="Q157" s="12">
        <v>0</v>
      </c>
      <c r="R157" s="24">
        <v>0</v>
      </c>
      <c r="S157" s="23"/>
      <c r="T157" s="24">
        <v>0</v>
      </c>
      <c r="U157" s="23"/>
      <c r="V157" s="12">
        <v>0</v>
      </c>
    </row>
    <row r="158" spans="2:22" ht="12.75" customHeight="1" x14ac:dyDescent="0.2">
      <c r="B158" s="24" t="s">
        <v>3093</v>
      </c>
      <c r="C158" s="23"/>
      <c r="D158" s="24" t="s">
        <v>3094</v>
      </c>
      <c r="E158" s="25"/>
      <c r="F158" s="23"/>
      <c r="G158" s="24">
        <v>6</v>
      </c>
      <c r="H158" s="23"/>
      <c r="I158" s="24">
        <v>0</v>
      </c>
      <c r="J158" s="23"/>
      <c r="K158" s="24">
        <v>0</v>
      </c>
      <c r="L158" s="23"/>
      <c r="M158" s="24">
        <v>0</v>
      </c>
      <c r="N158" s="23"/>
      <c r="O158" s="24">
        <v>0</v>
      </c>
      <c r="P158" s="23"/>
      <c r="Q158" s="12">
        <v>0</v>
      </c>
      <c r="R158" s="24">
        <v>0</v>
      </c>
      <c r="S158" s="23"/>
      <c r="T158" s="24">
        <v>0</v>
      </c>
      <c r="U158" s="23"/>
      <c r="V158" s="12">
        <v>0</v>
      </c>
    </row>
    <row r="159" spans="2:22" ht="12.75" customHeight="1" x14ac:dyDescent="0.2">
      <c r="B159" s="24" t="s">
        <v>3095</v>
      </c>
      <c r="C159" s="23"/>
      <c r="D159" s="24" t="s">
        <v>3096</v>
      </c>
      <c r="E159" s="25"/>
      <c r="F159" s="23"/>
      <c r="G159" s="24">
        <v>5</v>
      </c>
      <c r="H159" s="23"/>
      <c r="I159" s="24">
        <v>0</v>
      </c>
      <c r="J159" s="23"/>
      <c r="K159" s="24">
        <v>0</v>
      </c>
      <c r="L159" s="23"/>
      <c r="M159" s="24">
        <v>0</v>
      </c>
      <c r="N159" s="23"/>
      <c r="O159" s="24">
        <v>0</v>
      </c>
      <c r="P159" s="23"/>
      <c r="Q159" s="12">
        <v>0</v>
      </c>
      <c r="R159" s="24">
        <v>0</v>
      </c>
      <c r="S159" s="23"/>
      <c r="T159" s="24">
        <v>0</v>
      </c>
      <c r="U159" s="23"/>
      <c r="V159" s="12">
        <v>0</v>
      </c>
    </row>
    <row r="160" spans="2:22" ht="12.75" customHeight="1" x14ac:dyDescent="0.2">
      <c r="B160" s="24" t="s">
        <v>3097</v>
      </c>
      <c r="C160" s="23"/>
      <c r="D160" s="24" t="s">
        <v>3092</v>
      </c>
      <c r="E160" s="25"/>
      <c r="F160" s="23"/>
      <c r="G160" s="24">
        <v>2</v>
      </c>
      <c r="H160" s="23"/>
      <c r="I160" s="24">
        <v>0</v>
      </c>
      <c r="J160" s="23"/>
      <c r="K160" s="24">
        <v>0</v>
      </c>
      <c r="L160" s="23"/>
      <c r="M160" s="24">
        <v>0</v>
      </c>
      <c r="N160" s="23"/>
      <c r="O160" s="24">
        <v>0</v>
      </c>
      <c r="P160" s="23"/>
      <c r="Q160" s="12">
        <v>0</v>
      </c>
      <c r="R160" s="24">
        <v>0</v>
      </c>
      <c r="S160" s="23"/>
      <c r="T160" s="24">
        <v>0</v>
      </c>
      <c r="U160" s="23"/>
      <c r="V160" s="12">
        <v>0</v>
      </c>
    </row>
    <row r="161" spans="2:22" ht="12.75" customHeight="1" x14ac:dyDescent="0.2">
      <c r="B161" s="24" t="s">
        <v>3098</v>
      </c>
      <c r="C161" s="23"/>
      <c r="D161" s="24" t="s">
        <v>3099</v>
      </c>
      <c r="E161" s="25"/>
      <c r="F161" s="23"/>
      <c r="G161" s="24">
        <v>12</v>
      </c>
      <c r="H161" s="23"/>
      <c r="I161" s="24">
        <v>12</v>
      </c>
      <c r="J161" s="23"/>
      <c r="K161" s="24">
        <v>0</v>
      </c>
      <c r="L161" s="23"/>
      <c r="M161" s="24">
        <v>12</v>
      </c>
      <c r="N161" s="23"/>
      <c r="O161" s="24">
        <v>0.04</v>
      </c>
      <c r="P161" s="23"/>
      <c r="Q161" s="12">
        <v>0</v>
      </c>
      <c r="R161" s="24">
        <v>0.04</v>
      </c>
      <c r="S161" s="23"/>
      <c r="T161" s="24">
        <v>0</v>
      </c>
      <c r="U161" s="23"/>
      <c r="V161" s="12">
        <v>12</v>
      </c>
    </row>
    <row r="162" spans="2:22" ht="12.75" customHeight="1" x14ac:dyDescent="0.2">
      <c r="B162" s="24" t="s">
        <v>3100</v>
      </c>
      <c r="C162" s="23"/>
      <c r="D162" s="24" t="s">
        <v>3101</v>
      </c>
      <c r="E162" s="25"/>
      <c r="F162" s="23"/>
      <c r="G162" s="24">
        <v>13</v>
      </c>
      <c r="H162" s="23"/>
      <c r="I162" s="24">
        <v>0</v>
      </c>
      <c r="J162" s="23"/>
      <c r="K162" s="24">
        <v>0</v>
      </c>
      <c r="L162" s="23"/>
      <c r="M162" s="24">
        <v>0</v>
      </c>
      <c r="N162" s="23"/>
      <c r="O162" s="24">
        <v>0</v>
      </c>
      <c r="P162" s="23"/>
      <c r="Q162" s="12">
        <v>0</v>
      </c>
      <c r="R162" s="24">
        <v>0</v>
      </c>
      <c r="S162" s="23"/>
      <c r="T162" s="24">
        <v>0</v>
      </c>
      <c r="U162" s="23"/>
      <c r="V162" s="12">
        <v>0</v>
      </c>
    </row>
    <row r="163" spans="2:22" ht="12.75" customHeight="1" x14ac:dyDescent="0.2">
      <c r="B163" s="24" t="s">
        <v>3102</v>
      </c>
      <c r="C163" s="23"/>
      <c r="D163" s="24" t="s">
        <v>2915</v>
      </c>
      <c r="E163" s="25"/>
      <c r="F163" s="23"/>
      <c r="G163" s="24">
        <v>4</v>
      </c>
      <c r="H163" s="23"/>
      <c r="I163" s="24">
        <v>0</v>
      </c>
      <c r="J163" s="23"/>
      <c r="K163" s="24">
        <v>0</v>
      </c>
      <c r="L163" s="23"/>
      <c r="M163" s="24">
        <v>0</v>
      </c>
      <c r="N163" s="23"/>
      <c r="O163" s="24">
        <v>0</v>
      </c>
      <c r="P163" s="23"/>
      <c r="Q163" s="12">
        <v>0</v>
      </c>
      <c r="R163" s="24">
        <v>0</v>
      </c>
      <c r="S163" s="23"/>
      <c r="T163" s="24">
        <v>0</v>
      </c>
      <c r="U163" s="23"/>
      <c r="V163" s="12">
        <v>0</v>
      </c>
    </row>
    <row r="164" spans="2:22" ht="12.75" customHeight="1" x14ac:dyDescent="0.2">
      <c r="B164" s="24" t="s">
        <v>3103</v>
      </c>
      <c r="C164" s="23"/>
      <c r="D164" s="24" t="s">
        <v>2917</v>
      </c>
      <c r="E164" s="25"/>
      <c r="F164" s="23"/>
      <c r="G164" s="24">
        <v>3</v>
      </c>
      <c r="H164" s="23"/>
      <c r="I164" s="24">
        <v>0</v>
      </c>
      <c r="J164" s="23"/>
      <c r="K164" s="24">
        <v>0</v>
      </c>
      <c r="L164" s="23"/>
      <c r="M164" s="24">
        <v>0</v>
      </c>
      <c r="N164" s="23"/>
      <c r="O164" s="24">
        <v>0</v>
      </c>
      <c r="P164" s="23"/>
      <c r="Q164" s="12">
        <v>0</v>
      </c>
      <c r="R164" s="24">
        <v>0</v>
      </c>
      <c r="S164" s="23"/>
      <c r="T164" s="24">
        <v>0</v>
      </c>
      <c r="U164" s="23"/>
      <c r="V164" s="12">
        <v>0</v>
      </c>
    </row>
    <row r="165" spans="2:22" ht="12.75" customHeight="1" x14ac:dyDescent="0.2">
      <c r="B165" s="24" t="s">
        <v>3104</v>
      </c>
      <c r="C165" s="23"/>
      <c r="D165" s="24" t="s">
        <v>3105</v>
      </c>
      <c r="E165" s="25"/>
      <c r="F165" s="23"/>
      <c r="G165" s="24">
        <v>1</v>
      </c>
      <c r="H165" s="23"/>
      <c r="I165" s="24">
        <v>0</v>
      </c>
      <c r="J165" s="23"/>
      <c r="K165" s="24">
        <v>0</v>
      </c>
      <c r="L165" s="23"/>
      <c r="M165" s="24">
        <v>0</v>
      </c>
      <c r="N165" s="23"/>
      <c r="O165" s="24">
        <v>0</v>
      </c>
      <c r="P165" s="23"/>
      <c r="Q165" s="12">
        <v>0</v>
      </c>
      <c r="R165" s="24">
        <v>0</v>
      </c>
      <c r="S165" s="23"/>
      <c r="T165" s="24">
        <v>0</v>
      </c>
      <c r="U165" s="23"/>
      <c r="V165" s="12">
        <v>0</v>
      </c>
    </row>
    <row r="166" spans="2:22" ht="12.75" customHeight="1" x14ac:dyDescent="0.2">
      <c r="B166" s="24" t="s">
        <v>3106</v>
      </c>
      <c r="C166" s="23"/>
      <c r="D166" s="24" t="s">
        <v>3107</v>
      </c>
      <c r="E166" s="25"/>
      <c r="F166" s="23"/>
      <c r="G166" s="24">
        <v>3</v>
      </c>
      <c r="H166" s="23"/>
      <c r="I166" s="24">
        <v>0</v>
      </c>
      <c r="J166" s="23"/>
      <c r="K166" s="24">
        <v>0</v>
      </c>
      <c r="L166" s="23"/>
      <c r="M166" s="24">
        <v>0</v>
      </c>
      <c r="N166" s="23"/>
      <c r="O166" s="24">
        <v>0</v>
      </c>
      <c r="P166" s="23"/>
      <c r="Q166" s="12">
        <v>0</v>
      </c>
      <c r="R166" s="24">
        <v>0</v>
      </c>
      <c r="S166" s="23"/>
      <c r="T166" s="24">
        <v>0</v>
      </c>
      <c r="U166" s="23"/>
      <c r="V166" s="12">
        <v>0</v>
      </c>
    </row>
    <row r="167" spans="2:22" ht="12.75" customHeight="1" x14ac:dyDescent="0.2">
      <c r="B167" s="24" t="s">
        <v>3108</v>
      </c>
      <c r="C167" s="23"/>
      <c r="D167" s="24" t="s">
        <v>2613</v>
      </c>
      <c r="E167" s="25"/>
      <c r="F167" s="23"/>
      <c r="G167" s="24">
        <v>1</v>
      </c>
      <c r="H167" s="23"/>
      <c r="I167" s="24">
        <v>0</v>
      </c>
      <c r="J167" s="23"/>
      <c r="K167" s="24">
        <v>0</v>
      </c>
      <c r="L167" s="23"/>
      <c r="M167" s="24">
        <v>0</v>
      </c>
      <c r="N167" s="23"/>
      <c r="O167" s="24">
        <v>0</v>
      </c>
      <c r="P167" s="23"/>
      <c r="Q167" s="12">
        <v>0</v>
      </c>
      <c r="R167" s="24">
        <v>0</v>
      </c>
      <c r="S167" s="23"/>
      <c r="T167" s="24">
        <v>0</v>
      </c>
      <c r="U167" s="23"/>
      <c r="V167" s="12">
        <v>0</v>
      </c>
    </row>
    <row r="168" spans="2:22" ht="12.75" customHeight="1" x14ac:dyDescent="0.2">
      <c r="B168" s="24" t="s">
        <v>3109</v>
      </c>
      <c r="C168" s="23"/>
      <c r="D168" s="24" t="s">
        <v>2615</v>
      </c>
      <c r="E168" s="25"/>
      <c r="F168" s="23"/>
      <c r="G168" s="24">
        <v>6</v>
      </c>
      <c r="H168" s="23"/>
      <c r="I168" s="24">
        <v>3</v>
      </c>
      <c r="J168" s="23"/>
      <c r="K168" s="24">
        <v>0</v>
      </c>
      <c r="L168" s="23"/>
      <c r="M168" s="24">
        <v>3</v>
      </c>
      <c r="N168" s="23"/>
      <c r="O168" s="24">
        <v>0.01</v>
      </c>
      <c r="P168" s="23"/>
      <c r="Q168" s="12">
        <v>0</v>
      </c>
      <c r="R168" s="24">
        <v>0.01</v>
      </c>
      <c r="S168" s="23"/>
      <c r="T168" s="24">
        <v>0</v>
      </c>
      <c r="U168" s="23"/>
      <c r="V168" s="12">
        <v>3</v>
      </c>
    </row>
    <row r="169" spans="2:22" ht="12.75" customHeight="1" x14ac:dyDescent="0.2">
      <c r="B169" s="24" t="s">
        <v>3110</v>
      </c>
      <c r="C169" s="23"/>
      <c r="D169" s="24" t="s">
        <v>3111</v>
      </c>
      <c r="E169" s="25"/>
      <c r="F169" s="23"/>
      <c r="G169" s="24">
        <v>7</v>
      </c>
      <c r="H169" s="23"/>
      <c r="I169" s="24">
        <v>0</v>
      </c>
      <c r="J169" s="23"/>
      <c r="K169" s="24">
        <v>0</v>
      </c>
      <c r="L169" s="23"/>
      <c r="M169" s="24">
        <v>0</v>
      </c>
      <c r="N169" s="23"/>
      <c r="O169" s="24">
        <v>0</v>
      </c>
      <c r="P169" s="23"/>
      <c r="Q169" s="12">
        <v>0</v>
      </c>
      <c r="R169" s="24">
        <v>0</v>
      </c>
      <c r="S169" s="23"/>
      <c r="T169" s="24">
        <v>0</v>
      </c>
      <c r="U169" s="23"/>
      <c r="V169" s="12">
        <v>0</v>
      </c>
    </row>
    <row r="170" spans="2:22" ht="12.75" customHeight="1" x14ac:dyDescent="0.2">
      <c r="B170" s="24" t="s">
        <v>3112</v>
      </c>
      <c r="C170" s="23"/>
      <c r="D170" s="24" t="s">
        <v>3113</v>
      </c>
      <c r="E170" s="25"/>
      <c r="F170" s="23"/>
      <c r="G170" s="24">
        <v>7</v>
      </c>
      <c r="H170" s="23"/>
      <c r="I170" s="24">
        <v>0</v>
      </c>
      <c r="J170" s="23"/>
      <c r="K170" s="24">
        <v>0</v>
      </c>
      <c r="L170" s="23"/>
      <c r="M170" s="24">
        <v>0</v>
      </c>
      <c r="N170" s="23"/>
      <c r="O170" s="24">
        <v>0</v>
      </c>
      <c r="P170" s="23"/>
      <c r="Q170" s="12">
        <v>0</v>
      </c>
      <c r="R170" s="24">
        <v>0</v>
      </c>
      <c r="S170" s="23"/>
      <c r="T170" s="24">
        <v>0</v>
      </c>
      <c r="U170" s="23"/>
      <c r="V170" s="12">
        <v>0</v>
      </c>
    </row>
    <row r="171" spans="2:22" ht="12.75" customHeight="1" x14ac:dyDescent="0.2">
      <c r="B171" s="24" t="s">
        <v>3114</v>
      </c>
      <c r="C171" s="23"/>
      <c r="D171" s="24" t="s">
        <v>3115</v>
      </c>
      <c r="E171" s="25"/>
      <c r="F171" s="23"/>
      <c r="G171" s="24">
        <v>2</v>
      </c>
      <c r="H171" s="23"/>
      <c r="I171" s="24">
        <v>0</v>
      </c>
      <c r="J171" s="23"/>
      <c r="K171" s="24">
        <v>0</v>
      </c>
      <c r="L171" s="23"/>
      <c r="M171" s="24">
        <v>0</v>
      </c>
      <c r="N171" s="23"/>
      <c r="O171" s="24">
        <v>0</v>
      </c>
      <c r="P171" s="23"/>
      <c r="Q171" s="12">
        <v>0</v>
      </c>
      <c r="R171" s="24">
        <v>0</v>
      </c>
      <c r="S171" s="23"/>
      <c r="T171" s="24">
        <v>0</v>
      </c>
      <c r="U171" s="23"/>
      <c r="V171" s="12">
        <v>0</v>
      </c>
    </row>
    <row r="172" spans="2:22" ht="12.75" customHeight="1" x14ac:dyDescent="0.2">
      <c r="B172" s="24" t="s">
        <v>3116</v>
      </c>
      <c r="C172" s="23"/>
      <c r="D172" s="24" t="s">
        <v>3117</v>
      </c>
      <c r="E172" s="25"/>
      <c r="F172" s="23"/>
      <c r="G172" s="24">
        <v>7</v>
      </c>
      <c r="H172" s="23"/>
      <c r="I172" s="24">
        <v>2</v>
      </c>
      <c r="J172" s="23"/>
      <c r="K172" s="24">
        <v>0</v>
      </c>
      <c r="L172" s="23"/>
      <c r="M172" s="24">
        <v>2</v>
      </c>
      <c r="N172" s="23"/>
      <c r="O172" s="24">
        <v>0.01</v>
      </c>
      <c r="P172" s="23"/>
      <c r="Q172" s="12">
        <v>0</v>
      </c>
      <c r="R172" s="24">
        <v>0.01</v>
      </c>
      <c r="S172" s="23"/>
      <c r="T172" s="24">
        <v>0</v>
      </c>
      <c r="U172" s="23"/>
      <c r="V172" s="12">
        <v>2</v>
      </c>
    </row>
    <row r="173" spans="2:22" ht="12.75" customHeight="1" x14ac:dyDescent="0.2">
      <c r="B173" s="24" t="s">
        <v>3118</v>
      </c>
      <c r="C173" s="23"/>
      <c r="D173" s="24" t="s">
        <v>3119</v>
      </c>
      <c r="E173" s="25"/>
      <c r="F173" s="23"/>
      <c r="G173" s="24">
        <v>3</v>
      </c>
      <c r="H173" s="23"/>
      <c r="I173" s="24">
        <v>0</v>
      </c>
      <c r="J173" s="23"/>
      <c r="K173" s="24">
        <v>0</v>
      </c>
      <c r="L173" s="23"/>
      <c r="M173" s="24">
        <v>0</v>
      </c>
      <c r="N173" s="23"/>
      <c r="O173" s="24">
        <v>0</v>
      </c>
      <c r="P173" s="23"/>
      <c r="Q173" s="12">
        <v>0</v>
      </c>
      <c r="R173" s="24">
        <v>0</v>
      </c>
      <c r="S173" s="23"/>
      <c r="T173" s="24">
        <v>0</v>
      </c>
      <c r="U173" s="23"/>
      <c r="V173" s="12">
        <v>0</v>
      </c>
    </row>
    <row r="174" spans="2:22" ht="12.75" customHeight="1" x14ac:dyDescent="0.2">
      <c r="B174" s="24" t="s">
        <v>3120</v>
      </c>
      <c r="C174" s="23"/>
      <c r="D174" s="24" t="s">
        <v>3117</v>
      </c>
      <c r="E174" s="25"/>
      <c r="F174" s="23"/>
      <c r="G174" s="24">
        <v>12</v>
      </c>
      <c r="H174" s="23"/>
      <c r="I174" s="24">
        <v>4</v>
      </c>
      <c r="J174" s="23"/>
      <c r="K174" s="24">
        <v>0</v>
      </c>
      <c r="L174" s="23"/>
      <c r="M174" s="24">
        <v>4</v>
      </c>
      <c r="N174" s="23"/>
      <c r="O174" s="24">
        <v>0.01</v>
      </c>
      <c r="P174" s="23"/>
      <c r="Q174" s="12">
        <v>0</v>
      </c>
      <c r="R174" s="24">
        <v>0.01</v>
      </c>
      <c r="S174" s="23"/>
      <c r="T174" s="24">
        <v>0</v>
      </c>
      <c r="U174" s="23"/>
      <c r="V174" s="12">
        <v>4</v>
      </c>
    </row>
    <row r="175" spans="2:22" ht="12.75" customHeight="1" x14ac:dyDescent="0.2">
      <c r="B175" s="24" t="s">
        <v>3121</v>
      </c>
      <c r="C175" s="23"/>
      <c r="D175" s="24" t="s">
        <v>3119</v>
      </c>
      <c r="E175" s="25"/>
      <c r="F175" s="23"/>
      <c r="G175" s="24">
        <v>9</v>
      </c>
      <c r="H175" s="23"/>
      <c r="I175" s="24">
        <v>0</v>
      </c>
      <c r="J175" s="23"/>
      <c r="K175" s="24">
        <v>0</v>
      </c>
      <c r="L175" s="23"/>
      <c r="M175" s="24">
        <v>0</v>
      </c>
      <c r="N175" s="23"/>
      <c r="O175" s="24">
        <v>0</v>
      </c>
      <c r="P175" s="23"/>
      <c r="Q175" s="12">
        <v>0</v>
      </c>
      <c r="R175" s="24">
        <v>0</v>
      </c>
      <c r="S175" s="23"/>
      <c r="T175" s="24">
        <v>0</v>
      </c>
      <c r="U175" s="23"/>
      <c r="V175" s="12">
        <v>0</v>
      </c>
    </row>
    <row r="176" spans="2:22" ht="12.75" customHeight="1" x14ac:dyDescent="0.2">
      <c r="B176" s="24" t="s">
        <v>3122</v>
      </c>
      <c r="C176" s="23"/>
      <c r="D176" s="24" t="s">
        <v>3117</v>
      </c>
      <c r="E176" s="25"/>
      <c r="F176" s="23"/>
      <c r="G176" s="24">
        <v>6</v>
      </c>
      <c r="H176" s="23"/>
      <c r="I176" s="24">
        <v>1</v>
      </c>
      <c r="J176" s="23"/>
      <c r="K176" s="24">
        <v>0</v>
      </c>
      <c r="L176" s="23"/>
      <c r="M176" s="24">
        <v>1</v>
      </c>
      <c r="N176" s="23"/>
      <c r="O176" s="24">
        <v>0</v>
      </c>
      <c r="P176" s="23"/>
      <c r="Q176" s="12">
        <v>0</v>
      </c>
      <c r="R176" s="24">
        <v>0</v>
      </c>
      <c r="S176" s="23"/>
      <c r="T176" s="24">
        <v>0</v>
      </c>
      <c r="U176" s="23"/>
      <c r="V176" s="12">
        <v>1</v>
      </c>
    </row>
    <row r="177" spans="2:22" ht="12.75" customHeight="1" x14ac:dyDescent="0.2">
      <c r="B177" s="24" t="s">
        <v>3123</v>
      </c>
      <c r="C177" s="23"/>
      <c r="D177" s="24" t="s">
        <v>3119</v>
      </c>
      <c r="E177" s="25"/>
      <c r="F177" s="23"/>
      <c r="G177" s="24">
        <v>6</v>
      </c>
      <c r="H177" s="23"/>
      <c r="I177" s="24">
        <v>6</v>
      </c>
      <c r="J177" s="23"/>
      <c r="K177" s="24">
        <v>0</v>
      </c>
      <c r="L177" s="23"/>
      <c r="M177" s="24">
        <v>6</v>
      </c>
      <c r="N177" s="23"/>
      <c r="O177" s="24">
        <v>0.02</v>
      </c>
      <c r="P177" s="23"/>
      <c r="Q177" s="12">
        <v>0</v>
      </c>
      <c r="R177" s="24">
        <v>0.02</v>
      </c>
      <c r="S177" s="23"/>
      <c r="T177" s="24">
        <v>0</v>
      </c>
      <c r="U177" s="23"/>
      <c r="V177" s="12">
        <v>6</v>
      </c>
    </row>
    <row r="178" spans="2:22" ht="12.75" customHeight="1" x14ac:dyDescent="0.2">
      <c r="B178" s="24" t="s">
        <v>3124</v>
      </c>
      <c r="C178" s="23"/>
      <c r="D178" s="24" t="s">
        <v>3022</v>
      </c>
      <c r="E178" s="25"/>
      <c r="F178" s="23"/>
      <c r="G178" s="24">
        <v>1</v>
      </c>
      <c r="H178" s="23"/>
      <c r="I178" s="24">
        <v>0</v>
      </c>
      <c r="J178" s="23"/>
      <c r="K178" s="24">
        <v>0</v>
      </c>
      <c r="L178" s="23"/>
      <c r="M178" s="24">
        <v>0</v>
      </c>
      <c r="N178" s="23"/>
      <c r="O178" s="24">
        <v>0</v>
      </c>
      <c r="P178" s="23"/>
      <c r="Q178" s="12">
        <v>0</v>
      </c>
      <c r="R178" s="24">
        <v>0</v>
      </c>
      <c r="S178" s="23"/>
      <c r="T178" s="24">
        <v>0</v>
      </c>
      <c r="U178" s="23"/>
      <c r="V178" s="12">
        <v>0</v>
      </c>
    </row>
    <row r="179" spans="2:22" ht="12.75" customHeight="1" x14ac:dyDescent="0.2">
      <c r="B179" s="24" t="s">
        <v>3125</v>
      </c>
      <c r="C179" s="23"/>
      <c r="D179" s="24" t="s">
        <v>3024</v>
      </c>
      <c r="E179" s="25"/>
      <c r="F179" s="23"/>
      <c r="G179" s="24">
        <v>1</v>
      </c>
      <c r="H179" s="23"/>
      <c r="I179" s="24">
        <v>0</v>
      </c>
      <c r="J179" s="23"/>
      <c r="K179" s="24">
        <v>0</v>
      </c>
      <c r="L179" s="23"/>
      <c r="M179" s="24">
        <v>0</v>
      </c>
      <c r="N179" s="23"/>
      <c r="O179" s="24">
        <v>0</v>
      </c>
      <c r="P179" s="23"/>
      <c r="Q179" s="12">
        <v>0</v>
      </c>
      <c r="R179" s="24">
        <v>0</v>
      </c>
      <c r="S179" s="23"/>
      <c r="T179" s="24">
        <v>0</v>
      </c>
      <c r="U179" s="23"/>
      <c r="V179" s="12">
        <v>0</v>
      </c>
    </row>
    <row r="180" spans="2:22" ht="12.75" customHeight="1" x14ac:dyDescent="0.2">
      <c r="B180" s="24" t="s">
        <v>3126</v>
      </c>
      <c r="C180" s="23"/>
      <c r="D180" s="24" t="s">
        <v>3127</v>
      </c>
      <c r="E180" s="25"/>
      <c r="F180" s="23"/>
      <c r="G180" s="24">
        <v>1</v>
      </c>
      <c r="H180" s="23"/>
      <c r="I180" s="24">
        <v>0</v>
      </c>
      <c r="J180" s="23"/>
      <c r="K180" s="24">
        <v>0</v>
      </c>
      <c r="L180" s="23"/>
      <c r="M180" s="24">
        <v>0</v>
      </c>
      <c r="N180" s="23"/>
      <c r="O180" s="24">
        <v>0</v>
      </c>
      <c r="P180" s="23"/>
      <c r="Q180" s="12">
        <v>0</v>
      </c>
      <c r="R180" s="24">
        <v>0</v>
      </c>
      <c r="S180" s="23"/>
      <c r="T180" s="24">
        <v>0</v>
      </c>
      <c r="U180" s="23"/>
      <c r="V180" s="12">
        <v>0</v>
      </c>
    </row>
    <row r="181" spans="2:22" ht="12.75" customHeight="1" x14ac:dyDescent="0.2">
      <c r="B181" s="24" t="s">
        <v>3128</v>
      </c>
      <c r="C181" s="23"/>
      <c r="D181" s="24" t="s">
        <v>2648</v>
      </c>
      <c r="E181" s="25"/>
      <c r="F181" s="23"/>
      <c r="G181" s="24">
        <v>1</v>
      </c>
      <c r="H181" s="23"/>
      <c r="I181" s="24">
        <v>0</v>
      </c>
      <c r="J181" s="23"/>
      <c r="K181" s="24">
        <v>0</v>
      </c>
      <c r="L181" s="23"/>
      <c r="M181" s="24">
        <v>0</v>
      </c>
      <c r="N181" s="23"/>
      <c r="O181" s="24">
        <v>0</v>
      </c>
      <c r="P181" s="23"/>
      <c r="Q181" s="12">
        <v>0</v>
      </c>
      <c r="R181" s="24">
        <v>0</v>
      </c>
      <c r="S181" s="23"/>
      <c r="T181" s="24">
        <v>0</v>
      </c>
      <c r="U181" s="23"/>
      <c r="V181" s="12">
        <v>0</v>
      </c>
    </row>
    <row r="182" spans="2:22" ht="12.75" customHeight="1" x14ac:dyDescent="0.2">
      <c r="B182" s="24" t="s">
        <v>3129</v>
      </c>
      <c r="C182" s="23"/>
      <c r="D182" s="24" t="s">
        <v>2650</v>
      </c>
      <c r="E182" s="25"/>
      <c r="F182" s="23"/>
      <c r="G182" s="24">
        <v>4</v>
      </c>
      <c r="H182" s="23"/>
      <c r="I182" s="24">
        <v>0</v>
      </c>
      <c r="J182" s="23"/>
      <c r="K182" s="24">
        <v>0</v>
      </c>
      <c r="L182" s="23"/>
      <c r="M182" s="24">
        <v>0</v>
      </c>
      <c r="N182" s="23"/>
      <c r="O182" s="24">
        <v>0</v>
      </c>
      <c r="P182" s="23"/>
      <c r="Q182" s="12">
        <v>0</v>
      </c>
      <c r="R182" s="24">
        <v>0</v>
      </c>
      <c r="S182" s="23"/>
      <c r="T182" s="24">
        <v>0</v>
      </c>
      <c r="U182" s="23"/>
      <c r="V182" s="12">
        <v>0</v>
      </c>
    </row>
    <row r="183" spans="2:22" ht="12.75" customHeight="1" x14ac:dyDescent="0.2">
      <c r="B183" s="24" t="s">
        <v>3130</v>
      </c>
      <c r="C183" s="23"/>
      <c r="D183" s="24" t="s">
        <v>2652</v>
      </c>
      <c r="E183" s="25"/>
      <c r="F183" s="23"/>
      <c r="G183" s="24">
        <v>6</v>
      </c>
      <c r="H183" s="23"/>
      <c r="I183" s="24">
        <v>4</v>
      </c>
      <c r="J183" s="23"/>
      <c r="K183" s="24">
        <v>0</v>
      </c>
      <c r="L183" s="23"/>
      <c r="M183" s="24">
        <v>4</v>
      </c>
      <c r="N183" s="23"/>
      <c r="O183" s="24">
        <v>0.01</v>
      </c>
      <c r="P183" s="23"/>
      <c r="Q183" s="12">
        <v>0</v>
      </c>
      <c r="R183" s="24">
        <v>0.01</v>
      </c>
      <c r="S183" s="23"/>
      <c r="T183" s="24">
        <v>0</v>
      </c>
      <c r="U183" s="23"/>
      <c r="V183" s="12">
        <v>4</v>
      </c>
    </row>
    <row r="184" spans="2:22" ht="12.75" customHeight="1" x14ac:dyDescent="0.2">
      <c r="B184" s="24" t="s">
        <v>3131</v>
      </c>
      <c r="C184" s="23"/>
      <c r="D184" s="24" t="s">
        <v>2654</v>
      </c>
      <c r="E184" s="25"/>
      <c r="F184" s="23"/>
      <c r="G184" s="24">
        <v>2</v>
      </c>
      <c r="H184" s="23"/>
      <c r="I184" s="24">
        <v>0</v>
      </c>
      <c r="J184" s="23"/>
      <c r="K184" s="24">
        <v>0</v>
      </c>
      <c r="L184" s="23"/>
      <c r="M184" s="24">
        <v>0</v>
      </c>
      <c r="N184" s="23"/>
      <c r="O184" s="24">
        <v>0</v>
      </c>
      <c r="P184" s="23"/>
      <c r="Q184" s="12">
        <v>0</v>
      </c>
      <c r="R184" s="24">
        <v>0</v>
      </c>
      <c r="S184" s="23"/>
      <c r="T184" s="24">
        <v>0</v>
      </c>
      <c r="U184" s="23"/>
      <c r="V184" s="12">
        <v>0</v>
      </c>
    </row>
    <row r="185" spans="2:22" ht="12.75" customHeight="1" x14ac:dyDescent="0.2">
      <c r="B185" s="24" t="s">
        <v>3132</v>
      </c>
      <c r="C185" s="23"/>
      <c r="D185" s="24" t="s">
        <v>3133</v>
      </c>
      <c r="E185" s="25"/>
      <c r="F185" s="23"/>
      <c r="G185" s="24">
        <v>1</v>
      </c>
      <c r="H185" s="23"/>
      <c r="I185" s="24">
        <v>0</v>
      </c>
      <c r="J185" s="23"/>
      <c r="K185" s="24">
        <v>0</v>
      </c>
      <c r="L185" s="23"/>
      <c r="M185" s="24">
        <v>0</v>
      </c>
      <c r="N185" s="23"/>
      <c r="O185" s="24">
        <v>0</v>
      </c>
      <c r="P185" s="23"/>
      <c r="Q185" s="12">
        <v>0</v>
      </c>
      <c r="R185" s="24">
        <v>0</v>
      </c>
      <c r="S185" s="23"/>
      <c r="T185" s="24">
        <v>0</v>
      </c>
      <c r="U185" s="23"/>
      <c r="V185" s="12">
        <v>0</v>
      </c>
    </row>
    <row r="186" spans="2:22" ht="12.75" customHeight="1" x14ac:dyDescent="0.2">
      <c r="B186" s="24" t="s">
        <v>3134</v>
      </c>
      <c r="C186" s="23"/>
      <c r="D186" s="24" t="s">
        <v>3033</v>
      </c>
      <c r="E186" s="25"/>
      <c r="F186" s="23"/>
      <c r="G186" s="24">
        <v>2</v>
      </c>
      <c r="H186" s="23"/>
      <c r="I186" s="24">
        <v>2</v>
      </c>
      <c r="J186" s="23"/>
      <c r="K186" s="24">
        <v>0</v>
      </c>
      <c r="L186" s="23"/>
      <c r="M186" s="24">
        <v>2</v>
      </c>
      <c r="N186" s="23"/>
      <c r="O186" s="24">
        <v>0.01</v>
      </c>
      <c r="P186" s="23"/>
      <c r="Q186" s="12">
        <v>0</v>
      </c>
      <c r="R186" s="24">
        <v>0.01</v>
      </c>
      <c r="S186" s="23"/>
      <c r="T186" s="24">
        <v>0</v>
      </c>
      <c r="U186" s="23"/>
      <c r="V186" s="12">
        <v>2</v>
      </c>
    </row>
    <row r="187" spans="2:22" ht="12.75" customHeight="1" x14ac:dyDescent="0.2">
      <c r="B187" s="24" t="s">
        <v>3135</v>
      </c>
      <c r="C187" s="23"/>
      <c r="D187" s="24" t="s">
        <v>3035</v>
      </c>
      <c r="E187" s="25"/>
      <c r="F187" s="23"/>
      <c r="G187" s="24">
        <v>7</v>
      </c>
      <c r="H187" s="23"/>
      <c r="I187" s="24">
        <v>3</v>
      </c>
      <c r="J187" s="23"/>
      <c r="K187" s="24">
        <v>0</v>
      </c>
      <c r="L187" s="23"/>
      <c r="M187" s="24">
        <v>3</v>
      </c>
      <c r="N187" s="23"/>
      <c r="O187" s="24">
        <v>0.01</v>
      </c>
      <c r="P187" s="23"/>
      <c r="Q187" s="12">
        <v>0</v>
      </c>
      <c r="R187" s="24">
        <v>0.01</v>
      </c>
      <c r="S187" s="23"/>
      <c r="T187" s="24">
        <v>0</v>
      </c>
      <c r="U187" s="23"/>
      <c r="V187" s="12">
        <v>3</v>
      </c>
    </row>
    <row r="188" spans="2:22" ht="12.75" customHeight="1" x14ac:dyDescent="0.2">
      <c r="B188" s="24" t="s">
        <v>3136</v>
      </c>
      <c r="C188" s="23"/>
      <c r="D188" s="24" t="s">
        <v>2611</v>
      </c>
      <c r="E188" s="25"/>
      <c r="F188" s="23"/>
      <c r="G188" s="24">
        <v>1</v>
      </c>
      <c r="H188" s="23"/>
      <c r="I188" s="24">
        <v>0</v>
      </c>
      <c r="J188" s="23"/>
      <c r="K188" s="24">
        <v>0</v>
      </c>
      <c r="L188" s="23"/>
      <c r="M188" s="24">
        <v>0</v>
      </c>
      <c r="N188" s="23"/>
      <c r="O188" s="24">
        <v>0</v>
      </c>
      <c r="P188" s="23"/>
      <c r="Q188" s="12">
        <v>0</v>
      </c>
      <c r="R188" s="24">
        <v>0</v>
      </c>
      <c r="S188" s="23"/>
      <c r="T188" s="24">
        <v>0</v>
      </c>
      <c r="U188" s="23"/>
      <c r="V188" s="12">
        <v>0</v>
      </c>
    </row>
    <row r="189" spans="2:22" ht="12.75" customHeight="1" x14ac:dyDescent="0.2">
      <c r="B189" s="24" t="s">
        <v>3137</v>
      </c>
      <c r="C189" s="23"/>
      <c r="D189" s="24" t="s">
        <v>2613</v>
      </c>
      <c r="E189" s="25"/>
      <c r="F189" s="23"/>
      <c r="G189" s="24">
        <v>10</v>
      </c>
      <c r="H189" s="23"/>
      <c r="I189" s="24">
        <v>4</v>
      </c>
      <c r="J189" s="23"/>
      <c r="K189" s="24">
        <v>0</v>
      </c>
      <c r="L189" s="23"/>
      <c r="M189" s="24">
        <v>4</v>
      </c>
      <c r="N189" s="23"/>
      <c r="O189" s="24">
        <v>0.01</v>
      </c>
      <c r="P189" s="23"/>
      <c r="Q189" s="12">
        <v>0</v>
      </c>
      <c r="R189" s="24">
        <v>0.01</v>
      </c>
      <c r="S189" s="23"/>
      <c r="T189" s="24">
        <v>0</v>
      </c>
      <c r="U189" s="23"/>
      <c r="V189" s="12">
        <v>4</v>
      </c>
    </row>
    <row r="190" spans="2:22" ht="12.75" customHeight="1" x14ac:dyDescent="0.2">
      <c r="B190" s="24" t="s">
        <v>3138</v>
      </c>
      <c r="C190" s="23"/>
      <c r="D190" s="24" t="s">
        <v>2615</v>
      </c>
      <c r="E190" s="25"/>
      <c r="F190" s="23"/>
      <c r="G190" s="24">
        <v>2</v>
      </c>
      <c r="H190" s="23"/>
      <c r="I190" s="24">
        <v>0</v>
      </c>
      <c r="J190" s="23"/>
      <c r="K190" s="24">
        <v>0</v>
      </c>
      <c r="L190" s="23"/>
      <c r="M190" s="24">
        <v>0</v>
      </c>
      <c r="N190" s="23"/>
      <c r="O190" s="24">
        <v>0</v>
      </c>
      <c r="P190" s="23"/>
      <c r="Q190" s="12">
        <v>0</v>
      </c>
      <c r="R190" s="24">
        <v>0</v>
      </c>
      <c r="S190" s="23"/>
      <c r="T190" s="24">
        <v>0</v>
      </c>
      <c r="U190" s="23"/>
      <c r="V190" s="12">
        <v>0</v>
      </c>
    </row>
    <row r="191" spans="2:22" ht="12.75" customHeight="1" x14ac:dyDescent="0.2">
      <c r="B191" s="24" t="s">
        <v>3139</v>
      </c>
      <c r="C191" s="23"/>
      <c r="D191" s="24" t="s">
        <v>2646</v>
      </c>
      <c r="E191" s="25"/>
      <c r="F191" s="23"/>
      <c r="G191" s="24">
        <v>2</v>
      </c>
      <c r="H191" s="23"/>
      <c r="I191" s="24">
        <v>0</v>
      </c>
      <c r="J191" s="23"/>
      <c r="K191" s="24">
        <v>0</v>
      </c>
      <c r="L191" s="23"/>
      <c r="M191" s="24">
        <v>0</v>
      </c>
      <c r="N191" s="23"/>
      <c r="O191" s="24">
        <v>0</v>
      </c>
      <c r="P191" s="23"/>
      <c r="Q191" s="12">
        <v>0</v>
      </c>
      <c r="R191" s="24">
        <v>0</v>
      </c>
      <c r="S191" s="23"/>
      <c r="T191" s="24">
        <v>0</v>
      </c>
      <c r="U191" s="23"/>
      <c r="V191" s="12">
        <v>0</v>
      </c>
    </row>
    <row r="192" spans="2:22" ht="12.75" customHeight="1" x14ac:dyDescent="0.2">
      <c r="B192" s="24" t="s">
        <v>3140</v>
      </c>
      <c r="C192" s="23"/>
      <c r="D192" s="24" t="s">
        <v>3141</v>
      </c>
      <c r="E192" s="25"/>
      <c r="F192" s="23"/>
      <c r="G192" s="24">
        <v>1</v>
      </c>
      <c r="H192" s="23"/>
      <c r="I192" s="24">
        <v>0</v>
      </c>
      <c r="J192" s="23"/>
      <c r="K192" s="24">
        <v>0</v>
      </c>
      <c r="L192" s="23"/>
      <c r="M192" s="24">
        <v>0</v>
      </c>
      <c r="N192" s="23"/>
      <c r="O192" s="24">
        <v>0</v>
      </c>
      <c r="P192" s="23"/>
      <c r="Q192" s="12">
        <v>0</v>
      </c>
      <c r="R192" s="24">
        <v>0</v>
      </c>
      <c r="S192" s="23"/>
      <c r="T192" s="24">
        <v>0</v>
      </c>
      <c r="U192" s="23"/>
      <c r="V192" s="12">
        <v>0</v>
      </c>
    </row>
    <row r="193" spans="2:22" ht="12.75" customHeight="1" x14ac:dyDescent="0.2">
      <c r="B193" s="24" t="s">
        <v>3142</v>
      </c>
      <c r="C193" s="23"/>
      <c r="D193" s="24" t="s">
        <v>3033</v>
      </c>
      <c r="E193" s="25"/>
      <c r="F193" s="23"/>
      <c r="G193" s="24">
        <v>1</v>
      </c>
      <c r="H193" s="23"/>
      <c r="I193" s="24">
        <v>1</v>
      </c>
      <c r="J193" s="23"/>
      <c r="K193" s="24">
        <v>0</v>
      </c>
      <c r="L193" s="23"/>
      <c r="M193" s="24">
        <v>1</v>
      </c>
      <c r="N193" s="23"/>
      <c r="O193" s="24">
        <v>0</v>
      </c>
      <c r="P193" s="23"/>
      <c r="Q193" s="12">
        <v>0</v>
      </c>
      <c r="R193" s="24">
        <v>0</v>
      </c>
      <c r="S193" s="23"/>
      <c r="T193" s="24">
        <v>0</v>
      </c>
      <c r="U193" s="23"/>
      <c r="V193" s="12">
        <v>1</v>
      </c>
    </row>
    <row r="194" spans="2:22" ht="12.75" customHeight="1" x14ac:dyDescent="0.2">
      <c r="B194" s="24" t="s">
        <v>3143</v>
      </c>
      <c r="C194" s="23"/>
      <c r="D194" s="24" t="s">
        <v>3035</v>
      </c>
      <c r="E194" s="25"/>
      <c r="F194" s="23"/>
      <c r="G194" s="24">
        <v>7</v>
      </c>
      <c r="H194" s="23"/>
      <c r="I194" s="24">
        <v>5</v>
      </c>
      <c r="J194" s="23"/>
      <c r="K194" s="24">
        <v>0</v>
      </c>
      <c r="L194" s="23"/>
      <c r="M194" s="24">
        <v>5</v>
      </c>
      <c r="N194" s="23"/>
      <c r="O194" s="24">
        <v>0.02</v>
      </c>
      <c r="P194" s="23"/>
      <c r="Q194" s="12">
        <v>0</v>
      </c>
      <c r="R194" s="24">
        <v>0.02</v>
      </c>
      <c r="S194" s="23"/>
      <c r="T194" s="24">
        <v>0</v>
      </c>
      <c r="U194" s="23"/>
      <c r="V194" s="12">
        <v>5</v>
      </c>
    </row>
    <row r="195" spans="2:22" ht="12.75" customHeight="1" x14ac:dyDescent="0.2">
      <c r="B195" s="24" t="s">
        <v>3144</v>
      </c>
      <c r="C195" s="23"/>
      <c r="D195" s="24" t="s">
        <v>3033</v>
      </c>
      <c r="E195" s="25"/>
      <c r="F195" s="23"/>
      <c r="G195" s="24">
        <v>2</v>
      </c>
      <c r="H195" s="23"/>
      <c r="I195" s="24">
        <v>2</v>
      </c>
      <c r="J195" s="23"/>
      <c r="K195" s="24">
        <v>0</v>
      </c>
      <c r="L195" s="23"/>
      <c r="M195" s="24">
        <v>2</v>
      </c>
      <c r="N195" s="23"/>
      <c r="O195" s="24">
        <v>0.01</v>
      </c>
      <c r="P195" s="23"/>
      <c r="Q195" s="12">
        <v>0</v>
      </c>
      <c r="R195" s="24">
        <v>0.01</v>
      </c>
      <c r="S195" s="23"/>
      <c r="T195" s="24">
        <v>0</v>
      </c>
      <c r="U195" s="23"/>
      <c r="V195" s="12">
        <v>2</v>
      </c>
    </row>
    <row r="196" spans="2:22" ht="12.75" customHeight="1" x14ac:dyDescent="0.2">
      <c r="B196" s="24" t="s">
        <v>3145</v>
      </c>
      <c r="C196" s="23"/>
      <c r="D196" s="24" t="s">
        <v>3035</v>
      </c>
      <c r="E196" s="25"/>
      <c r="F196" s="23"/>
      <c r="G196" s="24">
        <v>2</v>
      </c>
      <c r="H196" s="23"/>
      <c r="I196" s="24">
        <v>2</v>
      </c>
      <c r="J196" s="23"/>
      <c r="K196" s="24">
        <v>0</v>
      </c>
      <c r="L196" s="23"/>
      <c r="M196" s="24">
        <v>2</v>
      </c>
      <c r="N196" s="23"/>
      <c r="O196" s="24">
        <v>0.01</v>
      </c>
      <c r="P196" s="23"/>
      <c r="Q196" s="12">
        <v>0</v>
      </c>
      <c r="R196" s="24">
        <v>0.01</v>
      </c>
      <c r="S196" s="23"/>
      <c r="T196" s="24">
        <v>0</v>
      </c>
      <c r="U196" s="23"/>
      <c r="V196" s="12">
        <v>2</v>
      </c>
    </row>
    <row r="197" spans="2:22" ht="12.75" customHeight="1" x14ac:dyDescent="0.2">
      <c r="B197" s="24" t="s">
        <v>3146</v>
      </c>
      <c r="C197" s="23"/>
      <c r="D197" s="24" t="s">
        <v>3033</v>
      </c>
      <c r="E197" s="25"/>
      <c r="F197" s="23"/>
      <c r="G197" s="24">
        <v>1</v>
      </c>
      <c r="H197" s="23"/>
      <c r="I197" s="24">
        <v>1</v>
      </c>
      <c r="J197" s="23"/>
      <c r="K197" s="24">
        <v>0</v>
      </c>
      <c r="L197" s="23"/>
      <c r="M197" s="24">
        <v>1</v>
      </c>
      <c r="N197" s="23"/>
      <c r="O197" s="24">
        <v>0</v>
      </c>
      <c r="P197" s="23"/>
      <c r="Q197" s="12">
        <v>0</v>
      </c>
      <c r="R197" s="24">
        <v>0</v>
      </c>
      <c r="S197" s="23"/>
      <c r="T197" s="24">
        <v>0</v>
      </c>
      <c r="U197" s="23"/>
      <c r="V197" s="12">
        <v>1</v>
      </c>
    </row>
    <row r="198" spans="2:22" ht="12.75" customHeight="1" x14ac:dyDescent="0.2">
      <c r="B198" s="24" t="s">
        <v>3147</v>
      </c>
      <c r="C198" s="23"/>
      <c r="D198" s="24" t="s">
        <v>3035</v>
      </c>
      <c r="E198" s="25"/>
      <c r="F198" s="23"/>
      <c r="G198" s="24">
        <v>7</v>
      </c>
      <c r="H198" s="23"/>
      <c r="I198" s="24">
        <v>7</v>
      </c>
      <c r="J198" s="23"/>
      <c r="K198" s="24">
        <v>0</v>
      </c>
      <c r="L198" s="23"/>
      <c r="M198" s="24">
        <v>7</v>
      </c>
      <c r="N198" s="23"/>
      <c r="O198" s="24">
        <v>0.02</v>
      </c>
      <c r="P198" s="23"/>
      <c r="Q198" s="12">
        <v>0</v>
      </c>
      <c r="R198" s="24">
        <v>0.02</v>
      </c>
      <c r="S198" s="23"/>
      <c r="T198" s="24">
        <v>0</v>
      </c>
      <c r="U198" s="23"/>
      <c r="V198" s="12">
        <v>7</v>
      </c>
    </row>
    <row r="199" spans="2:22" ht="12.75" customHeight="1" x14ac:dyDescent="0.2">
      <c r="B199" s="24" t="s">
        <v>3148</v>
      </c>
      <c r="C199" s="23"/>
      <c r="D199" s="24" t="s">
        <v>3149</v>
      </c>
      <c r="E199" s="25"/>
      <c r="F199" s="23"/>
      <c r="G199" s="24">
        <v>10</v>
      </c>
      <c r="H199" s="23"/>
      <c r="I199" s="24">
        <v>10</v>
      </c>
      <c r="J199" s="23"/>
      <c r="K199" s="24">
        <v>0</v>
      </c>
      <c r="L199" s="23"/>
      <c r="M199" s="24">
        <v>10</v>
      </c>
      <c r="N199" s="23"/>
      <c r="O199" s="24">
        <v>0.03</v>
      </c>
      <c r="P199" s="23"/>
      <c r="Q199" s="12">
        <v>0</v>
      </c>
      <c r="R199" s="24">
        <v>0.03</v>
      </c>
      <c r="S199" s="23"/>
      <c r="T199" s="24">
        <v>0</v>
      </c>
      <c r="U199" s="23"/>
      <c r="V199" s="12">
        <v>10</v>
      </c>
    </row>
    <row r="200" spans="2:22" ht="12.75" customHeight="1" x14ac:dyDescent="0.2">
      <c r="B200" s="24" t="s">
        <v>3150</v>
      </c>
      <c r="C200" s="23"/>
      <c r="D200" s="24" t="s">
        <v>3151</v>
      </c>
      <c r="E200" s="25"/>
      <c r="F200" s="23"/>
      <c r="G200" s="24">
        <v>6</v>
      </c>
      <c r="H200" s="23"/>
      <c r="I200" s="24">
        <v>6</v>
      </c>
      <c r="J200" s="23"/>
      <c r="K200" s="24">
        <v>0</v>
      </c>
      <c r="L200" s="23"/>
      <c r="M200" s="24">
        <v>6</v>
      </c>
      <c r="N200" s="23"/>
      <c r="O200" s="24">
        <v>0.02</v>
      </c>
      <c r="P200" s="23"/>
      <c r="Q200" s="12">
        <v>0</v>
      </c>
      <c r="R200" s="24">
        <v>0.02</v>
      </c>
      <c r="S200" s="23"/>
      <c r="T200" s="24">
        <v>0</v>
      </c>
      <c r="U200" s="23"/>
      <c r="V200" s="12">
        <v>6</v>
      </c>
    </row>
    <row r="201" spans="2:22" ht="12.75" customHeight="1" x14ac:dyDescent="0.2">
      <c r="B201" s="24" t="s">
        <v>3152</v>
      </c>
      <c r="C201" s="23"/>
      <c r="D201" s="24" t="s">
        <v>2915</v>
      </c>
      <c r="E201" s="25"/>
      <c r="F201" s="23"/>
      <c r="G201" s="24">
        <v>3</v>
      </c>
      <c r="H201" s="23"/>
      <c r="I201" s="24">
        <v>0</v>
      </c>
      <c r="J201" s="23"/>
      <c r="K201" s="24">
        <v>0</v>
      </c>
      <c r="L201" s="23"/>
      <c r="M201" s="24">
        <v>0</v>
      </c>
      <c r="N201" s="23"/>
      <c r="O201" s="24">
        <v>0</v>
      </c>
      <c r="P201" s="23"/>
      <c r="Q201" s="12">
        <v>0</v>
      </c>
      <c r="R201" s="24">
        <v>0</v>
      </c>
      <c r="S201" s="23"/>
      <c r="T201" s="24">
        <v>0</v>
      </c>
      <c r="U201" s="23"/>
      <c r="V201" s="12">
        <v>0</v>
      </c>
    </row>
    <row r="202" spans="2:22" ht="12.75" customHeight="1" x14ac:dyDescent="0.2">
      <c r="B202" s="24" t="s">
        <v>3153</v>
      </c>
      <c r="C202" s="23"/>
      <c r="D202" s="24" t="s">
        <v>2611</v>
      </c>
      <c r="E202" s="25"/>
      <c r="F202" s="23"/>
      <c r="G202" s="24">
        <v>1</v>
      </c>
      <c r="H202" s="23"/>
      <c r="I202" s="24">
        <v>0</v>
      </c>
      <c r="J202" s="23"/>
      <c r="K202" s="24">
        <v>0</v>
      </c>
      <c r="L202" s="23"/>
      <c r="M202" s="24">
        <v>0</v>
      </c>
      <c r="N202" s="23"/>
      <c r="O202" s="24">
        <v>0</v>
      </c>
      <c r="P202" s="23"/>
      <c r="Q202" s="12">
        <v>0</v>
      </c>
      <c r="R202" s="24">
        <v>0</v>
      </c>
      <c r="S202" s="23"/>
      <c r="T202" s="24">
        <v>0</v>
      </c>
      <c r="U202" s="23"/>
      <c r="V202" s="12">
        <v>0</v>
      </c>
    </row>
    <row r="203" spans="2:22" ht="12.75" customHeight="1" x14ac:dyDescent="0.2">
      <c r="B203" s="24" t="s">
        <v>3154</v>
      </c>
      <c r="C203" s="23"/>
      <c r="D203" s="24" t="s">
        <v>2613</v>
      </c>
      <c r="E203" s="25"/>
      <c r="F203" s="23"/>
      <c r="G203" s="24">
        <v>3</v>
      </c>
      <c r="H203" s="23"/>
      <c r="I203" s="24">
        <v>3</v>
      </c>
      <c r="J203" s="23"/>
      <c r="K203" s="24">
        <v>0</v>
      </c>
      <c r="L203" s="23"/>
      <c r="M203" s="24">
        <v>3</v>
      </c>
      <c r="N203" s="23"/>
      <c r="O203" s="24">
        <v>0.01</v>
      </c>
      <c r="P203" s="23"/>
      <c r="Q203" s="12">
        <v>0</v>
      </c>
      <c r="R203" s="24">
        <v>0.01</v>
      </c>
      <c r="S203" s="23"/>
      <c r="T203" s="24">
        <v>0</v>
      </c>
      <c r="U203" s="23"/>
      <c r="V203" s="12">
        <v>3</v>
      </c>
    </row>
    <row r="204" spans="2:22" ht="12.75" customHeight="1" x14ac:dyDescent="0.2">
      <c r="B204" s="24" t="s">
        <v>3155</v>
      </c>
      <c r="C204" s="23"/>
      <c r="D204" s="24" t="s">
        <v>2615</v>
      </c>
      <c r="E204" s="25"/>
      <c r="F204" s="23"/>
      <c r="G204" s="24">
        <v>8</v>
      </c>
      <c r="H204" s="23"/>
      <c r="I204" s="24">
        <v>4</v>
      </c>
      <c r="J204" s="23"/>
      <c r="K204" s="24">
        <v>0</v>
      </c>
      <c r="L204" s="23"/>
      <c r="M204" s="24">
        <v>4</v>
      </c>
      <c r="N204" s="23"/>
      <c r="O204" s="24">
        <v>0.01</v>
      </c>
      <c r="P204" s="23"/>
      <c r="Q204" s="12">
        <v>0</v>
      </c>
      <c r="R204" s="24">
        <v>0.01</v>
      </c>
      <c r="S204" s="23"/>
      <c r="T204" s="24">
        <v>0</v>
      </c>
      <c r="U204" s="23"/>
      <c r="V204" s="12">
        <v>4</v>
      </c>
    </row>
    <row r="205" spans="2:22" ht="12.75" customHeight="1" x14ac:dyDescent="0.2">
      <c r="B205" s="24" t="s">
        <v>3156</v>
      </c>
      <c r="C205" s="23"/>
      <c r="D205" s="24" t="s">
        <v>2646</v>
      </c>
      <c r="E205" s="25"/>
      <c r="F205" s="23"/>
      <c r="G205" s="24">
        <v>1</v>
      </c>
      <c r="H205" s="23"/>
      <c r="I205" s="24">
        <v>0</v>
      </c>
      <c r="J205" s="23"/>
      <c r="K205" s="24">
        <v>0</v>
      </c>
      <c r="L205" s="23"/>
      <c r="M205" s="24">
        <v>0</v>
      </c>
      <c r="N205" s="23"/>
      <c r="O205" s="24">
        <v>0</v>
      </c>
      <c r="P205" s="23"/>
      <c r="Q205" s="12">
        <v>0</v>
      </c>
      <c r="R205" s="24">
        <v>0</v>
      </c>
      <c r="S205" s="23"/>
      <c r="T205" s="24">
        <v>0</v>
      </c>
      <c r="U205" s="23"/>
      <c r="V205" s="12">
        <v>0</v>
      </c>
    </row>
    <row r="206" spans="2:22" ht="12.75" customHeight="1" x14ac:dyDescent="0.2">
      <c r="B206" s="24" t="s">
        <v>3157</v>
      </c>
      <c r="C206" s="23"/>
      <c r="D206" s="24" t="s">
        <v>3117</v>
      </c>
      <c r="E206" s="25"/>
      <c r="F206" s="23"/>
      <c r="G206" s="24">
        <v>3</v>
      </c>
      <c r="H206" s="23"/>
      <c r="I206" s="24">
        <v>0</v>
      </c>
      <c r="J206" s="23"/>
      <c r="K206" s="24">
        <v>0</v>
      </c>
      <c r="L206" s="23"/>
      <c r="M206" s="24">
        <v>0</v>
      </c>
      <c r="N206" s="23"/>
      <c r="O206" s="24">
        <v>0</v>
      </c>
      <c r="P206" s="23"/>
      <c r="Q206" s="12">
        <v>0</v>
      </c>
      <c r="R206" s="24">
        <v>0</v>
      </c>
      <c r="S206" s="23"/>
      <c r="T206" s="24">
        <v>0</v>
      </c>
      <c r="U206" s="23"/>
      <c r="V206" s="12">
        <v>0</v>
      </c>
    </row>
    <row r="207" spans="2:22" ht="12.75" customHeight="1" x14ac:dyDescent="0.2">
      <c r="B207" s="24" t="s">
        <v>3158</v>
      </c>
      <c r="C207" s="23"/>
      <c r="D207" s="24" t="s">
        <v>3119</v>
      </c>
      <c r="E207" s="25"/>
      <c r="F207" s="23"/>
      <c r="G207" s="24">
        <v>4</v>
      </c>
      <c r="H207" s="23"/>
      <c r="I207" s="24">
        <v>0</v>
      </c>
      <c r="J207" s="23"/>
      <c r="K207" s="24">
        <v>0</v>
      </c>
      <c r="L207" s="23"/>
      <c r="M207" s="24">
        <v>0</v>
      </c>
      <c r="N207" s="23"/>
      <c r="O207" s="24">
        <v>0</v>
      </c>
      <c r="P207" s="23"/>
      <c r="Q207" s="12">
        <v>0</v>
      </c>
      <c r="R207" s="24">
        <v>0</v>
      </c>
      <c r="S207" s="23"/>
      <c r="T207" s="24">
        <v>0</v>
      </c>
      <c r="U207" s="23"/>
      <c r="V207" s="12">
        <v>0</v>
      </c>
    </row>
    <row r="208" spans="2:22" ht="12.75" customHeight="1" x14ac:dyDescent="0.2">
      <c r="B208" s="24" t="s">
        <v>3159</v>
      </c>
      <c r="C208" s="23"/>
      <c r="D208" s="24" t="s">
        <v>2611</v>
      </c>
      <c r="E208" s="25"/>
      <c r="F208" s="23"/>
      <c r="G208" s="24">
        <v>1</v>
      </c>
      <c r="H208" s="23"/>
      <c r="I208" s="24">
        <v>0</v>
      </c>
      <c r="J208" s="23"/>
      <c r="K208" s="24">
        <v>0</v>
      </c>
      <c r="L208" s="23"/>
      <c r="M208" s="24">
        <v>0</v>
      </c>
      <c r="N208" s="23"/>
      <c r="O208" s="24">
        <v>0</v>
      </c>
      <c r="P208" s="23"/>
      <c r="Q208" s="12">
        <v>0</v>
      </c>
      <c r="R208" s="24">
        <v>0</v>
      </c>
      <c r="S208" s="23"/>
      <c r="T208" s="24">
        <v>0</v>
      </c>
      <c r="U208" s="23"/>
      <c r="V208" s="12">
        <v>0</v>
      </c>
    </row>
    <row r="209" spans="2:22" ht="12.75" customHeight="1" x14ac:dyDescent="0.2">
      <c r="B209" s="24" t="s">
        <v>3160</v>
      </c>
      <c r="C209" s="23"/>
      <c r="D209" s="24" t="s">
        <v>2613</v>
      </c>
      <c r="E209" s="25"/>
      <c r="F209" s="23"/>
      <c r="G209" s="24">
        <v>8</v>
      </c>
      <c r="H209" s="23"/>
      <c r="I209" s="24">
        <v>8</v>
      </c>
      <c r="J209" s="23"/>
      <c r="K209" s="24">
        <v>0</v>
      </c>
      <c r="L209" s="23"/>
      <c r="M209" s="24">
        <v>8</v>
      </c>
      <c r="N209" s="23"/>
      <c r="O209" s="24">
        <v>0.03</v>
      </c>
      <c r="P209" s="23"/>
      <c r="Q209" s="12">
        <v>0</v>
      </c>
      <c r="R209" s="24">
        <v>0.03</v>
      </c>
      <c r="S209" s="23"/>
      <c r="T209" s="24">
        <v>0</v>
      </c>
      <c r="U209" s="23"/>
      <c r="V209" s="12">
        <v>8</v>
      </c>
    </row>
    <row r="210" spans="2:22" ht="12.75" customHeight="1" x14ac:dyDescent="0.2">
      <c r="B210" s="24" t="s">
        <v>3161</v>
      </c>
      <c r="C210" s="23"/>
      <c r="D210" s="24" t="s">
        <v>2615</v>
      </c>
      <c r="E210" s="25"/>
      <c r="F210" s="23"/>
      <c r="G210" s="24">
        <v>2</v>
      </c>
      <c r="H210" s="23"/>
      <c r="I210" s="24">
        <v>0</v>
      </c>
      <c r="J210" s="23"/>
      <c r="K210" s="24">
        <v>0</v>
      </c>
      <c r="L210" s="23"/>
      <c r="M210" s="24">
        <v>0</v>
      </c>
      <c r="N210" s="23"/>
      <c r="O210" s="24">
        <v>0</v>
      </c>
      <c r="P210" s="23"/>
      <c r="Q210" s="12">
        <v>0</v>
      </c>
      <c r="R210" s="24">
        <v>0</v>
      </c>
      <c r="S210" s="23"/>
      <c r="T210" s="24">
        <v>0</v>
      </c>
      <c r="U210" s="23"/>
      <c r="V210" s="12">
        <v>0</v>
      </c>
    </row>
    <row r="211" spans="2:22" ht="12.75" customHeight="1" x14ac:dyDescent="0.2">
      <c r="B211" s="24" t="s">
        <v>3162</v>
      </c>
      <c r="C211" s="23"/>
      <c r="D211" s="24" t="s">
        <v>3163</v>
      </c>
      <c r="E211" s="25"/>
      <c r="F211" s="23"/>
      <c r="G211" s="24">
        <v>7</v>
      </c>
      <c r="H211" s="23"/>
      <c r="I211" s="24">
        <v>7</v>
      </c>
      <c r="J211" s="23"/>
      <c r="K211" s="24">
        <v>0</v>
      </c>
      <c r="L211" s="23"/>
      <c r="M211" s="24">
        <v>7</v>
      </c>
      <c r="N211" s="23"/>
      <c r="O211" s="24">
        <v>0.02</v>
      </c>
      <c r="P211" s="23"/>
      <c r="Q211" s="12">
        <v>0</v>
      </c>
      <c r="R211" s="24">
        <v>0.02</v>
      </c>
      <c r="S211" s="23"/>
      <c r="T211" s="24">
        <v>0</v>
      </c>
      <c r="U211" s="23"/>
      <c r="V211" s="12">
        <v>7</v>
      </c>
    </row>
    <row r="212" spans="2:22" ht="12.75" customHeight="1" x14ac:dyDescent="0.2">
      <c r="B212" s="24" t="s">
        <v>3164</v>
      </c>
      <c r="C212" s="23"/>
      <c r="D212" s="24" t="s">
        <v>3165</v>
      </c>
      <c r="E212" s="25"/>
      <c r="F212" s="23"/>
      <c r="G212" s="24">
        <v>5</v>
      </c>
      <c r="H212" s="23"/>
      <c r="I212" s="24">
        <v>0</v>
      </c>
      <c r="J212" s="23"/>
      <c r="K212" s="24">
        <v>0</v>
      </c>
      <c r="L212" s="23"/>
      <c r="M212" s="24">
        <v>0</v>
      </c>
      <c r="N212" s="23"/>
      <c r="O212" s="24">
        <v>0</v>
      </c>
      <c r="P212" s="23"/>
      <c r="Q212" s="12">
        <v>0</v>
      </c>
      <c r="R212" s="24">
        <v>0</v>
      </c>
      <c r="S212" s="23"/>
      <c r="T212" s="24">
        <v>0</v>
      </c>
      <c r="U212" s="23"/>
      <c r="V212" s="12">
        <v>0</v>
      </c>
    </row>
    <row r="213" spans="2:22" ht="12.75" customHeight="1" x14ac:dyDescent="0.2">
      <c r="B213" s="24" t="s">
        <v>3166</v>
      </c>
      <c r="C213" s="23"/>
      <c r="D213" s="24" t="s">
        <v>3167</v>
      </c>
      <c r="E213" s="25"/>
      <c r="F213" s="23"/>
      <c r="G213" s="24">
        <v>3</v>
      </c>
      <c r="H213" s="23"/>
      <c r="I213" s="24">
        <v>0</v>
      </c>
      <c r="J213" s="23"/>
      <c r="K213" s="24">
        <v>0</v>
      </c>
      <c r="L213" s="23"/>
      <c r="M213" s="24">
        <v>0</v>
      </c>
      <c r="N213" s="23"/>
      <c r="O213" s="24">
        <v>0</v>
      </c>
      <c r="P213" s="23"/>
      <c r="Q213" s="12">
        <v>0</v>
      </c>
      <c r="R213" s="24">
        <v>0</v>
      </c>
      <c r="S213" s="23"/>
      <c r="T213" s="24">
        <v>0</v>
      </c>
      <c r="U213" s="23"/>
      <c r="V213" s="12">
        <v>0</v>
      </c>
    </row>
    <row r="214" spans="2:22" ht="12.75" customHeight="1" x14ac:dyDescent="0.2">
      <c r="B214" s="24" t="s">
        <v>3168</v>
      </c>
      <c r="C214" s="23"/>
      <c r="D214" s="24" t="s">
        <v>3169</v>
      </c>
      <c r="E214" s="25"/>
      <c r="F214" s="23"/>
      <c r="G214" s="24">
        <v>3</v>
      </c>
      <c r="H214" s="23"/>
      <c r="I214" s="24">
        <v>0</v>
      </c>
      <c r="J214" s="23"/>
      <c r="K214" s="24">
        <v>0</v>
      </c>
      <c r="L214" s="23"/>
      <c r="M214" s="24">
        <v>0</v>
      </c>
      <c r="N214" s="23"/>
      <c r="O214" s="24">
        <v>0</v>
      </c>
      <c r="P214" s="23"/>
      <c r="Q214" s="12">
        <v>0</v>
      </c>
      <c r="R214" s="24">
        <v>0</v>
      </c>
      <c r="S214" s="23"/>
      <c r="T214" s="24">
        <v>0</v>
      </c>
      <c r="U214" s="23"/>
      <c r="V214" s="12">
        <v>0</v>
      </c>
    </row>
    <row r="215" spans="2:22" ht="12.75" customHeight="1" x14ac:dyDescent="0.2">
      <c r="B215" s="24" t="s">
        <v>3170</v>
      </c>
      <c r="C215" s="23"/>
      <c r="D215" s="24" t="s">
        <v>3171</v>
      </c>
      <c r="E215" s="25"/>
      <c r="F215" s="23"/>
      <c r="G215" s="24">
        <v>2</v>
      </c>
      <c r="H215" s="23"/>
      <c r="I215" s="24">
        <v>0</v>
      </c>
      <c r="J215" s="23"/>
      <c r="K215" s="24">
        <v>0</v>
      </c>
      <c r="L215" s="23"/>
      <c r="M215" s="24">
        <v>0</v>
      </c>
      <c r="N215" s="23"/>
      <c r="O215" s="24">
        <v>0</v>
      </c>
      <c r="P215" s="23"/>
      <c r="Q215" s="12">
        <v>0</v>
      </c>
      <c r="R215" s="24">
        <v>0</v>
      </c>
      <c r="S215" s="23"/>
      <c r="T215" s="24">
        <v>0</v>
      </c>
      <c r="U215" s="23"/>
      <c r="V215" s="12">
        <v>0</v>
      </c>
    </row>
    <row r="216" spans="2:22" ht="12.75" customHeight="1" x14ac:dyDescent="0.2">
      <c r="B216" s="24" t="s">
        <v>3172</v>
      </c>
      <c r="C216" s="23"/>
      <c r="D216" s="24" t="s">
        <v>3173</v>
      </c>
      <c r="E216" s="25"/>
      <c r="F216" s="23"/>
      <c r="G216" s="24">
        <v>2</v>
      </c>
      <c r="H216" s="23"/>
      <c r="I216" s="24">
        <v>0</v>
      </c>
      <c r="J216" s="23"/>
      <c r="K216" s="24">
        <v>0</v>
      </c>
      <c r="L216" s="23"/>
      <c r="M216" s="24">
        <v>0</v>
      </c>
      <c r="N216" s="23"/>
      <c r="O216" s="24">
        <v>0</v>
      </c>
      <c r="P216" s="23"/>
      <c r="Q216" s="12">
        <v>0</v>
      </c>
      <c r="R216" s="24">
        <v>0</v>
      </c>
      <c r="S216" s="23"/>
      <c r="T216" s="24">
        <v>0</v>
      </c>
      <c r="U216" s="23"/>
      <c r="V216" s="12">
        <v>0</v>
      </c>
    </row>
    <row r="217" spans="2:22" ht="12.75" customHeight="1" x14ac:dyDescent="0.2">
      <c r="B217" s="24" t="s">
        <v>3174</v>
      </c>
      <c r="C217" s="23"/>
      <c r="D217" s="24" t="s">
        <v>2611</v>
      </c>
      <c r="E217" s="25"/>
      <c r="F217" s="23"/>
      <c r="G217" s="24">
        <v>4</v>
      </c>
      <c r="H217" s="23"/>
      <c r="I217" s="24">
        <v>0</v>
      </c>
      <c r="J217" s="23"/>
      <c r="K217" s="24">
        <v>0</v>
      </c>
      <c r="L217" s="23"/>
      <c r="M217" s="24">
        <v>0</v>
      </c>
      <c r="N217" s="23"/>
      <c r="O217" s="24">
        <v>0</v>
      </c>
      <c r="P217" s="23"/>
      <c r="Q217" s="12">
        <v>0</v>
      </c>
      <c r="R217" s="24">
        <v>0</v>
      </c>
      <c r="S217" s="23"/>
      <c r="T217" s="24">
        <v>0</v>
      </c>
      <c r="U217" s="23"/>
      <c r="V217" s="12">
        <v>0</v>
      </c>
    </row>
    <row r="218" spans="2:22" ht="12.75" customHeight="1" x14ac:dyDescent="0.2">
      <c r="B218" s="24" t="s">
        <v>3175</v>
      </c>
      <c r="C218" s="23"/>
      <c r="D218" s="24" t="s">
        <v>2615</v>
      </c>
      <c r="E218" s="25"/>
      <c r="F218" s="23"/>
      <c r="G218" s="24">
        <v>2</v>
      </c>
      <c r="H218" s="23"/>
      <c r="I218" s="24">
        <v>0</v>
      </c>
      <c r="J218" s="23"/>
      <c r="K218" s="24">
        <v>0</v>
      </c>
      <c r="L218" s="23"/>
      <c r="M218" s="24">
        <v>0</v>
      </c>
      <c r="N218" s="23"/>
      <c r="O218" s="24">
        <v>0</v>
      </c>
      <c r="P218" s="23"/>
      <c r="Q218" s="12">
        <v>0</v>
      </c>
      <c r="R218" s="24">
        <v>0</v>
      </c>
      <c r="S218" s="23"/>
      <c r="T218" s="24">
        <v>0</v>
      </c>
      <c r="U218" s="23"/>
      <c r="V218" s="12">
        <v>0</v>
      </c>
    </row>
    <row r="219" spans="2:22" ht="12.75" customHeight="1" x14ac:dyDescent="0.2">
      <c r="B219" s="24" t="s">
        <v>3176</v>
      </c>
      <c r="C219" s="23"/>
      <c r="D219" s="24" t="s">
        <v>2646</v>
      </c>
      <c r="E219" s="25"/>
      <c r="F219" s="23"/>
      <c r="G219" s="24">
        <v>1</v>
      </c>
      <c r="H219" s="23"/>
      <c r="I219" s="24">
        <v>0</v>
      </c>
      <c r="J219" s="23"/>
      <c r="K219" s="24">
        <v>0</v>
      </c>
      <c r="L219" s="23"/>
      <c r="M219" s="24">
        <v>0</v>
      </c>
      <c r="N219" s="23"/>
      <c r="O219" s="24">
        <v>0</v>
      </c>
      <c r="P219" s="23"/>
      <c r="Q219" s="12">
        <v>0</v>
      </c>
      <c r="R219" s="24">
        <v>0</v>
      </c>
      <c r="S219" s="23"/>
      <c r="T219" s="24">
        <v>0</v>
      </c>
      <c r="U219" s="23"/>
      <c r="V219" s="12">
        <v>0</v>
      </c>
    </row>
    <row r="220" spans="2:22" ht="12.75" customHeight="1" x14ac:dyDescent="0.2">
      <c r="B220" s="24" t="s">
        <v>3177</v>
      </c>
      <c r="C220" s="23"/>
      <c r="D220" s="24" t="s">
        <v>2951</v>
      </c>
      <c r="E220" s="25"/>
      <c r="F220" s="23"/>
      <c r="G220" s="24">
        <v>5</v>
      </c>
      <c r="H220" s="23"/>
      <c r="I220" s="24">
        <v>0</v>
      </c>
      <c r="J220" s="23"/>
      <c r="K220" s="24">
        <v>0</v>
      </c>
      <c r="L220" s="23"/>
      <c r="M220" s="24">
        <v>0</v>
      </c>
      <c r="N220" s="23"/>
      <c r="O220" s="24">
        <v>0</v>
      </c>
      <c r="P220" s="23"/>
      <c r="Q220" s="12">
        <v>0</v>
      </c>
      <c r="R220" s="24">
        <v>0</v>
      </c>
      <c r="S220" s="23"/>
      <c r="T220" s="24">
        <v>0</v>
      </c>
      <c r="U220" s="23"/>
      <c r="V220" s="12">
        <v>0</v>
      </c>
    </row>
    <row r="221" spans="2:22" ht="12.75" customHeight="1" x14ac:dyDescent="0.2">
      <c r="B221" s="24" t="s">
        <v>3178</v>
      </c>
      <c r="C221" s="23"/>
      <c r="D221" s="24" t="s">
        <v>2953</v>
      </c>
      <c r="E221" s="25"/>
      <c r="F221" s="23"/>
      <c r="G221" s="24">
        <v>2</v>
      </c>
      <c r="H221" s="23"/>
      <c r="I221" s="24">
        <v>0</v>
      </c>
      <c r="J221" s="23"/>
      <c r="K221" s="24">
        <v>0</v>
      </c>
      <c r="L221" s="23"/>
      <c r="M221" s="24">
        <v>0</v>
      </c>
      <c r="N221" s="23"/>
      <c r="O221" s="24">
        <v>0</v>
      </c>
      <c r="P221" s="23"/>
      <c r="Q221" s="12">
        <v>0</v>
      </c>
      <c r="R221" s="24">
        <v>0</v>
      </c>
      <c r="S221" s="23"/>
      <c r="T221" s="24">
        <v>0</v>
      </c>
      <c r="U221" s="23"/>
      <c r="V221" s="12">
        <v>0</v>
      </c>
    </row>
    <row r="222" spans="2:22" ht="12.75" customHeight="1" x14ac:dyDescent="0.2">
      <c r="B222" s="24" t="s">
        <v>3179</v>
      </c>
      <c r="C222" s="23"/>
      <c r="D222" s="24" t="s">
        <v>3180</v>
      </c>
      <c r="E222" s="25"/>
      <c r="F222" s="23"/>
      <c r="G222" s="24">
        <v>6</v>
      </c>
      <c r="H222" s="23"/>
      <c r="I222" s="24">
        <v>0</v>
      </c>
      <c r="J222" s="23"/>
      <c r="K222" s="24">
        <v>0</v>
      </c>
      <c r="L222" s="23"/>
      <c r="M222" s="24">
        <v>0</v>
      </c>
      <c r="N222" s="23"/>
      <c r="O222" s="24">
        <v>0</v>
      </c>
      <c r="P222" s="23"/>
      <c r="Q222" s="12">
        <v>0</v>
      </c>
      <c r="R222" s="24">
        <v>0</v>
      </c>
      <c r="S222" s="23"/>
      <c r="T222" s="24">
        <v>0</v>
      </c>
      <c r="U222" s="23"/>
      <c r="V222" s="12">
        <v>0</v>
      </c>
    </row>
    <row r="223" spans="2:22" ht="12.75" customHeight="1" x14ac:dyDescent="0.2">
      <c r="B223" s="24" t="s">
        <v>3181</v>
      </c>
      <c r="C223" s="23"/>
      <c r="D223" s="24" t="s">
        <v>3182</v>
      </c>
      <c r="E223" s="25"/>
      <c r="F223" s="23"/>
      <c r="G223" s="24">
        <v>4</v>
      </c>
      <c r="H223" s="23"/>
      <c r="I223" s="24">
        <v>0</v>
      </c>
      <c r="J223" s="23"/>
      <c r="K223" s="24">
        <v>0</v>
      </c>
      <c r="L223" s="23"/>
      <c r="M223" s="24">
        <v>0</v>
      </c>
      <c r="N223" s="23"/>
      <c r="O223" s="24">
        <v>0</v>
      </c>
      <c r="P223" s="23"/>
      <c r="Q223" s="12">
        <v>0</v>
      </c>
      <c r="R223" s="24">
        <v>0</v>
      </c>
      <c r="S223" s="23"/>
      <c r="T223" s="24">
        <v>0</v>
      </c>
      <c r="U223" s="23"/>
      <c r="V223" s="12">
        <v>0</v>
      </c>
    </row>
    <row r="224" spans="2:22" ht="12.75" customHeight="1" x14ac:dyDescent="0.2">
      <c r="B224" s="24" t="s">
        <v>3183</v>
      </c>
      <c r="C224" s="23"/>
      <c r="D224" s="24" t="s">
        <v>3184</v>
      </c>
      <c r="E224" s="25"/>
      <c r="F224" s="23"/>
      <c r="G224" s="24">
        <v>3</v>
      </c>
      <c r="H224" s="23"/>
      <c r="I224" s="24">
        <v>0</v>
      </c>
      <c r="J224" s="23"/>
      <c r="K224" s="24">
        <v>0</v>
      </c>
      <c r="L224" s="23"/>
      <c r="M224" s="24">
        <v>0</v>
      </c>
      <c r="N224" s="23"/>
      <c r="O224" s="24">
        <v>0</v>
      </c>
      <c r="P224" s="23"/>
      <c r="Q224" s="12">
        <v>0</v>
      </c>
      <c r="R224" s="24">
        <v>0</v>
      </c>
      <c r="S224" s="23"/>
      <c r="T224" s="24">
        <v>0</v>
      </c>
      <c r="U224" s="23"/>
      <c r="V224" s="12">
        <v>0</v>
      </c>
    </row>
    <row r="225" spans="2:22" ht="12.75" customHeight="1" x14ac:dyDescent="0.2">
      <c r="B225" s="24" t="s">
        <v>3185</v>
      </c>
      <c r="C225" s="23"/>
      <c r="D225" s="24" t="s">
        <v>3186</v>
      </c>
      <c r="E225" s="25"/>
      <c r="F225" s="23"/>
      <c r="G225" s="24">
        <v>8</v>
      </c>
      <c r="H225" s="23"/>
      <c r="I225" s="24">
        <v>0</v>
      </c>
      <c r="J225" s="23"/>
      <c r="K225" s="24">
        <v>0</v>
      </c>
      <c r="L225" s="23"/>
      <c r="M225" s="24">
        <v>0</v>
      </c>
      <c r="N225" s="23"/>
      <c r="O225" s="24">
        <v>0</v>
      </c>
      <c r="P225" s="23"/>
      <c r="Q225" s="12">
        <v>0</v>
      </c>
      <c r="R225" s="24">
        <v>0</v>
      </c>
      <c r="S225" s="23"/>
      <c r="T225" s="24">
        <v>0</v>
      </c>
      <c r="U225" s="23"/>
      <c r="V225" s="12">
        <v>0</v>
      </c>
    </row>
    <row r="226" spans="2:22" ht="12.75" customHeight="1" x14ac:dyDescent="0.2">
      <c r="B226" s="24" t="s">
        <v>3187</v>
      </c>
      <c r="C226" s="23"/>
      <c r="D226" s="24" t="s">
        <v>3188</v>
      </c>
      <c r="E226" s="25"/>
      <c r="F226" s="23"/>
      <c r="G226" s="24">
        <v>1</v>
      </c>
      <c r="H226" s="23"/>
      <c r="I226" s="24">
        <v>0</v>
      </c>
      <c r="J226" s="23"/>
      <c r="K226" s="24">
        <v>0</v>
      </c>
      <c r="L226" s="23"/>
      <c r="M226" s="24">
        <v>0</v>
      </c>
      <c r="N226" s="23"/>
      <c r="O226" s="24">
        <v>0</v>
      </c>
      <c r="P226" s="23"/>
      <c r="Q226" s="12">
        <v>0</v>
      </c>
      <c r="R226" s="24">
        <v>0</v>
      </c>
      <c r="S226" s="23"/>
      <c r="T226" s="24">
        <v>0</v>
      </c>
      <c r="U226" s="23"/>
      <c r="V226" s="12">
        <v>0</v>
      </c>
    </row>
    <row r="227" spans="2:22" ht="12.75" customHeight="1" x14ac:dyDescent="0.2">
      <c r="B227" s="24" t="s">
        <v>3189</v>
      </c>
      <c r="C227" s="23"/>
      <c r="D227" s="24" t="s">
        <v>2629</v>
      </c>
      <c r="E227" s="25"/>
      <c r="F227" s="23"/>
      <c r="G227" s="24">
        <v>6</v>
      </c>
      <c r="H227" s="23"/>
      <c r="I227" s="24">
        <v>0</v>
      </c>
      <c r="J227" s="23"/>
      <c r="K227" s="24">
        <v>0</v>
      </c>
      <c r="L227" s="23"/>
      <c r="M227" s="24">
        <v>0</v>
      </c>
      <c r="N227" s="23"/>
      <c r="O227" s="24">
        <v>0</v>
      </c>
      <c r="P227" s="23"/>
      <c r="Q227" s="12">
        <v>0</v>
      </c>
      <c r="R227" s="24">
        <v>0</v>
      </c>
      <c r="S227" s="23"/>
      <c r="T227" s="24">
        <v>0</v>
      </c>
      <c r="U227" s="23"/>
      <c r="V227" s="12">
        <v>0</v>
      </c>
    </row>
    <row r="228" spans="2:22" ht="12.75" customHeight="1" x14ac:dyDescent="0.2">
      <c r="B228" s="24" t="s">
        <v>3190</v>
      </c>
      <c r="C228" s="23"/>
      <c r="D228" s="24" t="s">
        <v>2631</v>
      </c>
      <c r="E228" s="25"/>
      <c r="F228" s="23"/>
      <c r="G228" s="24">
        <v>1</v>
      </c>
      <c r="H228" s="23"/>
      <c r="I228" s="24">
        <v>0</v>
      </c>
      <c r="J228" s="23"/>
      <c r="K228" s="24">
        <v>0</v>
      </c>
      <c r="L228" s="23"/>
      <c r="M228" s="24">
        <v>0</v>
      </c>
      <c r="N228" s="23"/>
      <c r="O228" s="24">
        <v>0</v>
      </c>
      <c r="P228" s="23"/>
      <c r="Q228" s="12">
        <v>0</v>
      </c>
      <c r="R228" s="24">
        <v>0</v>
      </c>
      <c r="S228" s="23"/>
      <c r="T228" s="24">
        <v>0</v>
      </c>
      <c r="U228" s="23"/>
      <c r="V228" s="12">
        <v>0</v>
      </c>
    </row>
    <row r="229" spans="2:22" ht="12.75" customHeight="1" x14ac:dyDescent="0.2">
      <c r="B229" s="24" t="s">
        <v>3191</v>
      </c>
      <c r="C229" s="23"/>
      <c r="D229" s="24" t="s">
        <v>2633</v>
      </c>
      <c r="E229" s="25"/>
      <c r="F229" s="23"/>
      <c r="G229" s="24">
        <v>2</v>
      </c>
      <c r="H229" s="23"/>
      <c r="I229" s="24">
        <v>0</v>
      </c>
      <c r="J229" s="23"/>
      <c r="K229" s="24">
        <v>0</v>
      </c>
      <c r="L229" s="23"/>
      <c r="M229" s="24">
        <v>0</v>
      </c>
      <c r="N229" s="23"/>
      <c r="O229" s="24">
        <v>0</v>
      </c>
      <c r="P229" s="23"/>
      <c r="Q229" s="12">
        <v>0</v>
      </c>
      <c r="R229" s="24">
        <v>0</v>
      </c>
      <c r="S229" s="23"/>
      <c r="T229" s="24">
        <v>0</v>
      </c>
      <c r="U229" s="23"/>
      <c r="V229" s="12">
        <v>0</v>
      </c>
    </row>
    <row r="230" spans="2:22" ht="12.75" customHeight="1" x14ac:dyDescent="0.2">
      <c r="B230" s="24" t="s">
        <v>3192</v>
      </c>
      <c r="C230" s="23"/>
      <c r="D230" s="24" t="s">
        <v>3193</v>
      </c>
      <c r="E230" s="25"/>
      <c r="F230" s="23"/>
      <c r="G230" s="24">
        <v>1</v>
      </c>
      <c r="H230" s="23"/>
      <c r="I230" s="24">
        <v>0</v>
      </c>
      <c r="J230" s="23"/>
      <c r="K230" s="24">
        <v>0</v>
      </c>
      <c r="L230" s="23"/>
      <c r="M230" s="24">
        <v>0</v>
      </c>
      <c r="N230" s="23"/>
      <c r="O230" s="24">
        <v>0</v>
      </c>
      <c r="P230" s="23"/>
      <c r="Q230" s="12">
        <v>0</v>
      </c>
      <c r="R230" s="24">
        <v>0</v>
      </c>
      <c r="S230" s="23"/>
      <c r="T230" s="24">
        <v>0</v>
      </c>
      <c r="U230" s="23"/>
      <c r="V230" s="12">
        <v>0</v>
      </c>
    </row>
    <row r="231" spans="2:22" ht="12.75" customHeight="1" x14ac:dyDescent="0.2">
      <c r="B231" s="24" t="s">
        <v>3194</v>
      </c>
      <c r="C231" s="23"/>
      <c r="D231" s="24" t="s">
        <v>2617</v>
      </c>
      <c r="E231" s="25"/>
      <c r="F231" s="23"/>
      <c r="G231" s="24">
        <v>1</v>
      </c>
      <c r="H231" s="23"/>
      <c r="I231" s="24">
        <v>0</v>
      </c>
      <c r="J231" s="23"/>
      <c r="K231" s="24">
        <v>0</v>
      </c>
      <c r="L231" s="23"/>
      <c r="M231" s="24">
        <v>0</v>
      </c>
      <c r="N231" s="23"/>
      <c r="O231" s="24">
        <v>0</v>
      </c>
      <c r="P231" s="23"/>
      <c r="Q231" s="12">
        <v>0</v>
      </c>
      <c r="R231" s="24">
        <v>0</v>
      </c>
      <c r="S231" s="23"/>
      <c r="T231" s="24">
        <v>0</v>
      </c>
      <c r="U231" s="23"/>
      <c r="V231" s="12">
        <v>0</v>
      </c>
    </row>
    <row r="232" spans="2:22" ht="12.75" customHeight="1" x14ac:dyDescent="0.2">
      <c r="B232" s="24" t="s">
        <v>3195</v>
      </c>
      <c r="C232" s="23"/>
      <c r="D232" s="24" t="s">
        <v>2609</v>
      </c>
      <c r="E232" s="25"/>
      <c r="F232" s="23"/>
      <c r="G232" s="24">
        <v>2</v>
      </c>
      <c r="H232" s="23"/>
      <c r="I232" s="24">
        <v>1</v>
      </c>
      <c r="J232" s="23"/>
      <c r="K232" s="24">
        <v>0</v>
      </c>
      <c r="L232" s="23"/>
      <c r="M232" s="24">
        <v>1</v>
      </c>
      <c r="N232" s="23"/>
      <c r="O232" s="24">
        <v>0</v>
      </c>
      <c r="P232" s="23"/>
      <c r="Q232" s="12">
        <v>0</v>
      </c>
      <c r="R232" s="24">
        <v>0</v>
      </c>
      <c r="S232" s="23"/>
      <c r="T232" s="24">
        <v>0</v>
      </c>
      <c r="U232" s="23"/>
      <c r="V232" s="12">
        <v>1</v>
      </c>
    </row>
    <row r="233" spans="2:22" ht="12.75" customHeight="1" x14ac:dyDescent="0.2">
      <c r="B233" s="24" t="s">
        <v>3196</v>
      </c>
      <c r="C233" s="23"/>
      <c r="D233" s="24" t="s">
        <v>2617</v>
      </c>
      <c r="E233" s="25"/>
      <c r="F233" s="23"/>
      <c r="G233" s="24">
        <v>6</v>
      </c>
      <c r="H233" s="23"/>
      <c r="I233" s="24">
        <v>0</v>
      </c>
      <c r="J233" s="23"/>
      <c r="K233" s="24">
        <v>0</v>
      </c>
      <c r="L233" s="23"/>
      <c r="M233" s="24">
        <v>0</v>
      </c>
      <c r="N233" s="23"/>
      <c r="O233" s="24">
        <v>0</v>
      </c>
      <c r="P233" s="23"/>
      <c r="Q233" s="12">
        <v>0</v>
      </c>
      <c r="R233" s="24">
        <v>0</v>
      </c>
      <c r="S233" s="23"/>
      <c r="T233" s="24">
        <v>0</v>
      </c>
      <c r="U233" s="23"/>
      <c r="V233" s="12">
        <v>0</v>
      </c>
    </row>
    <row r="234" spans="2:22" ht="12.75" customHeight="1" x14ac:dyDescent="0.2">
      <c r="B234" s="24" t="s">
        <v>3197</v>
      </c>
      <c r="C234" s="23"/>
      <c r="D234" s="24" t="s">
        <v>2617</v>
      </c>
      <c r="E234" s="25"/>
      <c r="F234" s="23"/>
      <c r="G234" s="24">
        <v>6</v>
      </c>
      <c r="H234" s="23"/>
      <c r="I234" s="24">
        <v>0</v>
      </c>
      <c r="J234" s="23"/>
      <c r="K234" s="24">
        <v>0</v>
      </c>
      <c r="L234" s="23"/>
      <c r="M234" s="24">
        <v>0</v>
      </c>
      <c r="N234" s="23"/>
      <c r="O234" s="24">
        <v>0</v>
      </c>
      <c r="P234" s="23"/>
      <c r="Q234" s="12">
        <v>0</v>
      </c>
      <c r="R234" s="24">
        <v>0</v>
      </c>
      <c r="S234" s="23"/>
      <c r="T234" s="24">
        <v>0</v>
      </c>
      <c r="U234" s="23"/>
      <c r="V234" s="12">
        <v>0</v>
      </c>
    </row>
    <row r="235" spans="2:22" ht="12.75" customHeight="1" x14ac:dyDescent="0.2">
      <c r="B235" s="24" t="s">
        <v>3198</v>
      </c>
      <c r="C235" s="23"/>
      <c r="D235" s="24" t="s">
        <v>3199</v>
      </c>
      <c r="E235" s="25"/>
      <c r="F235" s="23"/>
      <c r="G235" s="24">
        <v>3</v>
      </c>
      <c r="H235" s="23"/>
      <c r="I235" s="24">
        <v>0</v>
      </c>
      <c r="J235" s="23"/>
      <c r="K235" s="24">
        <v>0</v>
      </c>
      <c r="L235" s="23"/>
      <c r="M235" s="24">
        <v>0</v>
      </c>
      <c r="N235" s="23"/>
      <c r="O235" s="24">
        <v>0</v>
      </c>
      <c r="P235" s="23"/>
      <c r="Q235" s="12">
        <v>0</v>
      </c>
      <c r="R235" s="24">
        <v>0</v>
      </c>
      <c r="S235" s="23"/>
      <c r="T235" s="24">
        <v>0</v>
      </c>
      <c r="U235" s="23"/>
      <c r="V235" s="12">
        <v>0</v>
      </c>
    </row>
    <row r="236" spans="2:22" ht="12.75" customHeight="1" x14ac:dyDescent="0.2">
      <c r="B236" s="24" t="s">
        <v>3200</v>
      </c>
      <c r="C236" s="23"/>
      <c r="D236" s="24" t="s">
        <v>3201</v>
      </c>
      <c r="E236" s="25"/>
      <c r="F236" s="23"/>
      <c r="G236" s="24">
        <v>5</v>
      </c>
      <c r="H236" s="23"/>
      <c r="I236" s="24">
        <v>5</v>
      </c>
      <c r="J236" s="23"/>
      <c r="K236" s="24">
        <v>0</v>
      </c>
      <c r="L236" s="23"/>
      <c r="M236" s="24">
        <v>5</v>
      </c>
      <c r="N236" s="23"/>
      <c r="O236" s="24">
        <v>0.02</v>
      </c>
      <c r="P236" s="23"/>
      <c r="Q236" s="12">
        <v>0</v>
      </c>
      <c r="R236" s="24">
        <v>0.02</v>
      </c>
      <c r="S236" s="23"/>
      <c r="T236" s="24">
        <v>0</v>
      </c>
      <c r="U236" s="23"/>
      <c r="V236" s="12">
        <v>5</v>
      </c>
    </row>
    <row r="237" spans="2:22" ht="12.75" customHeight="1" x14ac:dyDescent="0.2">
      <c r="B237" s="24" t="s">
        <v>3202</v>
      </c>
      <c r="C237" s="23"/>
      <c r="D237" s="24" t="s">
        <v>3203</v>
      </c>
      <c r="E237" s="25"/>
      <c r="F237" s="23"/>
      <c r="G237" s="24">
        <v>7</v>
      </c>
      <c r="H237" s="23"/>
      <c r="I237" s="24">
        <v>7</v>
      </c>
      <c r="J237" s="23"/>
      <c r="K237" s="24">
        <v>0</v>
      </c>
      <c r="L237" s="23"/>
      <c r="M237" s="24">
        <v>7</v>
      </c>
      <c r="N237" s="23"/>
      <c r="O237" s="24">
        <v>0.02</v>
      </c>
      <c r="P237" s="23"/>
      <c r="Q237" s="12">
        <v>0</v>
      </c>
      <c r="R237" s="24">
        <v>0.02</v>
      </c>
      <c r="S237" s="23"/>
      <c r="T237" s="24">
        <v>0</v>
      </c>
      <c r="U237" s="23"/>
      <c r="V237" s="12">
        <v>7</v>
      </c>
    </row>
    <row r="238" spans="2:22" ht="12.75" customHeight="1" x14ac:dyDescent="0.2">
      <c r="B238" s="24" t="s">
        <v>3204</v>
      </c>
      <c r="C238" s="23"/>
      <c r="D238" s="24" t="s">
        <v>3205</v>
      </c>
      <c r="E238" s="25"/>
      <c r="F238" s="23"/>
      <c r="G238" s="24">
        <v>6</v>
      </c>
      <c r="H238" s="23"/>
      <c r="I238" s="24">
        <v>6</v>
      </c>
      <c r="J238" s="23"/>
      <c r="K238" s="24">
        <v>0</v>
      </c>
      <c r="L238" s="23"/>
      <c r="M238" s="24">
        <v>6</v>
      </c>
      <c r="N238" s="23"/>
      <c r="O238" s="24">
        <v>0.02</v>
      </c>
      <c r="P238" s="23"/>
      <c r="Q238" s="12">
        <v>0</v>
      </c>
      <c r="R238" s="24">
        <v>0.02</v>
      </c>
      <c r="S238" s="23"/>
      <c r="T238" s="24">
        <v>0</v>
      </c>
      <c r="U238" s="23"/>
      <c r="V238" s="12">
        <v>6</v>
      </c>
    </row>
    <row r="239" spans="2:22" ht="12.75" customHeight="1" x14ac:dyDescent="0.2">
      <c r="B239" s="24" t="s">
        <v>3206</v>
      </c>
      <c r="C239" s="23"/>
      <c r="D239" s="24" t="s">
        <v>3207</v>
      </c>
      <c r="E239" s="25"/>
      <c r="F239" s="23"/>
      <c r="G239" s="24">
        <v>5</v>
      </c>
      <c r="H239" s="23"/>
      <c r="I239" s="24">
        <v>5</v>
      </c>
      <c r="J239" s="23"/>
      <c r="K239" s="24">
        <v>0</v>
      </c>
      <c r="L239" s="23"/>
      <c r="M239" s="24">
        <v>5</v>
      </c>
      <c r="N239" s="23"/>
      <c r="O239" s="24">
        <v>0.02</v>
      </c>
      <c r="P239" s="23"/>
      <c r="Q239" s="12">
        <v>0</v>
      </c>
      <c r="R239" s="24">
        <v>0.02</v>
      </c>
      <c r="S239" s="23"/>
      <c r="T239" s="24">
        <v>0</v>
      </c>
      <c r="U239" s="23"/>
      <c r="V239" s="12">
        <v>5</v>
      </c>
    </row>
    <row r="240" spans="2:22" ht="12.75" customHeight="1" x14ac:dyDescent="0.2">
      <c r="B240" s="24" t="s">
        <v>3208</v>
      </c>
      <c r="C240" s="23"/>
      <c r="D240" s="24" t="s">
        <v>3209</v>
      </c>
      <c r="E240" s="25"/>
      <c r="F240" s="23"/>
      <c r="G240" s="24">
        <v>2</v>
      </c>
      <c r="H240" s="23"/>
      <c r="I240" s="24">
        <v>0</v>
      </c>
      <c r="J240" s="23"/>
      <c r="K240" s="24">
        <v>0</v>
      </c>
      <c r="L240" s="23"/>
      <c r="M240" s="24">
        <v>0</v>
      </c>
      <c r="N240" s="23"/>
      <c r="O240" s="24">
        <v>0</v>
      </c>
      <c r="P240" s="23"/>
      <c r="Q240" s="12">
        <v>0</v>
      </c>
      <c r="R240" s="24">
        <v>0</v>
      </c>
      <c r="S240" s="23"/>
      <c r="T240" s="24">
        <v>0</v>
      </c>
      <c r="U240" s="23"/>
      <c r="V240" s="12">
        <v>0</v>
      </c>
    </row>
    <row r="241" spans="2:22" ht="12.75" customHeight="1" x14ac:dyDescent="0.2">
      <c r="B241" s="24" t="s">
        <v>3210</v>
      </c>
      <c r="C241" s="23"/>
      <c r="D241" s="24" t="s">
        <v>3211</v>
      </c>
      <c r="E241" s="25"/>
      <c r="F241" s="23"/>
      <c r="G241" s="24">
        <v>3</v>
      </c>
      <c r="H241" s="23"/>
      <c r="I241" s="24">
        <v>0</v>
      </c>
      <c r="J241" s="23"/>
      <c r="K241" s="24">
        <v>0</v>
      </c>
      <c r="L241" s="23"/>
      <c r="M241" s="24">
        <v>0</v>
      </c>
      <c r="N241" s="23"/>
      <c r="O241" s="24">
        <v>0</v>
      </c>
      <c r="P241" s="23"/>
      <c r="Q241" s="12">
        <v>0</v>
      </c>
      <c r="R241" s="24">
        <v>0</v>
      </c>
      <c r="S241" s="23"/>
      <c r="T241" s="24">
        <v>0</v>
      </c>
      <c r="U241" s="23"/>
      <c r="V241" s="12">
        <v>0</v>
      </c>
    </row>
    <row r="242" spans="2:22" ht="12.75" customHeight="1" x14ac:dyDescent="0.2">
      <c r="B242" s="24" t="s">
        <v>3212</v>
      </c>
      <c r="C242" s="23"/>
      <c r="D242" s="24" t="s">
        <v>3213</v>
      </c>
      <c r="E242" s="25"/>
      <c r="F242" s="23"/>
      <c r="G242" s="24">
        <v>4</v>
      </c>
      <c r="H242" s="23"/>
      <c r="I242" s="24">
        <v>0</v>
      </c>
      <c r="J242" s="23"/>
      <c r="K242" s="24">
        <v>0</v>
      </c>
      <c r="L242" s="23"/>
      <c r="M242" s="24">
        <v>0</v>
      </c>
      <c r="N242" s="23"/>
      <c r="O242" s="24">
        <v>0</v>
      </c>
      <c r="P242" s="23"/>
      <c r="Q242" s="12">
        <v>0</v>
      </c>
      <c r="R242" s="24">
        <v>0</v>
      </c>
      <c r="S242" s="23"/>
      <c r="T242" s="24">
        <v>0</v>
      </c>
      <c r="U242" s="23"/>
      <c r="V242" s="12">
        <v>0</v>
      </c>
    </row>
    <row r="243" spans="2:22" ht="12.75" customHeight="1" x14ac:dyDescent="0.2">
      <c r="B243" s="24" t="s">
        <v>3214</v>
      </c>
      <c r="C243" s="23"/>
      <c r="D243" s="24" t="s">
        <v>3215</v>
      </c>
      <c r="E243" s="25"/>
      <c r="F243" s="23"/>
      <c r="G243" s="24">
        <v>4</v>
      </c>
      <c r="H243" s="23"/>
      <c r="I243" s="24">
        <v>0</v>
      </c>
      <c r="J243" s="23"/>
      <c r="K243" s="24">
        <v>0</v>
      </c>
      <c r="L243" s="23"/>
      <c r="M243" s="24">
        <v>0</v>
      </c>
      <c r="N243" s="23"/>
      <c r="O243" s="24">
        <v>0</v>
      </c>
      <c r="P243" s="23"/>
      <c r="Q243" s="12">
        <v>0</v>
      </c>
      <c r="R243" s="24">
        <v>0</v>
      </c>
      <c r="S243" s="23"/>
      <c r="T243" s="24">
        <v>0</v>
      </c>
      <c r="U243" s="23"/>
      <c r="V243" s="12">
        <v>0</v>
      </c>
    </row>
    <row r="244" spans="2:22" ht="12.75" customHeight="1" x14ac:dyDescent="0.2">
      <c r="B244" s="24" t="s">
        <v>3216</v>
      </c>
      <c r="C244" s="23"/>
      <c r="D244" s="24" t="s">
        <v>3217</v>
      </c>
      <c r="E244" s="25"/>
      <c r="F244" s="23"/>
      <c r="G244" s="24">
        <v>1</v>
      </c>
      <c r="H244" s="23"/>
      <c r="I244" s="24">
        <v>0</v>
      </c>
      <c r="J244" s="23"/>
      <c r="K244" s="24">
        <v>0</v>
      </c>
      <c r="L244" s="23"/>
      <c r="M244" s="24">
        <v>0</v>
      </c>
      <c r="N244" s="23"/>
      <c r="O244" s="24">
        <v>0</v>
      </c>
      <c r="P244" s="23"/>
      <c r="Q244" s="12">
        <v>0</v>
      </c>
      <c r="R244" s="24">
        <v>0</v>
      </c>
      <c r="S244" s="23"/>
      <c r="T244" s="24">
        <v>0</v>
      </c>
      <c r="U244" s="23"/>
      <c r="V244" s="12">
        <v>0</v>
      </c>
    </row>
    <row r="245" spans="2:22" ht="12.75" customHeight="1" x14ac:dyDescent="0.2">
      <c r="B245" s="24" t="s">
        <v>3218</v>
      </c>
      <c r="C245" s="23"/>
      <c r="D245" s="24" t="s">
        <v>3211</v>
      </c>
      <c r="E245" s="25"/>
      <c r="F245" s="23"/>
      <c r="G245" s="24">
        <v>5</v>
      </c>
      <c r="H245" s="23"/>
      <c r="I245" s="24">
        <v>0</v>
      </c>
      <c r="J245" s="23"/>
      <c r="K245" s="24">
        <v>0</v>
      </c>
      <c r="L245" s="23"/>
      <c r="M245" s="24">
        <v>0</v>
      </c>
      <c r="N245" s="23"/>
      <c r="O245" s="24">
        <v>0</v>
      </c>
      <c r="P245" s="23"/>
      <c r="Q245" s="12">
        <v>0</v>
      </c>
      <c r="R245" s="24">
        <v>0</v>
      </c>
      <c r="S245" s="23"/>
      <c r="T245" s="24">
        <v>0</v>
      </c>
      <c r="U245" s="23"/>
      <c r="V245" s="12">
        <v>0</v>
      </c>
    </row>
    <row r="246" spans="2:22" ht="12.75" customHeight="1" x14ac:dyDescent="0.2">
      <c r="B246" s="24" t="s">
        <v>3219</v>
      </c>
      <c r="C246" s="23"/>
      <c r="D246" s="24" t="s">
        <v>3215</v>
      </c>
      <c r="E246" s="25"/>
      <c r="F246" s="23"/>
      <c r="G246" s="24">
        <v>5</v>
      </c>
      <c r="H246" s="23"/>
      <c r="I246" s="24">
        <v>0</v>
      </c>
      <c r="J246" s="23"/>
      <c r="K246" s="24">
        <v>0</v>
      </c>
      <c r="L246" s="23"/>
      <c r="M246" s="24">
        <v>0</v>
      </c>
      <c r="N246" s="23"/>
      <c r="O246" s="24">
        <v>0</v>
      </c>
      <c r="P246" s="23"/>
      <c r="Q246" s="12">
        <v>0</v>
      </c>
      <c r="R246" s="24">
        <v>0</v>
      </c>
      <c r="S246" s="23"/>
      <c r="T246" s="24">
        <v>0</v>
      </c>
      <c r="U246" s="23"/>
      <c r="V246" s="12">
        <v>0</v>
      </c>
    </row>
    <row r="247" spans="2:22" ht="12.75" customHeight="1" x14ac:dyDescent="0.2">
      <c r="B247" s="24" t="s">
        <v>3220</v>
      </c>
      <c r="C247" s="23"/>
      <c r="D247" s="24" t="s">
        <v>3221</v>
      </c>
      <c r="E247" s="25"/>
      <c r="F247" s="23"/>
      <c r="G247" s="24">
        <v>1</v>
      </c>
      <c r="H247" s="23"/>
      <c r="I247" s="24">
        <v>0</v>
      </c>
      <c r="J247" s="23"/>
      <c r="K247" s="24">
        <v>0</v>
      </c>
      <c r="L247" s="23"/>
      <c r="M247" s="24">
        <v>0</v>
      </c>
      <c r="N247" s="23"/>
      <c r="O247" s="24">
        <v>0</v>
      </c>
      <c r="P247" s="23"/>
      <c r="Q247" s="12">
        <v>0</v>
      </c>
      <c r="R247" s="24">
        <v>0</v>
      </c>
      <c r="S247" s="23"/>
      <c r="T247" s="24">
        <v>0</v>
      </c>
      <c r="U247" s="23"/>
      <c r="V247" s="12">
        <v>0</v>
      </c>
    </row>
    <row r="248" spans="2:22" ht="12.75" customHeight="1" x14ac:dyDescent="0.2">
      <c r="B248" s="24" t="s">
        <v>3222</v>
      </c>
      <c r="C248" s="23"/>
      <c r="D248" s="24" t="s">
        <v>3223</v>
      </c>
      <c r="E248" s="25"/>
      <c r="F248" s="23"/>
      <c r="G248" s="24">
        <v>1</v>
      </c>
      <c r="H248" s="23"/>
      <c r="I248" s="24">
        <v>0</v>
      </c>
      <c r="J248" s="23"/>
      <c r="K248" s="24">
        <v>0</v>
      </c>
      <c r="L248" s="23"/>
      <c r="M248" s="24">
        <v>0</v>
      </c>
      <c r="N248" s="23"/>
      <c r="O248" s="24">
        <v>0</v>
      </c>
      <c r="P248" s="23"/>
      <c r="Q248" s="12">
        <v>0</v>
      </c>
      <c r="R248" s="24">
        <v>0</v>
      </c>
      <c r="S248" s="23"/>
      <c r="T248" s="24">
        <v>0</v>
      </c>
      <c r="U248" s="23"/>
      <c r="V248" s="12">
        <v>0</v>
      </c>
    </row>
    <row r="249" spans="2:22" ht="12.75" customHeight="1" x14ac:dyDescent="0.2">
      <c r="B249" s="24" t="s">
        <v>3224</v>
      </c>
      <c r="C249" s="23"/>
      <c r="D249" s="24" t="s">
        <v>3225</v>
      </c>
      <c r="E249" s="25"/>
      <c r="F249" s="23"/>
      <c r="G249" s="24">
        <v>1</v>
      </c>
      <c r="H249" s="23"/>
      <c r="I249" s="24">
        <v>0</v>
      </c>
      <c r="J249" s="23"/>
      <c r="K249" s="24">
        <v>0</v>
      </c>
      <c r="L249" s="23"/>
      <c r="M249" s="24">
        <v>0</v>
      </c>
      <c r="N249" s="23"/>
      <c r="O249" s="24">
        <v>0</v>
      </c>
      <c r="P249" s="23"/>
      <c r="Q249" s="12">
        <v>0</v>
      </c>
      <c r="R249" s="24">
        <v>0</v>
      </c>
      <c r="S249" s="23"/>
      <c r="T249" s="24">
        <v>0</v>
      </c>
      <c r="U249" s="23"/>
      <c r="V249" s="12">
        <v>0</v>
      </c>
    </row>
    <row r="250" spans="2:22" ht="12.75" customHeight="1" x14ac:dyDescent="0.2">
      <c r="B250" s="24" t="s">
        <v>3226</v>
      </c>
      <c r="C250" s="23"/>
      <c r="D250" s="24" t="s">
        <v>3227</v>
      </c>
      <c r="E250" s="25"/>
      <c r="F250" s="23"/>
      <c r="G250" s="24">
        <v>5</v>
      </c>
      <c r="H250" s="23"/>
      <c r="I250" s="24">
        <v>0</v>
      </c>
      <c r="J250" s="23"/>
      <c r="K250" s="24">
        <v>0</v>
      </c>
      <c r="L250" s="23"/>
      <c r="M250" s="24">
        <v>0</v>
      </c>
      <c r="N250" s="23"/>
      <c r="O250" s="24">
        <v>0</v>
      </c>
      <c r="P250" s="23"/>
      <c r="Q250" s="12">
        <v>0</v>
      </c>
      <c r="R250" s="24">
        <v>0</v>
      </c>
      <c r="S250" s="23"/>
      <c r="T250" s="24">
        <v>0</v>
      </c>
      <c r="U250" s="23"/>
      <c r="V250" s="12">
        <v>0</v>
      </c>
    </row>
    <row r="251" spans="2:22" ht="12.75" customHeight="1" x14ac:dyDescent="0.2">
      <c r="B251" s="24" t="s">
        <v>3228</v>
      </c>
      <c r="C251" s="23"/>
      <c r="D251" s="24" t="s">
        <v>3229</v>
      </c>
      <c r="E251" s="25"/>
      <c r="F251" s="23"/>
      <c r="G251" s="24">
        <v>1</v>
      </c>
      <c r="H251" s="23"/>
      <c r="I251" s="24">
        <v>0</v>
      </c>
      <c r="J251" s="23"/>
      <c r="K251" s="24">
        <v>0</v>
      </c>
      <c r="L251" s="23"/>
      <c r="M251" s="24">
        <v>0</v>
      </c>
      <c r="N251" s="23"/>
      <c r="O251" s="24">
        <v>0</v>
      </c>
      <c r="P251" s="23"/>
      <c r="Q251" s="12">
        <v>0</v>
      </c>
      <c r="R251" s="24">
        <v>0</v>
      </c>
      <c r="S251" s="23"/>
      <c r="T251" s="24">
        <v>0</v>
      </c>
      <c r="U251" s="23"/>
      <c r="V251" s="12">
        <v>0</v>
      </c>
    </row>
    <row r="252" spans="2:22" ht="12.75" customHeight="1" x14ac:dyDescent="0.2">
      <c r="B252" s="24" t="s">
        <v>3230</v>
      </c>
      <c r="C252" s="23"/>
      <c r="D252" s="24" t="s">
        <v>3231</v>
      </c>
      <c r="E252" s="25"/>
      <c r="F252" s="23"/>
      <c r="G252" s="24">
        <v>2</v>
      </c>
      <c r="H252" s="23"/>
      <c r="I252" s="24">
        <v>0</v>
      </c>
      <c r="J252" s="23"/>
      <c r="K252" s="24">
        <v>0</v>
      </c>
      <c r="L252" s="23"/>
      <c r="M252" s="24">
        <v>0</v>
      </c>
      <c r="N252" s="23"/>
      <c r="O252" s="24">
        <v>0</v>
      </c>
      <c r="P252" s="23"/>
      <c r="Q252" s="12">
        <v>0</v>
      </c>
      <c r="R252" s="24">
        <v>0</v>
      </c>
      <c r="S252" s="23"/>
      <c r="T252" s="24">
        <v>0</v>
      </c>
      <c r="U252" s="23"/>
      <c r="V252" s="12">
        <v>0</v>
      </c>
    </row>
    <row r="253" spans="2:22" ht="12.75" customHeight="1" x14ac:dyDescent="0.2">
      <c r="B253" s="24" t="s">
        <v>3232</v>
      </c>
      <c r="C253" s="23"/>
      <c r="D253" s="24" t="s">
        <v>3233</v>
      </c>
      <c r="E253" s="25"/>
      <c r="F253" s="23"/>
      <c r="G253" s="24">
        <v>1</v>
      </c>
      <c r="H253" s="23"/>
      <c r="I253" s="24">
        <v>0</v>
      </c>
      <c r="J253" s="23"/>
      <c r="K253" s="24">
        <v>0</v>
      </c>
      <c r="L253" s="23"/>
      <c r="M253" s="24">
        <v>0</v>
      </c>
      <c r="N253" s="23"/>
      <c r="O253" s="24">
        <v>0</v>
      </c>
      <c r="P253" s="23"/>
      <c r="Q253" s="12">
        <v>0</v>
      </c>
      <c r="R253" s="24">
        <v>0</v>
      </c>
      <c r="S253" s="23"/>
      <c r="T253" s="24">
        <v>0</v>
      </c>
      <c r="U253" s="23"/>
      <c r="V253" s="12">
        <v>0</v>
      </c>
    </row>
    <row r="254" spans="2:22" ht="12.75" customHeight="1" x14ac:dyDescent="0.2">
      <c r="B254" s="24" t="s">
        <v>3234</v>
      </c>
      <c r="C254" s="23"/>
      <c r="D254" s="24" t="s">
        <v>3235</v>
      </c>
      <c r="E254" s="25"/>
      <c r="F254" s="23"/>
      <c r="G254" s="24">
        <v>4</v>
      </c>
      <c r="H254" s="23"/>
      <c r="I254" s="24">
        <v>0</v>
      </c>
      <c r="J254" s="23"/>
      <c r="K254" s="24">
        <v>0</v>
      </c>
      <c r="L254" s="23"/>
      <c r="M254" s="24">
        <v>0</v>
      </c>
      <c r="N254" s="23"/>
      <c r="O254" s="24">
        <v>0</v>
      </c>
      <c r="P254" s="23"/>
      <c r="Q254" s="12">
        <v>0</v>
      </c>
      <c r="R254" s="24">
        <v>0</v>
      </c>
      <c r="S254" s="23"/>
      <c r="T254" s="24">
        <v>0</v>
      </c>
      <c r="U254" s="23"/>
      <c r="V254" s="12">
        <v>0</v>
      </c>
    </row>
    <row r="255" spans="2:22" ht="12.75" customHeight="1" x14ac:dyDescent="0.2">
      <c r="B255" s="24" t="s">
        <v>3236</v>
      </c>
      <c r="C255" s="23"/>
      <c r="D255" s="24" t="s">
        <v>3223</v>
      </c>
      <c r="E255" s="25"/>
      <c r="F255" s="23"/>
      <c r="G255" s="24">
        <v>4</v>
      </c>
      <c r="H255" s="23"/>
      <c r="I255" s="24">
        <v>0</v>
      </c>
      <c r="J255" s="23"/>
      <c r="K255" s="24">
        <v>0</v>
      </c>
      <c r="L255" s="23"/>
      <c r="M255" s="24">
        <v>0</v>
      </c>
      <c r="N255" s="23"/>
      <c r="O255" s="24">
        <v>0</v>
      </c>
      <c r="P255" s="23"/>
      <c r="Q255" s="12">
        <v>0</v>
      </c>
      <c r="R255" s="24">
        <v>0</v>
      </c>
      <c r="S255" s="23"/>
      <c r="T255" s="24">
        <v>0</v>
      </c>
      <c r="U255" s="23"/>
      <c r="V255" s="12">
        <v>0</v>
      </c>
    </row>
    <row r="256" spans="2:22" ht="12.75" customHeight="1" x14ac:dyDescent="0.2">
      <c r="B256" s="24" t="s">
        <v>3237</v>
      </c>
      <c r="C256" s="23"/>
      <c r="D256" s="24" t="s">
        <v>3227</v>
      </c>
      <c r="E256" s="25"/>
      <c r="F256" s="23"/>
      <c r="G256" s="24">
        <v>4</v>
      </c>
      <c r="H256" s="23"/>
      <c r="I256" s="24">
        <v>0</v>
      </c>
      <c r="J256" s="23"/>
      <c r="K256" s="24">
        <v>0</v>
      </c>
      <c r="L256" s="23"/>
      <c r="M256" s="24">
        <v>0</v>
      </c>
      <c r="N256" s="23"/>
      <c r="O256" s="24">
        <v>0</v>
      </c>
      <c r="P256" s="23"/>
      <c r="Q256" s="12">
        <v>0</v>
      </c>
      <c r="R256" s="24">
        <v>0</v>
      </c>
      <c r="S256" s="23"/>
      <c r="T256" s="24">
        <v>0</v>
      </c>
      <c r="U256" s="23"/>
      <c r="V256" s="12">
        <v>0</v>
      </c>
    </row>
    <row r="257" spans="2:22" ht="12.75" customHeight="1" x14ac:dyDescent="0.2">
      <c r="B257" s="24" t="s">
        <v>3238</v>
      </c>
      <c r="C257" s="23"/>
      <c r="D257" s="24" t="s">
        <v>3239</v>
      </c>
      <c r="E257" s="25"/>
      <c r="F257" s="23"/>
      <c r="G257" s="24">
        <v>1</v>
      </c>
      <c r="H257" s="23"/>
      <c r="I257" s="24">
        <v>0</v>
      </c>
      <c r="J257" s="23"/>
      <c r="K257" s="24">
        <v>0</v>
      </c>
      <c r="L257" s="23"/>
      <c r="M257" s="24">
        <v>0</v>
      </c>
      <c r="N257" s="23"/>
      <c r="O257" s="24">
        <v>0</v>
      </c>
      <c r="P257" s="23"/>
      <c r="Q257" s="12">
        <v>0</v>
      </c>
      <c r="R257" s="24">
        <v>0</v>
      </c>
      <c r="S257" s="23"/>
      <c r="T257" s="24">
        <v>0</v>
      </c>
      <c r="U257" s="23"/>
      <c r="V257" s="12">
        <v>0</v>
      </c>
    </row>
    <row r="258" spans="2:22" ht="12.75" customHeight="1" x14ac:dyDescent="0.2">
      <c r="B258" s="24" t="s">
        <v>3240</v>
      </c>
      <c r="C258" s="23"/>
      <c r="D258" s="24" t="s">
        <v>3233</v>
      </c>
      <c r="E258" s="25"/>
      <c r="F258" s="23"/>
      <c r="G258" s="24">
        <v>2</v>
      </c>
      <c r="H258" s="23"/>
      <c r="I258" s="24">
        <v>0</v>
      </c>
      <c r="J258" s="23"/>
      <c r="K258" s="24">
        <v>0</v>
      </c>
      <c r="L258" s="23"/>
      <c r="M258" s="24">
        <v>0</v>
      </c>
      <c r="N258" s="23"/>
      <c r="O258" s="24">
        <v>0</v>
      </c>
      <c r="P258" s="23"/>
      <c r="Q258" s="12">
        <v>0</v>
      </c>
      <c r="R258" s="24">
        <v>0</v>
      </c>
      <c r="S258" s="23"/>
      <c r="T258" s="24">
        <v>0</v>
      </c>
      <c r="U258" s="23"/>
      <c r="V258" s="12">
        <v>0</v>
      </c>
    </row>
    <row r="259" spans="2:22" ht="12.75" customHeight="1" x14ac:dyDescent="0.2">
      <c r="B259" s="24" t="s">
        <v>3241</v>
      </c>
      <c r="C259" s="23"/>
      <c r="D259" s="24" t="s">
        <v>3078</v>
      </c>
      <c r="E259" s="25"/>
      <c r="F259" s="23"/>
      <c r="G259" s="24">
        <v>5</v>
      </c>
      <c r="H259" s="23"/>
      <c r="I259" s="24">
        <v>3</v>
      </c>
      <c r="J259" s="23"/>
      <c r="K259" s="24">
        <v>0</v>
      </c>
      <c r="L259" s="23"/>
      <c r="M259" s="24">
        <v>3</v>
      </c>
      <c r="N259" s="23"/>
      <c r="O259" s="24">
        <v>0.01</v>
      </c>
      <c r="P259" s="23"/>
      <c r="Q259" s="12">
        <v>0</v>
      </c>
      <c r="R259" s="24">
        <v>0.01</v>
      </c>
      <c r="S259" s="23"/>
      <c r="T259" s="24">
        <v>0</v>
      </c>
      <c r="U259" s="23"/>
      <c r="V259" s="12">
        <v>3</v>
      </c>
    </row>
    <row r="260" spans="2:22" ht="12.75" customHeight="1" x14ac:dyDescent="0.2">
      <c r="B260" s="24" t="s">
        <v>3242</v>
      </c>
      <c r="C260" s="23"/>
      <c r="D260" s="24" t="s">
        <v>3080</v>
      </c>
      <c r="E260" s="25"/>
      <c r="F260" s="23"/>
      <c r="G260" s="24">
        <v>4</v>
      </c>
      <c r="H260" s="23"/>
      <c r="I260" s="24">
        <v>0</v>
      </c>
      <c r="J260" s="23"/>
      <c r="K260" s="24">
        <v>0</v>
      </c>
      <c r="L260" s="23"/>
      <c r="M260" s="24">
        <v>0</v>
      </c>
      <c r="N260" s="23"/>
      <c r="O260" s="24">
        <v>0</v>
      </c>
      <c r="P260" s="23"/>
      <c r="Q260" s="12">
        <v>0</v>
      </c>
      <c r="R260" s="24">
        <v>0</v>
      </c>
      <c r="S260" s="23"/>
      <c r="T260" s="24">
        <v>0</v>
      </c>
      <c r="U260" s="23"/>
      <c r="V260" s="12">
        <v>0</v>
      </c>
    </row>
    <row r="261" spans="2:22" ht="12.75" customHeight="1" x14ac:dyDescent="0.2">
      <c r="B261" s="24" t="s">
        <v>3243</v>
      </c>
      <c r="C261" s="23"/>
      <c r="D261" s="24" t="s">
        <v>3082</v>
      </c>
      <c r="E261" s="25"/>
      <c r="F261" s="23"/>
      <c r="G261" s="24">
        <v>2</v>
      </c>
      <c r="H261" s="23"/>
      <c r="I261" s="24">
        <v>0</v>
      </c>
      <c r="J261" s="23"/>
      <c r="K261" s="24">
        <v>0</v>
      </c>
      <c r="L261" s="23"/>
      <c r="M261" s="24">
        <v>0</v>
      </c>
      <c r="N261" s="23"/>
      <c r="O261" s="24">
        <v>0</v>
      </c>
      <c r="P261" s="23"/>
      <c r="Q261" s="12">
        <v>0</v>
      </c>
      <c r="R261" s="24">
        <v>0</v>
      </c>
      <c r="S261" s="23"/>
      <c r="T261" s="24">
        <v>0</v>
      </c>
      <c r="U261" s="23"/>
      <c r="V261" s="12">
        <v>0</v>
      </c>
    </row>
    <row r="262" spans="2:22" ht="12.75" customHeight="1" x14ac:dyDescent="0.2">
      <c r="B262" s="24" t="s">
        <v>3244</v>
      </c>
      <c r="C262" s="23"/>
      <c r="D262" s="24" t="s">
        <v>3223</v>
      </c>
      <c r="E262" s="25"/>
      <c r="F262" s="23"/>
      <c r="G262" s="24">
        <v>2</v>
      </c>
      <c r="H262" s="23"/>
      <c r="I262" s="24">
        <v>0</v>
      </c>
      <c r="J262" s="23"/>
      <c r="K262" s="24">
        <v>0</v>
      </c>
      <c r="L262" s="23"/>
      <c r="M262" s="24">
        <v>0</v>
      </c>
      <c r="N262" s="23"/>
      <c r="O262" s="24">
        <v>0</v>
      </c>
      <c r="P262" s="23"/>
      <c r="Q262" s="12">
        <v>0</v>
      </c>
      <c r="R262" s="24">
        <v>0</v>
      </c>
      <c r="S262" s="23"/>
      <c r="T262" s="24">
        <v>0</v>
      </c>
      <c r="U262" s="23"/>
      <c r="V262" s="12">
        <v>0</v>
      </c>
    </row>
    <row r="263" spans="2:22" ht="12.75" customHeight="1" x14ac:dyDescent="0.2">
      <c r="B263" s="24" t="s">
        <v>3245</v>
      </c>
      <c r="C263" s="23"/>
      <c r="D263" s="24" t="s">
        <v>3227</v>
      </c>
      <c r="E263" s="25"/>
      <c r="F263" s="23"/>
      <c r="G263" s="24">
        <v>3</v>
      </c>
      <c r="H263" s="23"/>
      <c r="I263" s="24">
        <v>0</v>
      </c>
      <c r="J263" s="23"/>
      <c r="K263" s="24">
        <v>0</v>
      </c>
      <c r="L263" s="23"/>
      <c r="M263" s="24">
        <v>0</v>
      </c>
      <c r="N263" s="23"/>
      <c r="O263" s="24">
        <v>0</v>
      </c>
      <c r="P263" s="23"/>
      <c r="Q263" s="12">
        <v>0</v>
      </c>
      <c r="R263" s="24">
        <v>0</v>
      </c>
      <c r="S263" s="23"/>
      <c r="T263" s="24">
        <v>0</v>
      </c>
      <c r="U263" s="23"/>
      <c r="V263" s="12">
        <v>0</v>
      </c>
    </row>
    <row r="264" spans="2:22" ht="12.75" customHeight="1" x14ac:dyDescent="0.2">
      <c r="B264" s="24" t="s">
        <v>3246</v>
      </c>
      <c r="C264" s="23"/>
      <c r="D264" s="24" t="s">
        <v>3239</v>
      </c>
      <c r="E264" s="25"/>
      <c r="F264" s="23"/>
      <c r="G264" s="24">
        <v>4</v>
      </c>
      <c r="H264" s="23"/>
      <c r="I264" s="24">
        <v>0</v>
      </c>
      <c r="J264" s="23"/>
      <c r="K264" s="24">
        <v>0</v>
      </c>
      <c r="L264" s="23"/>
      <c r="M264" s="24">
        <v>0</v>
      </c>
      <c r="N264" s="23"/>
      <c r="O264" s="24">
        <v>0</v>
      </c>
      <c r="P264" s="23"/>
      <c r="Q264" s="12">
        <v>0</v>
      </c>
      <c r="R264" s="24">
        <v>0</v>
      </c>
      <c r="S264" s="23"/>
      <c r="T264" s="24">
        <v>0</v>
      </c>
      <c r="U264" s="23"/>
      <c r="V264" s="12">
        <v>0</v>
      </c>
    </row>
    <row r="265" spans="2:22" ht="12.75" customHeight="1" x14ac:dyDescent="0.2">
      <c r="B265" s="24" t="s">
        <v>3247</v>
      </c>
      <c r="C265" s="23"/>
      <c r="D265" s="24" t="s">
        <v>3248</v>
      </c>
      <c r="E265" s="25"/>
      <c r="F265" s="23"/>
      <c r="G265" s="24">
        <v>3</v>
      </c>
      <c r="H265" s="23"/>
      <c r="I265" s="24">
        <v>0</v>
      </c>
      <c r="J265" s="23"/>
      <c r="K265" s="24">
        <v>0</v>
      </c>
      <c r="L265" s="23"/>
      <c r="M265" s="24">
        <v>0</v>
      </c>
      <c r="N265" s="23"/>
      <c r="O265" s="24">
        <v>0</v>
      </c>
      <c r="P265" s="23"/>
      <c r="Q265" s="12">
        <v>0</v>
      </c>
      <c r="R265" s="24">
        <v>0</v>
      </c>
      <c r="S265" s="23"/>
      <c r="T265" s="24">
        <v>0</v>
      </c>
      <c r="U265" s="23"/>
      <c r="V265" s="12">
        <v>0</v>
      </c>
    </row>
    <row r="266" spans="2:22" ht="12.75" customHeight="1" x14ac:dyDescent="0.2">
      <c r="B266" s="24" t="s">
        <v>3249</v>
      </c>
      <c r="C266" s="23"/>
      <c r="D266" s="24" t="s">
        <v>3250</v>
      </c>
      <c r="E266" s="25"/>
      <c r="F266" s="23"/>
      <c r="G266" s="24">
        <v>6</v>
      </c>
      <c r="H266" s="23"/>
      <c r="I266" s="24">
        <v>0</v>
      </c>
      <c r="J266" s="23"/>
      <c r="K266" s="24">
        <v>0</v>
      </c>
      <c r="L266" s="23"/>
      <c r="M266" s="24">
        <v>0</v>
      </c>
      <c r="N266" s="23"/>
      <c r="O266" s="24">
        <v>0</v>
      </c>
      <c r="P266" s="23"/>
      <c r="Q266" s="12">
        <v>0</v>
      </c>
      <c r="R266" s="24">
        <v>0</v>
      </c>
      <c r="S266" s="23"/>
      <c r="T266" s="24">
        <v>0</v>
      </c>
      <c r="U266" s="23"/>
      <c r="V266" s="12">
        <v>0</v>
      </c>
    </row>
    <row r="267" spans="2:22" ht="12.75" customHeight="1" x14ac:dyDescent="0.2">
      <c r="B267" s="24" t="s">
        <v>3251</v>
      </c>
      <c r="C267" s="23"/>
      <c r="D267" s="24" t="s">
        <v>3252</v>
      </c>
      <c r="E267" s="25"/>
      <c r="F267" s="23"/>
      <c r="G267" s="24">
        <v>3</v>
      </c>
      <c r="H267" s="23"/>
      <c r="I267" s="24">
        <v>0</v>
      </c>
      <c r="J267" s="23"/>
      <c r="K267" s="24">
        <v>0</v>
      </c>
      <c r="L267" s="23"/>
      <c r="M267" s="24">
        <v>0</v>
      </c>
      <c r="N267" s="23"/>
      <c r="O267" s="24">
        <v>0</v>
      </c>
      <c r="P267" s="23"/>
      <c r="Q267" s="12">
        <v>0</v>
      </c>
      <c r="R267" s="24">
        <v>0</v>
      </c>
      <c r="S267" s="23"/>
      <c r="T267" s="24">
        <v>0</v>
      </c>
      <c r="U267" s="23"/>
      <c r="V267" s="12">
        <v>0</v>
      </c>
    </row>
    <row r="268" spans="2:22" ht="12.75" customHeight="1" x14ac:dyDescent="0.2">
      <c r="B268" s="24" t="s">
        <v>3253</v>
      </c>
      <c r="C268" s="23"/>
      <c r="D268" s="24" t="s">
        <v>3254</v>
      </c>
      <c r="E268" s="25"/>
      <c r="F268" s="23"/>
      <c r="G268" s="24">
        <v>1</v>
      </c>
      <c r="H268" s="23"/>
      <c r="I268" s="24">
        <v>0</v>
      </c>
      <c r="J268" s="23"/>
      <c r="K268" s="24">
        <v>0</v>
      </c>
      <c r="L268" s="23"/>
      <c r="M268" s="24">
        <v>0</v>
      </c>
      <c r="N268" s="23"/>
      <c r="O268" s="24">
        <v>0</v>
      </c>
      <c r="P268" s="23"/>
      <c r="Q268" s="12">
        <v>0</v>
      </c>
      <c r="R268" s="24">
        <v>0</v>
      </c>
      <c r="S268" s="23"/>
      <c r="T268" s="24">
        <v>0</v>
      </c>
      <c r="U268" s="23"/>
      <c r="V268" s="12">
        <v>0</v>
      </c>
    </row>
    <row r="269" spans="2:22" ht="12.75" customHeight="1" x14ac:dyDescent="0.2">
      <c r="B269" s="24" t="s">
        <v>3255</v>
      </c>
      <c r="C269" s="23"/>
      <c r="D269" s="24" t="s">
        <v>3256</v>
      </c>
      <c r="E269" s="25"/>
      <c r="F269" s="23"/>
      <c r="G269" s="24">
        <v>7</v>
      </c>
      <c r="H269" s="23"/>
      <c r="I269" s="24">
        <v>2</v>
      </c>
      <c r="J269" s="23"/>
      <c r="K269" s="24">
        <v>0</v>
      </c>
      <c r="L269" s="23"/>
      <c r="M269" s="24">
        <v>2</v>
      </c>
      <c r="N269" s="23"/>
      <c r="O269" s="24">
        <v>0.01</v>
      </c>
      <c r="P269" s="23"/>
      <c r="Q269" s="12">
        <v>0</v>
      </c>
      <c r="R269" s="24">
        <v>0.01</v>
      </c>
      <c r="S269" s="23"/>
      <c r="T269" s="24">
        <v>0</v>
      </c>
      <c r="U269" s="23"/>
      <c r="V269" s="12">
        <v>2</v>
      </c>
    </row>
    <row r="270" spans="2:22" ht="12.75" customHeight="1" x14ac:dyDescent="0.2">
      <c r="B270" s="24" t="s">
        <v>3257</v>
      </c>
      <c r="C270" s="23"/>
      <c r="D270" s="24" t="s">
        <v>3258</v>
      </c>
      <c r="E270" s="25"/>
      <c r="F270" s="23"/>
      <c r="G270" s="24">
        <v>2</v>
      </c>
      <c r="H270" s="23"/>
      <c r="I270" s="24">
        <v>0</v>
      </c>
      <c r="J270" s="23"/>
      <c r="K270" s="24">
        <v>0</v>
      </c>
      <c r="L270" s="23"/>
      <c r="M270" s="24">
        <v>0</v>
      </c>
      <c r="N270" s="23"/>
      <c r="O270" s="24">
        <v>0</v>
      </c>
      <c r="P270" s="23"/>
      <c r="Q270" s="12">
        <v>0</v>
      </c>
      <c r="R270" s="24">
        <v>0</v>
      </c>
      <c r="S270" s="23"/>
      <c r="T270" s="24">
        <v>0</v>
      </c>
      <c r="U270" s="23"/>
      <c r="V270" s="12">
        <v>0</v>
      </c>
    </row>
    <row r="271" spans="2:22" ht="12.75" customHeight="1" x14ac:dyDescent="0.2">
      <c r="B271" s="24" t="s">
        <v>3259</v>
      </c>
      <c r="C271" s="23"/>
      <c r="D271" s="24" t="s">
        <v>3260</v>
      </c>
      <c r="E271" s="25"/>
      <c r="F271" s="23"/>
      <c r="G271" s="24">
        <v>2</v>
      </c>
      <c r="H271" s="23"/>
      <c r="I271" s="24">
        <v>0</v>
      </c>
      <c r="J271" s="23"/>
      <c r="K271" s="24">
        <v>0</v>
      </c>
      <c r="L271" s="23"/>
      <c r="M271" s="24">
        <v>0</v>
      </c>
      <c r="N271" s="23"/>
      <c r="O271" s="24">
        <v>0</v>
      </c>
      <c r="P271" s="23"/>
      <c r="Q271" s="12">
        <v>0</v>
      </c>
      <c r="R271" s="24">
        <v>0</v>
      </c>
      <c r="S271" s="23"/>
      <c r="T271" s="24">
        <v>0</v>
      </c>
      <c r="U271" s="23"/>
      <c r="V271" s="12">
        <v>0</v>
      </c>
    </row>
    <row r="272" spans="2:22" ht="12.75" customHeight="1" x14ac:dyDescent="0.2">
      <c r="B272" s="24" t="s">
        <v>3261</v>
      </c>
      <c r="C272" s="23"/>
      <c r="D272" s="24" t="s">
        <v>3262</v>
      </c>
      <c r="E272" s="25"/>
      <c r="F272" s="23"/>
      <c r="G272" s="24">
        <v>2</v>
      </c>
      <c r="H272" s="23"/>
      <c r="I272" s="24">
        <v>0</v>
      </c>
      <c r="J272" s="23"/>
      <c r="K272" s="24">
        <v>0</v>
      </c>
      <c r="L272" s="23"/>
      <c r="M272" s="24">
        <v>0</v>
      </c>
      <c r="N272" s="23"/>
      <c r="O272" s="24">
        <v>0</v>
      </c>
      <c r="P272" s="23"/>
      <c r="Q272" s="12">
        <v>0</v>
      </c>
      <c r="R272" s="24">
        <v>0</v>
      </c>
      <c r="S272" s="23"/>
      <c r="T272" s="24">
        <v>0</v>
      </c>
      <c r="U272" s="23"/>
      <c r="V272" s="12">
        <v>0</v>
      </c>
    </row>
    <row r="273" spans="2:22" ht="12.75" customHeight="1" x14ac:dyDescent="0.2">
      <c r="B273" s="24" t="s">
        <v>3263</v>
      </c>
      <c r="C273" s="23"/>
      <c r="D273" s="24" t="s">
        <v>3264</v>
      </c>
      <c r="E273" s="25"/>
      <c r="F273" s="23"/>
      <c r="G273" s="24">
        <v>1</v>
      </c>
      <c r="H273" s="23"/>
      <c r="I273" s="24">
        <v>0</v>
      </c>
      <c r="J273" s="23"/>
      <c r="K273" s="24">
        <v>0</v>
      </c>
      <c r="L273" s="23"/>
      <c r="M273" s="24">
        <v>0</v>
      </c>
      <c r="N273" s="23"/>
      <c r="O273" s="24">
        <v>0</v>
      </c>
      <c r="P273" s="23"/>
      <c r="Q273" s="12">
        <v>0</v>
      </c>
      <c r="R273" s="24">
        <v>0</v>
      </c>
      <c r="S273" s="23"/>
      <c r="T273" s="24">
        <v>0</v>
      </c>
      <c r="U273" s="23"/>
      <c r="V273" s="12">
        <v>0</v>
      </c>
    </row>
    <row r="274" spans="2:22" ht="12.75" customHeight="1" x14ac:dyDescent="0.2">
      <c r="B274" s="24" t="s">
        <v>3265</v>
      </c>
      <c r="C274" s="23"/>
      <c r="D274" s="24" t="s">
        <v>3266</v>
      </c>
      <c r="E274" s="25"/>
      <c r="F274" s="23"/>
      <c r="G274" s="24">
        <v>2</v>
      </c>
      <c r="H274" s="23"/>
      <c r="I274" s="24">
        <v>0</v>
      </c>
      <c r="J274" s="23"/>
      <c r="K274" s="24">
        <v>0</v>
      </c>
      <c r="L274" s="23"/>
      <c r="M274" s="24">
        <v>0</v>
      </c>
      <c r="N274" s="23"/>
      <c r="O274" s="24">
        <v>0</v>
      </c>
      <c r="P274" s="23"/>
      <c r="Q274" s="12">
        <v>0</v>
      </c>
      <c r="R274" s="24">
        <v>0</v>
      </c>
      <c r="S274" s="23"/>
      <c r="T274" s="24">
        <v>0</v>
      </c>
      <c r="U274" s="23"/>
      <c r="V274" s="12">
        <v>0</v>
      </c>
    </row>
    <row r="275" spans="2:22" ht="12.75" customHeight="1" x14ac:dyDescent="0.2">
      <c r="B275" s="24" t="s">
        <v>3267</v>
      </c>
      <c r="C275" s="23"/>
      <c r="D275" s="24" t="s">
        <v>3268</v>
      </c>
      <c r="E275" s="25"/>
      <c r="F275" s="23"/>
      <c r="G275" s="24">
        <v>4</v>
      </c>
      <c r="H275" s="23"/>
      <c r="I275" s="24">
        <v>0</v>
      </c>
      <c r="J275" s="23"/>
      <c r="K275" s="24">
        <v>0</v>
      </c>
      <c r="L275" s="23"/>
      <c r="M275" s="24">
        <v>0</v>
      </c>
      <c r="N275" s="23"/>
      <c r="O275" s="24">
        <v>0</v>
      </c>
      <c r="P275" s="23"/>
      <c r="Q275" s="12">
        <v>0</v>
      </c>
      <c r="R275" s="24">
        <v>0</v>
      </c>
      <c r="S275" s="23"/>
      <c r="T275" s="24">
        <v>0</v>
      </c>
      <c r="U275" s="23"/>
      <c r="V275" s="12">
        <v>0</v>
      </c>
    </row>
    <row r="276" spans="2:22" ht="12.75" customHeight="1" x14ac:dyDescent="0.2">
      <c r="B276" s="24" t="s">
        <v>3269</v>
      </c>
      <c r="C276" s="23"/>
      <c r="D276" s="24" t="s">
        <v>3270</v>
      </c>
      <c r="E276" s="25"/>
      <c r="F276" s="23"/>
      <c r="G276" s="24">
        <v>1</v>
      </c>
      <c r="H276" s="23"/>
      <c r="I276" s="24">
        <v>0</v>
      </c>
      <c r="J276" s="23"/>
      <c r="K276" s="24">
        <v>0</v>
      </c>
      <c r="L276" s="23"/>
      <c r="M276" s="24">
        <v>0</v>
      </c>
      <c r="N276" s="23"/>
      <c r="O276" s="24">
        <v>0</v>
      </c>
      <c r="P276" s="23"/>
      <c r="Q276" s="12">
        <v>0</v>
      </c>
      <c r="R276" s="24">
        <v>0</v>
      </c>
      <c r="S276" s="23"/>
      <c r="T276" s="24">
        <v>0</v>
      </c>
      <c r="U276" s="23"/>
      <c r="V276" s="12">
        <v>0</v>
      </c>
    </row>
    <row r="277" spans="2:22" ht="12.75" customHeight="1" x14ac:dyDescent="0.2">
      <c r="B277" s="24" t="s">
        <v>3271</v>
      </c>
      <c r="C277" s="23"/>
      <c r="D277" s="24" t="s">
        <v>3272</v>
      </c>
      <c r="E277" s="25"/>
      <c r="F277" s="23"/>
      <c r="G277" s="24">
        <v>4</v>
      </c>
      <c r="H277" s="23"/>
      <c r="I277" s="24">
        <v>0</v>
      </c>
      <c r="J277" s="23"/>
      <c r="K277" s="24">
        <v>0</v>
      </c>
      <c r="L277" s="23"/>
      <c r="M277" s="24">
        <v>0</v>
      </c>
      <c r="N277" s="23"/>
      <c r="O277" s="24">
        <v>0</v>
      </c>
      <c r="P277" s="23"/>
      <c r="Q277" s="12">
        <v>0</v>
      </c>
      <c r="R277" s="24">
        <v>0</v>
      </c>
      <c r="S277" s="23"/>
      <c r="T277" s="24">
        <v>0</v>
      </c>
      <c r="U277" s="23"/>
      <c r="V277" s="12">
        <v>0</v>
      </c>
    </row>
    <row r="278" spans="2:22" ht="12.75" customHeight="1" x14ac:dyDescent="0.2">
      <c r="B278" s="24" t="s">
        <v>3273</v>
      </c>
      <c r="C278" s="23"/>
      <c r="D278" s="24" t="s">
        <v>3274</v>
      </c>
      <c r="E278" s="25"/>
      <c r="F278" s="23"/>
      <c r="G278" s="24">
        <v>5</v>
      </c>
      <c r="H278" s="23"/>
      <c r="I278" s="24">
        <v>3</v>
      </c>
      <c r="J278" s="23"/>
      <c r="K278" s="24">
        <v>0</v>
      </c>
      <c r="L278" s="23"/>
      <c r="M278" s="24">
        <v>3</v>
      </c>
      <c r="N278" s="23"/>
      <c r="O278" s="24">
        <v>0.01</v>
      </c>
      <c r="P278" s="23"/>
      <c r="Q278" s="12">
        <v>0</v>
      </c>
      <c r="R278" s="24">
        <v>0.01</v>
      </c>
      <c r="S278" s="23"/>
      <c r="T278" s="24">
        <v>0</v>
      </c>
      <c r="U278" s="23"/>
      <c r="V278" s="12">
        <v>3</v>
      </c>
    </row>
    <row r="279" spans="2:22" ht="12.75" customHeight="1" x14ac:dyDescent="0.2">
      <c r="B279" s="24" t="s">
        <v>3275</v>
      </c>
      <c r="C279" s="23"/>
      <c r="D279" s="24" t="s">
        <v>3276</v>
      </c>
      <c r="E279" s="25"/>
      <c r="F279" s="23"/>
      <c r="G279" s="24">
        <v>4</v>
      </c>
      <c r="H279" s="23"/>
      <c r="I279" s="24">
        <v>0</v>
      </c>
      <c r="J279" s="23"/>
      <c r="K279" s="24">
        <v>0</v>
      </c>
      <c r="L279" s="23"/>
      <c r="M279" s="24">
        <v>0</v>
      </c>
      <c r="N279" s="23"/>
      <c r="O279" s="24">
        <v>0</v>
      </c>
      <c r="P279" s="23"/>
      <c r="Q279" s="12">
        <v>0</v>
      </c>
      <c r="R279" s="24">
        <v>0</v>
      </c>
      <c r="S279" s="23"/>
      <c r="T279" s="24">
        <v>0</v>
      </c>
      <c r="U279" s="23"/>
      <c r="V279" s="12">
        <v>0</v>
      </c>
    </row>
    <row r="280" spans="2:22" ht="12.75" customHeight="1" x14ac:dyDescent="0.2">
      <c r="B280" s="24" t="s">
        <v>3277</v>
      </c>
      <c r="C280" s="23"/>
      <c r="D280" s="24" t="s">
        <v>3013</v>
      </c>
      <c r="E280" s="25"/>
      <c r="F280" s="23"/>
      <c r="G280" s="24">
        <v>1</v>
      </c>
      <c r="H280" s="23"/>
      <c r="I280" s="24">
        <v>0</v>
      </c>
      <c r="J280" s="23"/>
      <c r="K280" s="24">
        <v>0</v>
      </c>
      <c r="L280" s="23"/>
      <c r="M280" s="24">
        <v>0</v>
      </c>
      <c r="N280" s="23"/>
      <c r="O280" s="24">
        <v>0</v>
      </c>
      <c r="P280" s="23"/>
      <c r="Q280" s="12">
        <v>0</v>
      </c>
      <c r="R280" s="24">
        <v>0</v>
      </c>
      <c r="S280" s="23"/>
      <c r="T280" s="24">
        <v>0</v>
      </c>
      <c r="U280" s="23"/>
      <c r="V280" s="12">
        <v>0</v>
      </c>
    </row>
    <row r="281" spans="2:22" ht="12.75" customHeight="1" x14ac:dyDescent="0.2">
      <c r="B281" s="24" t="s">
        <v>3278</v>
      </c>
      <c r="C281" s="23"/>
      <c r="D281" s="24" t="s">
        <v>3279</v>
      </c>
      <c r="E281" s="25"/>
      <c r="F281" s="23"/>
      <c r="G281" s="24">
        <v>4</v>
      </c>
      <c r="H281" s="23"/>
      <c r="I281" s="24">
        <v>0</v>
      </c>
      <c r="J281" s="23"/>
      <c r="K281" s="24">
        <v>0</v>
      </c>
      <c r="L281" s="23"/>
      <c r="M281" s="24">
        <v>0</v>
      </c>
      <c r="N281" s="23"/>
      <c r="O281" s="24">
        <v>0</v>
      </c>
      <c r="P281" s="23"/>
      <c r="Q281" s="12">
        <v>0</v>
      </c>
      <c r="R281" s="24">
        <v>0</v>
      </c>
      <c r="S281" s="23"/>
      <c r="T281" s="24">
        <v>0</v>
      </c>
      <c r="U281" s="23"/>
      <c r="V281" s="12">
        <v>0</v>
      </c>
    </row>
    <row r="282" spans="2:22" ht="12.75" customHeight="1" x14ac:dyDescent="0.2">
      <c r="B282" s="24" t="s">
        <v>3280</v>
      </c>
      <c r="C282" s="23"/>
      <c r="D282" s="24" t="s">
        <v>3281</v>
      </c>
      <c r="E282" s="25"/>
      <c r="F282" s="23"/>
      <c r="G282" s="24">
        <v>2</v>
      </c>
      <c r="H282" s="23"/>
      <c r="I282" s="24">
        <v>0</v>
      </c>
      <c r="J282" s="23"/>
      <c r="K282" s="24">
        <v>0</v>
      </c>
      <c r="L282" s="23"/>
      <c r="M282" s="24">
        <v>0</v>
      </c>
      <c r="N282" s="23"/>
      <c r="O282" s="24">
        <v>0</v>
      </c>
      <c r="P282" s="23"/>
      <c r="Q282" s="12">
        <v>0</v>
      </c>
      <c r="R282" s="24">
        <v>0</v>
      </c>
      <c r="S282" s="23"/>
      <c r="T282" s="24">
        <v>0</v>
      </c>
      <c r="U282" s="23"/>
      <c r="V282" s="12">
        <v>0</v>
      </c>
    </row>
    <row r="283" spans="2:22" ht="12.75" customHeight="1" x14ac:dyDescent="0.2">
      <c r="B283" s="24" t="s">
        <v>3282</v>
      </c>
      <c r="C283" s="23"/>
      <c r="D283" s="24" t="s">
        <v>3283</v>
      </c>
      <c r="E283" s="25"/>
      <c r="F283" s="23"/>
      <c r="G283" s="24">
        <v>1</v>
      </c>
      <c r="H283" s="23"/>
      <c r="I283" s="24">
        <v>0</v>
      </c>
      <c r="J283" s="23"/>
      <c r="K283" s="24">
        <v>0</v>
      </c>
      <c r="L283" s="23"/>
      <c r="M283" s="24">
        <v>0</v>
      </c>
      <c r="N283" s="23"/>
      <c r="O283" s="24">
        <v>0</v>
      </c>
      <c r="P283" s="23"/>
      <c r="Q283" s="12">
        <v>0</v>
      </c>
      <c r="R283" s="24">
        <v>0</v>
      </c>
      <c r="S283" s="23"/>
      <c r="T283" s="24">
        <v>0</v>
      </c>
      <c r="U283" s="23"/>
      <c r="V283" s="12">
        <v>0</v>
      </c>
    </row>
    <row r="284" spans="2:22" ht="12.75" customHeight="1" x14ac:dyDescent="0.2">
      <c r="B284" s="24" t="s">
        <v>3284</v>
      </c>
      <c r="C284" s="23"/>
      <c r="D284" s="24" t="s">
        <v>3285</v>
      </c>
      <c r="E284" s="25"/>
      <c r="F284" s="23"/>
      <c r="G284" s="24">
        <v>1</v>
      </c>
      <c r="H284" s="23"/>
      <c r="I284" s="24">
        <v>0</v>
      </c>
      <c r="J284" s="23"/>
      <c r="K284" s="24">
        <v>0</v>
      </c>
      <c r="L284" s="23"/>
      <c r="M284" s="24">
        <v>0</v>
      </c>
      <c r="N284" s="23"/>
      <c r="O284" s="24">
        <v>0</v>
      </c>
      <c r="P284" s="23"/>
      <c r="Q284" s="12">
        <v>0</v>
      </c>
      <c r="R284" s="24">
        <v>0</v>
      </c>
      <c r="S284" s="23"/>
      <c r="T284" s="24">
        <v>0</v>
      </c>
      <c r="U284" s="23"/>
      <c r="V284" s="12">
        <v>0</v>
      </c>
    </row>
    <row r="285" spans="2:22" ht="12.75" customHeight="1" x14ac:dyDescent="0.2">
      <c r="B285" s="24" t="s">
        <v>3286</v>
      </c>
      <c r="C285" s="23"/>
      <c r="D285" s="24" t="s">
        <v>3287</v>
      </c>
      <c r="E285" s="25"/>
      <c r="F285" s="23"/>
      <c r="G285" s="24">
        <v>1</v>
      </c>
      <c r="H285" s="23"/>
      <c r="I285" s="24">
        <v>0</v>
      </c>
      <c r="J285" s="23"/>
      <c r="K285" s="24">
        <v>0</v>
      </c>
      <c r="L285" s="23"/>
      <c r="M285" s="24">
        <v>0</v>
      </c>
      <c r="N285" s="23"/>
      <c r="O285" s="24">
        <v>0</v>
      </c>
      <c r="P285" s="23"/>
      <c r="Q285" s="12">
        <v>0</v>
      </c>
      <c r="R285" s="24">
        <v>0</v>
      </c>
      <c r="S285" s="23"/>
      <c r="T285" s="24">
        <v>0</v>
      </c>
      <c r="U285" s="23"/>
      <c r="V285" s="12">
        <v>0</v>
      </c>
    </row>
    <row r="286" spans="2:22" ht="12.75" customHeight="1" x14ac:dyDescent="0.2">
      <c r="B286" s="24" t="s">
        <v>3288</v>
      </c>
      <c r="C286" s="23"/>
      <c r="D286" s="24" t="s">
        <v>3289</v>
      </c>
      <c r="E286" s="25"/>
      <c r="F286" s="23"/>
      <c r="G286" s="24">
        <v>3</v>
      </c>
      <c r="H286" s="23"/>
      <c r="I286" s="24">
        <v>0</v>
      </c>
      <c r="J286" s="23"/>
      <c r="K286" s="24">
        <v>0</v>
      </c>
      <c r="L286" s="23"/>
      <c r="M286" s="24">
        <v>0</v>
      </c>
      <c r="N286" s="23"/>
      <c r="O286" s="24">
        <v>0</v>
      </c>
      <c r="P286" s="23"/>
      <c r="Q286" s="12">
        <v>0</v>
      </c>
      <c r="R286" s="24">
        <v>0</v>
      </c>
      <c r="S286" s="23"/>
      <c r="T286" s="24">
        <v>0</v>
      </c>
      <c r="U286" s="23"/>
      <c r="V286" s="12">
        <v>0</v>
      </c>
    </row>
    <row r="287" spans="2:22" ht="12.75" customHeight="1" x14ac:dyDescent="0.2">
      <c r="B287" s="24" t="s">
        <v>3290</v>
      </c>
      <c r="C287" s="23"/>
      <c r="D287" s="24" t="s">
        <v>3291</v>
      </c>
      <c r="E287" s="25"/>
      <c r="F287" s="23"/>
      <c r="G287" s="24">
        <v>4</v>
      </c>
      <c r="H287" s="23"/>
      <c r="I287" s="24">
        <v>0</v>
      </c>
      <c r="J287" s="23"/>
      <c r="K287" s="24">
        <v>0</v>
      </c>
      <c r="L287" s="23"/>
      <c r="M287" s="24">
        <v>0</v>
      </c>
      <c r="N287" s="23"/>
      <c r="O287" s="24">
        <v>0</v>
      </c>
      <c r="P287" s="23"/>
      <c r="Q287" s="12">
        <v>0</v>
      </c>
      <c r="R287" s="24">
        <v>0</v>
      </c>
      <c r="S287" s="23"/>
      <c r="T287" s="24">
        <v>0</v>
      </c>
      <c r="U287" s="23"/>
      <c r="V287" s="12">
        <v>0</v>
      </c>
    </row>
    <row r="288" spans="2:22" ht="12.75" customHeight="1" x14ac:dyDescent="0.2">
      <c r="B288" s="24" t="s">
        <v>3292</v>
      </c>
      <c r="C288" s="23"/>
      <c r="D288" s="24" t="s">
        <v>3293</v>
      </c>
      <c r="E288" s="25"/>
      <c r="F288" s="23"/>
      <c r="G288" s="24">
        <v>2</v>
      </c>
      <c r="H288" s="23"/>
      <c r="I288" s="24">
        <v>0</v>
      </c>
      <c r="J288" s="23"/>
      <c r="K288" s="24">
        <v>0</v>
      </c>
      <c r="L288" s="23"/>
      <c r="M288" s="24">
        <v>0</v>
      </c>
      <c r="N288" s="23"/>
      <c r="O288" s="24">
        <v>0</v>
      </c>
      <c r="P288" s="23"/>
      <c r="Q288" s="12">
        <v>0</v>
      </c>
      <c r="R288" s="24">
        <v>0</v>
      </c>
      <c r="S288" s="23"/>
      <c r="T288" s="24">
        <v>0</v>
      </c>
      <c r="U288" s="23"/>
      <c r="V288" s="12">
        <v>0</v>
      </c>
    </row>
    <row r="289" spans="2:22" ht="12.75" customHeight="1" x14ac:dyDescent="0.2">
      <c r="B289" s="24" t="s">
        <v>3294</v>
      </c>
      <c r="C289" s="23"/>
      <c r="D289" s="24" t="s">
        <v>3295</v>
      </c>
      <c r="E289" s="25"/>
      <c r="F289" s="23"/>
      <c r="G289" s="24">
        <v>1</v>
      </c>
      <c r="H289" s="23"/>
      <c r="I289" s="24">
        <v>0</v>
      </c>
      <c r="J289" s="23"/>
      <c r="K289" s="24">
        <v>0</v>
      </c>
      <c r="L289" s="23"/>
      <c r="M289" s="24">
        <v>0</v>
      </c>
      <c r="N289" s="23"/>
      <c r="O289" s="24">
        <v>0</v>
      </c>
      <c r="P289" s="23"/>
      <c r="Q289" s="12">
        <v>0</v>
      </c>
      <c r="R289" s="24">
        <v>0</v>
      </c>
      <c r="S289" s="23"/>
      <c r="T289" s="24">
        <v>0</v>
      </c>
      <c r="U289" s="23"/>
      <c r="V289" s="12">
        <v>0</v>
      </c>
    </row>
    <row r="290" spans="2:22" ht="12.75" customHeight="1" x14ac:dyDescent="0.2">
      <c r="B290" s="24" t="s">
        <v>3296</v>
      </c>
      <c r="C290" s="23"/>
      <c r="D290" s="24" t="s">
        <v>3297</v>
      </c>
      <c r="E290" s="25"/>
      <c r="F290" s="23"/>
      <c r="G290" s="24">
        <v>1</v>
      </c>
      <c r="H290" s="23"/>
      <c r="I290" s="24">
        <v>0</v>
      </c>
      <c r="J290" s="23"/>
      <c r="K290" s="24">
        <v>0</v>
      </c>
      <c r="L290" s="23"/>
      <c r="M290" s="24">
        <v>0</v>
      </c>
      <c r="N290" s="23"/>
      <c r="O290" s="24">
        <v>0</v>
      </c>
      <c r="P290" s="23"/>
      <c r="Q290" s="12">
        <v>0</v>
      </c>
      <c r="R290" s="24">
        <v>0</v>
      </c>
      <c r="S290" s="23"/>
      <c r="T290" s="24">
        <v>0</v>
      </c>
      <c r="U290" s="23"/>
      <c r="V290" s="12">
        <v>0</v>
      </c>
    </row>
    <row r="291" spans="2:22" ht="12.75" customHeight="1" x14ac:dyDescent="0.2">
      <c r="B291" s="24" t="s">
        <v>3298</v>
      </c>
      <c r="C291" s="23"/>
      <c r="D291" s="24" t="s">
        <v>3299</v>
      </c>
      <c r="E291" s="25"/>
      <c r="F291" s="23"/>
      <c r="G291" s="24">
        <v>4</v>
      </c>
      <c r="H291" s="23"/>
      <c r="I291" s="24">
        <v>0</v>
      </c>
      <c r="J291" s="23"/>
      <c r="K291" s="24">
        <v>0</v>
      </c>
      <c r="L291" s="23"/>
      <c r="M291" s="24">
        <v>0</v>
      </c>
      <c r="N291" s="23"/>
      <c r="O291" s="24">
        <v>0</v>
      </c>
      <c r="P291" s="23"/>
      <c r="Q291" s="12">
        <v>0</v>
      </c>
      <c r="R291" s="24">
        <v>0</v>
      </c>
      <c r="S291" s="23"/>
      <c r="T291" s="24">
        <v>0</v>
      </c>
      <c r="U291" s="23"/>
      <c r="V291" s="12">
        <v>0</v>
      </c>
    </row>
    <row r="292" spans="2:22" ht="12.75" customHeight="1" x14ac:dyDescent="0.2">
      <c r="B292" s="24" t="s">
        <v>3300</v>
      </c>
      <c r="C292" s="23"/>
      <c r="D292" s="24" t="s">
        <v>3301</v>
      </c>
      <c r="E292" s="25"/>
      <c r="F292" s="23"/>
      <c r="G292" s="24">
        <v>3</v>
      </c>
      <c r="H292" s="23"/>
      <c r="I292" s="24">
        <v>0</v>
      </c>
      <c r="J292" s="23"/>
      <c r="K292" s="24">
        <v>0</v>
      </c>
      <c r="L292" s="23"/>
      <c r="M292" s="24">
        <v>0</v>
      </c>
      <c r="N292" s="23"/>
      <c r="O292" s="24">
        <v>0</v>
      </c>
      <c r="P292" s="23"/>
      <c r="Q292" s="12">
        <v>0</v>
      </c>
      <c r="R292" s="24">
        <v>0</v>
      </c>
      <c r="S292" s="23"/>
      <c r="T292" s="24">
        <v>0</v>
      </c>
      <c r="U292" s="23"/>
      <c r="V292" s="12">
        <v>0</v>
      </c>
    </row>
    <row r="293" spans="2:22" ht="12.75" customHeight="1" x14ac:dyDescent="0.2">
      <c r="B293" s="24" t="s">
        <v>3302</v>
      </c>
      <c r="C293" s="23"/>
      <c r="D293" s="24" t="s">
        <v>3303</v>
      </c>
      <c r="E293" s="25"/>
      <c r="F293" s="23"/>
      <c r="G293" s="24">
        <v>3</v>
      </c>
      <c r="H293" s="23"/>
      <c r="I293" s="24">
        <v>0</v>
      </c>
      <c r="J293" s="23"/>
      <c r="K293" s="24">
        <v>0</v>
      </c>
      <c r="L293" s="23"/>
      <c r="M293" s="24">
        <v>0</v>
      </c>
      <c r="N293" s="23"/>
      <c r="O293" s="24">
        <v>0</v>
      </c>
      <c r="P293" s="23"/>
      <c r="Q293" s="12">
        <v>0</v>
      </c>
      <c r="R293" s="24">
        <v>0</v>
      </c>
      <c r="S293" s="23"/>
      <c r="T293" s="24">
        <v>0</v>
      </c>
      <c r="U293" s="23"/>
      <c r="V293" s="12">
        <v>0</v>
      </c>
    </row>
    <row r="294" spans="2:22" ht="12.75" customHeight="1" x14ac:dyDescent="0.2">
      <c r="B294" s="24" t="s">
        <v>3304</v>
      </c>
      <c r="C294" s="23"/>
      <c r="D294" s="24" t="s">
        <v>3305</v>
      </c>
      <c r="E294" s="25"/>
      <c r="F294" s="23"/>
      <c r="G294" s="24">
        <v>2</v>
      </c>
      <c r="H294" s="23"/>
      <c r="I294" s="24">
        <v>0</v>
      </c>
      <c r="J294" s="23"/>
      <c r="K294" s="24">
        <v>0</v>
      </c>
      <c r="L294" s="23"/>
      <c r="M294" s="24">
        <v>0</v>
      </c>
      <c r="N294" s="23"/>
      <c r="O294" s="24">
        <v>0</v>
      </c>
      <c r="P294" s="23"/>
      <c r="Q294" s="12">
        <v>0</v>
      </c>
      <c r="R294" s="24">
        <v>0</v>
      </c>
      <c r="S294" s="23"/>
      <c r="T294" s="24">
        <v>0</v>
      </c>
      <c r="U294" s="23"/>
      <c r="V294" s="12">
        <v>0</v>
      </c>
    </row>
    <row r="295" spans="2:22" ht="12.75" customHeight="1" x14ac:dyDescent="0.2">
      <c r="B295" s="24" t="s">
        <v>3306</v>
      </c>
      <c r="C295" s="23"/>
      <c r="D295" s="24" t="s">
        <v>3307</v>
      </c>
      <c r="E295" s="25"/>
      <c r="F295" s="23"/>
      <c r="G295" s="24">
        <v>1</v>
      </c>
      <c r="H295" s="23"/>
      <c r="I295" s="24">
        <v>0</v>
      </c>
      <c r="J295" s="23"/>
      <c r="K295" s="24">
        <v>0</v>
      </c>
      <c r="L295" s="23"/>
      <c r="M295" s="24">
        <v>0</v>
      </c>
      <c r="N295" s="23"/>
      <c r="O295" s="24">
        <v>0</v>
      </c>
      <c r="P295" s="23"/>
      <c r="Q295" s="12">
        <v>0</v>
      </c>
      <c r="R295" s="24">
        <v>0</v>
      </c>
      <c r="S295" s="23"/>
      <c r="T295" s="24">
        <v>0</v>
      </c>
      <c r="U295" s="23"/>
      <c r="V295" s="12">
        <v>0</v>
      </c>
    </row>
    <row r="296" spans="2:22" ht="12.75" customHeight="1" x14ac:dyDescent="0.2">
      <c r="B296" s="24" t="s">
        <v>3308</v>
      </c>
      <c r="C296" s="23"/>
      <c r="D296" s="24" t="s">
        <v>3309</v>
      </c>
      <c r="E296" s="25"/>
      <c r="F296" s="23"/>
      <c r="G296" s="24">
        <v>1</v>
      </c>
      <c r="H296" s="23"/>
      <c r="I296" s="24">
        <v>0</v>
      </c>
      <c r="J296" s="23"/>
      <c r="K296" s="24">
        <v>0</v>
      </c>
      <c r="L296" s="23"/>
      <c r="M296" s="24">
        <v>0</v>
      </c>
      <c r="N296" s="23"/>
      <c r="O296" s="24">
        <v>0</v>
      </c>
      <c r="P296" s="23"/>
      <c r="Q296" s="12">
        <v>0</v>
      </c>
      <c r="R296" s="24">
        <v>0</v>
      </c>
      <c r="S296" s="23"/>
      <c r="T296" s="24">
        <v>0</v>
      </c>
      <c r="U296" s="23"/>
      <c r="V296" s="12">
        <v>0</v>
      </c>
    </row>
    <row r="297" spans="2:22" ht="12.75" customHeight="1" x14ac:dyDescent="0.2">
      <c r="B297" s="24" t="s">
        <v>3310</v>
      </c>
      <c r="C297" s="23"/>
      <c r="D297" s="24" t="s">
        <v>3297</v>
      </c>
      <c r="E297" s="25"/>
      <c r="F297" s="23"/>
      <c r="G297" s="24">
        <v>2</v>
      </c>
      <c r="H297" s="23"/>
      <c r="I297" s="24">
        <v>0</v>
      </c>
      <c r="J297" s="23"/>
      <c r="K297" s="24">
        <v>0</v>
      </c>
      <c r="L297" s="23"/>
      <c r="M297" s="24">
        <v>0</v>
      </c>
      <c r="N297" s="23"/>
      <c r="O297" s="24">
        <v>0</v>
      </c>
      <c r="P297" s="23"/>
      <c r="Q297" s="12">
        <v>0</v>
      </c>
      <c r="R297" s="24">
        <v>0</v>
      </c>
      <c r="S297" s="23"/>
      <c r="T297" s="24">
        <v>0</v>
      </c>
      <c r="U297" s="23"/>
      <c r="V297" s="12">
        <v>0</v>
      </c>
    </row>
    <row r="298" spans="2:22" ht="12.75" customHeight="1" x14ac:dyDescent="0.2">
      <c r="B298" s="24" t="s">
        <v>3311</v>
      </c>
      <c r="C298" s="23"/>
      <c r="D298" s="24" t="s">
        <v>3299</v>
      </c>
      <c r="E298" s="25"/>
      <c r="F298" s="23"/>
      <c r="G298" s="24">
        <v>2</v>
      </c>
      <c r="H298" s="23"/>
      <c r="I298" s="24">
        <v>0</v>
      </c>
      <c r="J298" s="23"/>
      <c r="K298" s="24">
        <v>0</v>
      </c>
      <c r="L298" s="23"/>
      <c r="M298" s="24">
        <v>0</v>
      </c>
      <c r="N298" s="23"/>
      <c r="O298" s="24">
        <v>0</v>
      </c>
      <c r="P298" s="23"/>
      <c r="Q298" s="12">
        <v>0</v>
      </c>
      <c r="R298" s="24">
        <v>0</v>
      </c>
      <c r="S298" s="23"/>
      <c r="T298" s="24">
        <v>0</v>
      </c>
      <c r="U298" s="23"/>
      <c r="V298" s="12">
        <v>0</v>
      </c>
    </row>
    <row r="299" spans="2:22" ht="12.75" customHeight="1" x14ac:dyDescent="0.2">
      <c r="B299" s="24" t="s">
        <v>3312</v>
      </c>
      <c r="C299" s="23"/>
      <c r="D299" s="24" t="s">
        <v>3301</v>
      </c>
      <c r="E299" s="25"/>
      <c r="F299" s="23"/>
      <c r="G299" s="24">
        <v>3</v>
      </c>
      <c r="H299" s="23"/>
      <c r="I299" s="24">
        <v>0</v>
      </c>
      <c r="J299" s="23"/>
      <c r="K299" s="24">
        <v>0</v>
      </c>
      <c r="L299" s="23"/>
      <c r="M299" s="24">
        <v>0</v>
      </c>
      <c r="N299" s="23"/>
      <c r="O299" s="24">
        <v>0</v>
      </c>
      <c r="P299" s="23"/>
      <c r="Q299" s="12">
        <v>0</v>
      </c>
      <c r="R299" s="24">
        <v>0</v>
      </c>
      <c r="S299" s="23"/>
      <c r="T299" s="24">
        <v>0</v>
      </c>
      <c r="U299" s="23"/>
      <c r="V299" s="12">
        <v>0</v>
      </c>
    </row>
    <row r="300" spans="2:22" ht="12.75" customHeight="1" x14ac:dyDescent="0.2">
      <c r="B300" s="24" t="s">
        <v>3313</v>
      </c>
      <c r="C300" s="23"/>
      <c r="D300" s="24" t="s">
        <v>3314</v>
      </c>
      <c r="E300" s="25"/>
      <c r="F300" s="23"/>
      <c r="G300" s="24">
        <v>1</v>
      </c>
      <c r="H300" s="23"/>
      <c r="I300" s="24">
        <v>0</v>
      </c>
      <c r="J300" s="23"/>
      <c r="K300" s="24">
        <v>0</v>
      </c>
      <c r="L300" s="23"/>
      <c r="M300" s="24">
        <v>0</v>
      </c>
      <c r="N300" s="23"/>
      <c r="O300" s="24">
        <v>0</v>
      </c>
      <c r="P300" s="23"/>
      <c r="Q300" s="12">
        <v>0</v>
      </c>
      <c r="R300" s="24">
        <v>0</v>
      </c>
      <c r="S300" s="23"/>
      <c r="T300" s="24">
        <v>0</v>
      </c>
      <c r="U300" s="23"/>
      <c r="V300" s="12">
        <v>0</v>
      </c>
    </row>
    <row r="301" spans="2:22" ht="12.75" customHeight="1" x14ac:dyDescent="0.2">
      <c r="B301" s="24" t="s">
        <v>3315</v>
      </c>
      <c r="C301" s="23"/>
      <c r="D301" s="24" t="s">
        <v>3305</v>
      </c>
      <c r="E301" s="25"/>
      <c r="F301" s="23"/>
      <c r="G301" s="24">
        <v>1</v>
      </c>
      <c r="H301" s="23"/>
      <c r="I301" s="24">
        <v>0</v>
      </c>
      <c r="J301" s="23"/>
      <c r="K301" s="24">
        <v>0</v>
      </c>
      <c r="L301" s="23"/>
      <c r="M301" s="24">
        <v>0</v>
      </c>
      <c r="N301" s="23"/>
      <c r="O301" s="24">
        <v>0</v>
      </c>
      <c r="P301" s="23"/>
      <c r="Q301" s="12">
        <v>0</v>
      </c>
      <c r="R301" s="24">
        <v>0</v>
      </c>
      <c r="S301" s="23"/>
      <c r="T301" s="24">
        <v>0</v>
      </c>
      <c r="U301" s="23"/>
      <c r="V301" s="12">
        <v>0</v>
      </c>
    </row>
    <row r="302" spans="2:22" ht="12.75" customHeight="1" x14ac:dyDescent="0.2">
      <c r="B302" s="24" t="s">
        <v>3316</v>
      </c>
      <c r="C302" s="23"/>
      <c r="D302" s="24" t="s">
        <v>3317</v>
      </c>
      <c r="E302" s="25"/>
      <c r="F302" s="23"/>
      <c r="G302" s="24">
        <v>5</v>
      </c>
      <c r="H302" s="23"/>
      <c r="I302" s="24">
        <v>5</v>
      </c>
      <c r="J302" s="23"/>
      <c r="K302" s="24">
        <v>0</v>
      </c>
      <c r="L302" s="23"/>
      <c r="M302" s="24">
        <v>5</v>
      </c>
      <c r="N302" s="23"/>
      <c r="O302" s="24">
        <v>0.02</v>
      </c>
      <c r="P302" s="23"/>
      <c r="Q302" s="12">
        <v>0</v>
      </c>
      <c r="R302" s="24">
        <v>0.02</v>
      </c>
      <c r="S302" s="23"/>
      <c r="T302" s="24">
        <v>0</v>
      </c>
      <c r="U302" s="23"/>
      <c r="V302" s="12">
        <v>5</v>
      </c>
    </row>
    <row r="303" spans="2:22" ht="12.75" customHeight="1" x14ac:dyDescent="0.2">
      <c r="B303" s="24" t="s">
        <v>3318</v>
      </c>
      <c r="C303" s="23"/>
      <c r="D303" s="24" t="s">
        <v>3319</v>
      </c>
      <c r="E303" s="25"/>
      <c r="F303" s="23"/>
      <c r="G303" s="24">
        <v>7</v>
      </c>
      <c r="H303" s="23"/>
      <c r="I303" s="24">
        <v>7</v>
      </c>
      <c r="J303" s="23"/>
      <c r="K303" s="24">
        <v>0</v>
      </c>
      <c r="L303" s="23"/>
      <c r="M303" s="24">
        <v>7</v>
      </c>
      <c r="N303" s="23"/>
      <c r="O303" s="24">
        <v>0.02</v>
      </c>
      <c r="P303" s="23"/>
      <c r="Q303" s="12">
        <v>0</v>
      </c>
      <c r="R303" s="24">
        <v>0.02</v>
      </c>
      <c r="S303" s="23"/>
      <c r="T303" s="24">
        <v>0</v>
      </c>
      <c r="U303" s="23"/>
      <c r="V303" s="12">
        <v>7</v>
      </c>
    </row>
    <row r="304" spans="2:22" ht="12.75" customHeight="1" x14ac:dyDescent="0.2">
      <c r="B304" s="24" t="s">
        <v>3320</v>
      </c>
      <c r="C304" s="23"/>
      <c r="D304" s="24" t="s">
        <v>3321</v>
      </c>
      <c r="E304" s="25"/>
      <c r="F304" s="23"/>
      <c r="G304" s="24">
        <v>4</v>
      </c>
      <c r="H304" s="23"/>
      <c r="I304" s="24">
        <v>4</v>
      </c>
      <c r="J304" s="23"/>
      <c r="K304" s="24">
        <v>0</v>
      </c>
      <c r="L304" s="23"/>
      <c r="M304" s="24">
        <v>4</v>
      </c>
      <c r="N304" s="23"/>
      <c r="O304" s="24">
        <v>0.01</v>
      </c>
      <c r="P304" s="23"/>
      <c r="Q304" s="12">
        <v>0</v>
      </c>
      <c r="R304" s="24">
        <v>0.01</v>
      </c>
      <c r="S304" s="23"/>
      <c r="T304" s="24">
        <v>0</v>
      </c>
      <c r="U304" s="23"/>
      <c r="V304" s="12">
        <v>4</v>
      </c>
    </row>
    <row r="305" spans="2:22" ht="12.75" customHeight="1" x14ac:dyDescent="0.2">
      <c r="B305" s="24" t="s">
        <v>3322</v>
      </c>
      <c r="C305" s="23"/>
      <c r="D305" s="24" t="s">
        <v>3063</v>
      </c>
      <c r="E305" s="25"/>
      <c r="F305" s="23"/>
      <c r="G305" s="24">
        <v>5</v>
      </c>
      <c r="H305" s="23"/>
      <c r="I305" s="24">
        <v>5</v>
      </c>
      <c r="J305" s="23"/>
      <c r="K305" s="24">
        <v>0</v>
      </c>
      <c r="L305" s="23"/>
      <c r="M305" s="24">
        <v>5</v>
      </c>
      <c r="N305" s="23"/>
      <c r="O305" s="24">
        <v>0.02</v>
      </c>
      <c r="P305" s="23"/>
      <c r="Q305" s="12">
        <v>0</v>
      </c>
      <c r="R305" s="24">
        <v>0.02</v>
      </c>
      <c r="S305" s="23"/>
      <c r="T305" s="24">
        <v>0</v>
      </c>
      <c r="U305" s="23"/>
      <c r="V305" s="12">
        <v>5</v>
      </c>
    </row>
    <row r="306" spans="2:22" ht="12.75" customHeight="1" x14ac:dyDescent="0.2">
      <c r="B306" s="24" t="s">
        <v>3323</v>
      </c>
      <c r="C306" s="23"/>
      <c r="D306" s="24" t="s">
        <v>3065</v>
      </c>
      <c r="E306" s="25"/>
      <c r="F306" s="23"/>
      <c r="G306" s="24">
        <v>5</v>
      </c>
      <c r="H306" s="23"/>
      <c r="I306" s="24">
        <v>5</v>
      </c>
      <c r="J306" s="23"/>
      <c r="K306" s="24">
        <v>0</v>
      </c>
      <c r="L306" s="23"/>
      <c r="M306" s="24">
        <v>5</v>
      </c>
      <c r="N306" s="23"/>
      <c r="O306" s="24">
        <v>0.02</v>
      </c>
      <c r="P306" s="23"/>
      <c r="Q306" s="12">
        <v>0</v>
      </c>
      <c r="R306" s="24">
        <v>0.02</v>
      </c>
      <c r="S306" s="23"/>
      <c r="T306" s="24">
        <v>0</v>
      </c>
      <c r="U306" s="23"/>
      <c r="V306" s="12">
        <v>5</v>
      </c>
    </row>
    <row r="307" spans="2:22" ht="12.75" customHeight="1" x14ac:dyDescent="0.2">
      <c r="B307" s="24" t="s">
        <v>3324</v>
      </c>
      <c r="C307" s="23"/>
      <c r="D307" s="24" t="s">
        <v>3325</v>
      </c>
      <c r="E307" s="25"/>
      <c r="F307" s="23"/>
      <c r="G307" s="24">
        <v>5</v>
      </c>
      <c r="H307" s="23"/>
      <c r="I307" s="24">
        <v>0</v>
      </c>
      <c r="J307" s="23"/>
      <c r="K307" s="24">
        <v>0</v>
      </c>
      <c r="L307" s="23"/>
      <c r="M307" s="24">
        <v>0</v>
      </c>
      <c r="N307" s="23"/>
      <c r="O307" s="24">
        <v>0</v>
      </c>
      <c r="P307" s="23"/>
      <c r="Q307" s="12">
        <v>0</v>
      </c>
      <c r="R307" s="24">
        <v>0</v>
      </c>
      <c r="S307" s="23"/>
      <c r="T307" s="24">
        <v>0</v>
      </c>
      <c r="U307" s="23"/>
      <c r="V307" s="12">
        <v>0</v>
      </c>
    </row>
    <row r="308" spans="2:22" ht="12.75" customHeight="1" x14ac:dyDescent="0.2">
      <c r="B308" s="24" t="s">
        <v>3326</v>
      </c>
      <c r="C308" s="23"/>
      <c r="D308" s="24" t="s">
        <v>3327</v>
      </c>
      <c r="E308" s="25"/>
      <c r="F308" s="23"/>
      <c r="G308" s="24">
        <v>1</v>
      </c>
      <c r="H308" s="23"/>
      <c r="I308" s="24">
        <v>0</v>
      </c>
      <c r="J308" s="23"/>
      <c r="K308" s="24">
        <v>0</v>
      </c>
      <c r="L308" s="23"/>
      <c r="M308" s="24">
        <v>0</v>
      </c>
      <c r="N308" s="23"/>
      <c r="O308" s="24">
        <v>0</v>
      </c>
      <c r="P308" s="23"/>
      <c r="Q308" s="12">
        <v>0</v>
      </c>
      <c r="R308" s="24">
        <v>0</v>
      </c>
      <c r="S308" s="23"/>
      <c r="T308" s="24">
        <v>0</v>
      </c>
      <c r="U308" s="23"/>
      <c r="V308" s="12">
        <v>0</v>
      </c>
    </row>
    <row r="309" spans="2:22" ht="12.75" customHeight="1" x14ac:dyDescent="0.2">
      <c r="B309" s="24" t="s">
        <v>3328</v>
      </c>
      <c r="C309" s="23"/>
      <c r="D309" s="24" t="s">
        <v>3329</v>
      </c>
      <c r="E309" s="25"/>
      <c r="F309" s="23"/>
      <c r="G309" s="24">
        <v>2</v>
      </c>
      <c r="H309" s="23"/>
      <c r="I309" s="24">
        <v>2</v>
      </c>
      <c r="J309" s="23"/>
      <c r="K309" s="24">
        <v>0</v>
      </c>
      <c r="L309" s="23"/>
      <c r="M309" s="24">
        <v>2</v>
      </c>
      <c r="N309" s="23"/>
      <c r="O309" s="24">
        <v>0.01</v>
      </c>
      <c r="P309" s="23"/>
      <c r="Q309" s="12">
        <v>0</v>
      </c>
      <c r="R309" s="24">
        <v>0.01</v>
      </c>
      <c r="S309" s="23"/>
      <c r="T309" s="24">
        <v>0</v>
      </c>
      <c r="U309" s="23"/>
      <c r="V309" s="12">
        <v>2</v>
      </c>
    </row>
    <row r="310" spans="2:22" ht="12.75" customHeight="1" x14ac:dyDescent="0.2">
      <c r="B310" s="24" t="s">
        <v>3330</v>
      </c>
      <c r="C310" s="23"/>
      <c r="D310" s="24" t="s">
        <v>3331</v>
      </c>
      <c r="E310" s="25"/>
      <c r="F310" s="23"/>
      <c r="G310" s="24">
        <v>1</v>
      </c>
      <c r="H310" s="23"/>
      <c r="I310" s="24">
        <v>0</v>
      </c>
      <c r="J310" s="23"/>
      <c r="K310" s="24">
        <v>0</v>
      </c>
      <c r="L310" s="23"/>
      <c r="M310" s="24">
        <v>0</v>
      </c>
      <c r="N310" s="23"/>
      <c r="O310" s="24">
        <v>0</v>
      </c>
      <c r="P310" s="23"/>
      <c r="Q310" s="12">
        <v>0</v>
      </c>
      <c r="R310" s="24">
        <v>0</v>
      </c>
      <c r="S310" s="23"/>
      <c r="T310" s="24">
        <v>0</v>
      </c>
      <c r="U310" s="23"/>
      <c r="V310" s="12">
        <v>0</v>
      </c>
    </row>
    <row r="311" spans="2:22" ht="12.75" customHeight="1" x14ac:dyDescent="0.2">
      <c r="B311" s="24" t="s">
        <v>3332</v>
      </c>
      <c r="C311" s="23"/>
      <c r="D311" s="24" t="s">
        <v>3333</v>
      </c>
      <c r="E311" s="25"/>
      <c r="F311" s="23"/>
      <c r="G311" s="24">
        <v>5</v>
      </c>
      <c r="H311" s="23"/>
      <c r="I311" s="24">
        <v>0</v>
      </c>
      <c r="J311" s="23"/>
      <c r="K311" s="24">
        <v>0</v>
      </c>
      <c r="L311" s="23"/>
      <c r="M311" s="24">
        <v>0</v>
      </c>
      <c r="N311" s="23"/>
      <c r="O311" s="24">
        <v>0</v>
      </c>
      <c r="P311" s="23"/>
      <c r="Q311" s="12">
        <v>0</v>
      </c>
      <c r="R311" s="24">
        <v>0</v>
      </c>
      <c r="S311" s="23"/>
      <c r="T311" s="24">
        <v>0</v>
      </c>
      <c r="U311" s="23"/>
      <c r="V311" s="12">
        <v>0</v>
      </c>
    </row>
    <row r="312" spans="2:22" ht="12.75" customHeight="1" x14ac:dyDescent="0.2">
      <c r="B312" s="24" t="s">
        <v>3334</v>
      </c>
      <c r="C312" s="23"/>
      <c r="D312" s="24" t="s">
        <v>3335</v>
      </c>
      <c r="E312" s="25"/>
      <c r="F312" s="23"/>
      <c r="G312" s="24">
        <v>1</v>
      </c>
      <c r="H312" s="23"/>
      <c r="I312" s="24">
        <v>0</v>
      </c>
      <c r="J312" s="23"/>
      <c r="K312" s="24">
        <v>0</v>
      </c>
      <c r="L312" s="23"/>
      <c r="M312" s="24">
        <v>0</v>
      </c>
      <c r="N312" s="23"/>
      <c r="O312" s="24">
        <v>0</v>
      </c>
      <c r="P312" s="23"/>
      <c r="Q312" s="12">
        <v>0</v>
      </c>
      <c r="R312" s="24">
        <v>0</v>
      </c>
      <c r="S312" s="23"/>
      <c r="T312" s="24">
        <v>0</v>
      </c>
      <c r="U312" s="23"/>
      <c r="V312" s="12">
        <v>0</v>
      </c>
    </row>
    <row r="313" spans="2:22" ht="12.75" customHeight="1" x14ac:dyDescent="0.2">
      <c r="B313" s="24" t="s">
        <v>3336</v>
      </c>
      <c r="C313" s="23"/>
      <c r="D313" s="24" t="s">
        <v>3333</v>
      </c>
      <c r="E313" s="25"/>
      <c r="F313" s="23"/>
      <c r="G313" s="24">
        <v>1</v>
      </c>
      <c r="H313" s="23"/>
      <c r="I313" s="24">
        <v>0</v>
      </c>
      <c r="J313" s="23"/>
      <c r="K313" s="24">
        <v>0</v>
      </c>
      <c r="L313" s="23"/>
      <c r="M313" s="24">
        <v>0</v>
      </c>
      <c r="N313" s="23"/>
      <c r="O313" s="24">
        <v>0</v>
      </c>
      <c r="P313" s="23"/>
      <c r="Q313" s="12">
        <v>0</v>
      </c>
      <c r="R313" s="24">
        <v>0</v>
      </c>
      <c r="S313" s="23"/>
      <c r="T313" s="24">
        <v>0</v>
      </c>
      <c r="U313" s="23"/>
      <c r="V313" s="12">
        <v>0</v>
      </c>
    </row>
    <row r="314" spans="2:22" ht="12.75" customHeight="1" x14ac:dyDescent="0.2">
      <c r="B314" s="24" t="s">
        <v>3337</v>
      </c>
      <c r="C314" s="23"/>
      <c r="D314" s="24" t="s">
        <v>3335</v>
      </c>
      <c r="E314" s="25"/>
      <c r="F314" s="23"/>
      <c r="G314" s="24">
        <v>3</v>
      </c>
      <c r="H314" s="23"/>
      <c r="I314" s="24">
        <v>0</v>
      </c>
      <c r="J314" s="23"/>
      <c r="K314" s="24">
        <v>0</v>
      </c>
      <c r="L314" s="23"/>
      <c r="M314" s="24">
        <v>0</v>
      </c>
      <c r="N314" s="23"/>
      <c r="O314" s="24">
        <v>0</v>
      </c>
      <c r="P314" s="23"/>
      <c r="Q314" s="12">
        <v>0</v>
      </c>
      <c r="R314" s="24">
        <v>0</v>
      </c>
      <c r="S314" s="23"/>
      <c r="T314" s="24">
        <v>0</v>
      </c>
      <c r="U314" s="23"/>
      <c r="V314" s="12">
        <v>0</v>
      </c>
    </row>
    <row r="315" spans="2:22" ht="12.75" customHeight="1" x14ac:dyDescent="0.2">
      <c r="B315" s="24" t="s">
        <v>3338</v>
      </c>
      <c r="C315" s="23"/>
      <c r="D315" s="24" t="s">
        <v>3041</v>
      </c>
      <c r="E315" s="25"/>
      <c r="F315" s="23"/>
      <c r="G315" s="24">
        <v>2</v>
      </c>
      <c r="H315" s="23"/>
      <c r="I315" s="24">
        <v>0</v>
      </c>
      <c r="J315" s="23"/>
      <c r="K315" s="24">
        <v>0</v>
      </c>
      <c r="L315" s="23"/>
      <c r="M315" s="24">
        <v>0</v>
      </c>
      <c r="N315" s="23"/>
      <c r="O315" s="24">
        <v>0</v>
      </c>
      <c r="P315" s="23"/>
      <c r="Q315" s="12">
        <v>0</v>
      </c>
      <c r="R315" s="24">
        <v>0</v>
      </c>
      <c r="S315" s="23"/>
      <c r="T315" s="24">
        <v>0</v>
      </c>
      <c r="U315" s="23"/>
      <c r="V315" s="12">
        <v>0</v>
      </c>
    </row>
    <row r="316" spans="2:22" ht="12.75" customHeight="1" x14ac:dyDescent="0.2">
      <c r="B316" s="24" t="s">
        <v>3339</v>
      </c>
      <c r="C316" s="23"/>
      <c r="D316" s="24" t="s">
        <v>3043</v>
      </c>
      <c r="E316" s="25"/>
      <c r="F316" s="23"/>
      <c r="G316" s="24">
        <v>2</v>
      </c>
      <c r="H316" s="23"/>
      <c r="I316" s="24">
        <v>0</v>
      </c>
      <c r="J316" s="23"/>
      <c r="K316" s="24">
        <v>0</v>
      </c>
      <c r="L316" s="23"/>
      <c r="M316" s="24">
        <v>0</v>
      </c>
      <c r="N316" s="23"/>
      <c r="O316" s="24">
        <v>0</v>
      </c>
      <c r="P316" s="23"/>
      <c r="Q316" s="12">
        <v>0</v>
      </c>
      <c r="R316" s="24">
        <v>0</v>
      </c>
      <c r="S316" s="23"/>
      <c r="T316" s="24">
        <v>0</v>
      </c>
      <c r="U316" s="23"/>
      <c r="V316" s="12">
        <v>0</v>
      </c>
    </row>
    <row r="317" spans="2:22" ht="12.75" customHeight="1" x14ac:dyDescent="0.2">
      <c r="B317" s="24" t="s">
        <v>3340</v>
      </c>
      <c r="C317" s="23"/>
      <c r="D317" s="24" t="s">
        <v>3341</v>
      </c>
      <c r="E317" s="25"/>
      <c r="F317" s="23"/>
      <c r="G317" s="24">
        <v>1</v>
      </c>
      <c r="H317" s="23"/>
      <c r="I317" s="24">
        <v>0</v>
      </c>
      <c r="J317" s="23"/>
      <c r="K317" s="24">
        <v>0</v>
      </c>
      <c r="L317" s="23"/>
      <c r="M317" s="24">
        <v>0</v>
      </c>
      <c r="N317" s="23"/>
      <c r="O317" s="24">
        <v>0</v>
      </c>
      <c r="P317" s="23"/>
      <c r="Q317" s="12">
        <v>0</v>
      </c>
      <c r="R317" s="24">
        <v>0</v>
      </c>
      <c r="S317" s="23"/>
      <c r="T317" s="24">
        <v>0</v>
      </c>
      <c r="U317" s="23"/>
      <c r="V317" s="12">
        <v>0</v>
      </c>
    </row>
    <row r="318" spans="2:22" ht="12.75" customHeight="1" x14ac:dyDescent="0.2">
      <c r="B318" s="24" t="s">
        <v>3342</v>
      </c>
      <c r="C318" s="23"/>
      <c r="D318" s="24" t="s">
        <v>3343</v>
      </c>
      <c r="E318" s="25"/>
      <c r="F318" s="23"/>
      <c r="G318" s="24">
        <v>1</v>
      </c>
      <c r="H318" s="23"/>
      <c r="I318" s="24">
        <v>0</v>
      </c>
      <c r="J318" s="23"/>
      <c r="K318" s="24">
        <v>0</v>
      </c>
      <c r="L318" s="23"/>
      <c r="M318" s="24">
        <v>0</v>
      </c>
      <c r="N318" s="23"/>
      <c r="O318" s="24">
        <v>0</v>
      </c>
      <c r="P318" s="23"/>
      <c r="Q318" s="12">
        <v>0</v>
      </c>
      <c r="R318" s="24">
        <v>0</v>
      </c>
      <c r="S318" s="23"/>
      <c r="T318" s="24">
        <v>0</v>
      </c>
      <c r="U318" s="23"/>
      <c r="V318" s="12">
        <v>0</v>
      </c>
    </row>
    <row r="319" spans="2:22" ht="12.75" customHeight="1" x14ac:dyDescent="0.2">
      <c r="B319" s="24" t="s">
        <v>3344</v>
      </c>
      <c r="C319" s="23"/>
      <c r="D319" s="24" t="s">
        <v>3341</v>
      </c>
      <c r="E319" s="25"/>
      <c r="F319" s="23"/>
      <c r="G319" s="24">
        <v>3</v>
      </c>
      <c r="H319" s="23"/>
      <c r="I319" s="24">
        <v>0</v>
      </c>
      <c r="J319" s="23"/>
      <c r="K319" s="24">
        <v>0</v>
      </c>
      <c r="L319" s="23"/>
      <c r="M319" s="24">
        <v>0</v>
      </c>
      <c r="N319" s="23"/>
      <c r="O319" s="24">
        <v>0</v>
      </c>
      <c r="P319" s="23"/>
      <c r="Q319" s="12">
        <v>0</v>
      </c>
      <c r="R319" s="24">
        <v>0</v>
      </c>
      <c r="S319" s="23"/>
      <c r="T319" s="24">
        <v>0</v>
      </c>
      <c r="U319" s="23"/>
      <c r="V319" s="12">
        <v>0</v>
      </c>
    </row>
    <row r="320" spans="2:22" ht="12.75" customHeight="1" x14ac:dyDescent="0.2">
      <c r="B320" s="24" t="s">
        <v>3345</v>
      </c>
      <c r="C320" s="23"/>
      <c r="D320" s="24" t="s">
        <v>3343</v>
      </c>
      <c r="E320" s="25"/>
      <c r="F320" s="23"/>
      <c r="G320" s="24">
        <v>1</v>
      </c>
      <c r="H320" s="23"/>
      <c r="I320" s="24">
        <v>0</v>
      </c>
      <c r="J320" s="23"/>
      <c r="K320" s="24">
        <v>0</v>
      </c>
      <c r="L320" s="23"/>
      <c r="M320" s="24">
        <v>0</v>
      </c>
      <c r="N320" s="23"/>
      <c r="O320" s="24">
        <v>0</v>
      </c>
      <c r="P320" s="23"/>
      <c r="Q320" s="12">
        <v>0</v>
      </c>
      <c r="R320" s="24">
        <v>0</v>
      </c>
      <c r="S320" s="23"/>
      <c r="T320" s="24">
        <v>0</v>
      </c>
      <c r="U320" s="23"/>
      <c r="V320" s="12">
        <v>0</v>
      </c>
    </row>
    <row r="321" spans="2:22" ht="12.75" customHeight="1" x14ac:dyDescent="0.2">
      <c r="B321" s="24" t="s">
        <v>3346</v>
      </c>
      <c r="C321" s="23"/>
      <c r="D321" s="24" t="s">
        <v>3347</v>
      </c>
      <c r="E321" s="25"/>
      <c r="F321" s="23"/>
      <c r="G321" s="24">
        <v>1</v>
      </c>
      <c r="H321" s="23"/>
      <c r="I321" s="24">
        <v>0</v>
      </c>
      <c r="J321" s="23"/>
      <c r="K321" s="24">
        <v>0</v>
      </c>
      <c r="L321" s="23"/>
      <c r="M321" s="24">
        <v>0</v>
      </c>
      <c r="N321" s="23"/>
      <c r="O321" s="24">
        <v>0</v>
      </c>
      <c r="P321" s="23"/>
      <c r="Q321" s="12">
        <v>0</v>
      </c>
      <c r="R321" s="24">
        <v>0</v>
      </c>
      <c r="S321" s="23"/>
      <c r="T321" s="24">
        <v>0</v>
      </c>
      <c r="U321" s="23"/>
      <c r="V321" s="12">
        <v>0</v>
      </c>
    </row>
    <row r="322" spans="2:22" ht="12.75" customHeight="1" x14ac:dyDescent="0.2">
      <c r="B322" s="24" t="s">
        <v>3348</v>
      </c>
      <c r="C322" s="23"/>
      <c r="D322" s="24" t="s">
        <v>3349</v>
      </c>
      <c r="E322" s="25"/>
      <c r="F322" s="23"/>
      <c r="G322" s="24">
        <v>5</v>
      </c>
      <c r="H322" s="23"/>
      <c r="I322" s="24">
        <v>0</v>
      </c>
      <c r="J322" s="23"/>
      <c r="K322" s="24">
        <v>0</v>
      </c>
      <c r="L322" s="23"/>
      <c r="M322" s="24">
        <v>0</v>
      </c>
      <c r="N322" s="23"/>
      <c r="O322" s="24">
        <v>0</v>
      </c>
      <c r="P322" s="23"/>
      <c r="Q322" s="12">
        <v>0</v>
      </c>
      <c r="R322" s="24">
        <v>0</v>
      </c>
      <c r="S322" s="23"/>
      <c r="T322" s="24">
        <v>0</v>
      </c>
      <c r="U322" s="23"/>
      <c r="V322" s="12">
        <v>0</v>
      </c>
    </row>
    <row r="323" spans="2:22" ht="12.75" customHeight="1" x14ac:dyDescent="0.2">
      <c r="B323" s="24" t="s">
        <v>3350</v>
      </c>
      <c r="C323" s="23"/>
      <c r="D323" s="24" t="s">
        <v>3351</v>
      </c>
      <c r="E323" s="25"/>
      <c r="F323" s="23"/>
      <c r="G323" s="24">
        <v>4</v>
      </c>
      <c r="H323" s="23"/>
      <c r="I323" s="24">
        <v>0</v>
      </c>
      <c r="J323" s="23"/>
      <c r="K323" s="24">
        <v>0</v>
      </c>
      <c r="L323" s="23"/>
      <c r="M323" s="24">
        <v>0</v>
      </c>
      <c r="N323" s="23"/>
      <c r="O323" s="24">
        <v>0</v>
      </c>
      <c r="P323" s="23"/>
      <c r="Q323" s="12">
        <v>0</v>
      </c>
      <c r="R323" s="24">
        <v>0</v>
      </c>
      <c r="S323" s="23"/>
      <c r="T323" s="24">
        <v>0</v>
      </c>
      <c r="U323" s="23"/>
      <c r="V323" s="12">
        <v>0</v>
      </c>
    </row>
    <row r="324" spans="2:22" ht="12.75" customHeight="1" x14ac:dyDescent="0.2">
      <c r="B324" s="24" t="s">
        <v>3352</v>
      </c>
      <c r="C324" s="23"/>
      <c r="D324" s="24" t="s">
        <v>3333</v>
      </c>
      <c r="E324" s="25"/>
      <c r="F324" s="23"/>
      <c r="G324" s="24">
        <v>1</v>
      </c>
      <c r="H324" s="23"/>
      <c r="I324" s="24">
        <v>0</v>
      </c>
      <c r="J324" s="23"/>
      <c r="K324" s="24">
        <v>0</v>
      </c>
      <c r="L324" s="23"/>
      <c r="M324" s="24">
        <v>0</v>
      </c>
      <c r="N324" s="23"/>
      <c r="O324" s="24">
        <v>0</v>
      </c>
      <c r="P324" s="23"/>
      <c r="Q324" s="12">
        <v>0</v>
      </c>
      <c r="R324" s="24">
        <v>0</v>
      </c>
      <c r="S324" s="23"/>
      <c r="T324" s="24">
        <v>0</v>
      </c>
      <c r="U324" s="23"/>
      <c r="V324" s="12">
        <v>0</v>
      </c>
    </row>
    <row r="325" spans="2:22" ht="12.75" customHeight="1" x14ac:dyDescent="0.2">
      <c r="B325" s="24" t="s">
        <v>3353</v>
      </c>
      <c r="C325" s="23"/>
      <c r="D325" s="24" t="s">
        <v>3335</v>
      </c>
      <c r="E325" s="25"/>
      <c r="F325" s="23"/>
      <c r="G325" s="24">
        <v>6</v>
      </c>
      <c r="H325" s="23"/>
      <c r="I325" s="24">
        <v>0</v>
      </c>
      <c r="J325" s="23"/>
      <c r="K325" s="24">
        <v>0</v>
      </c>
      <c r="L325" s="23"/>
      <c r="M325" s="24">
        <v>0</v>
      </c>
      <c r="N325" s="23"/>
      <c r="O325" s="24">
        <v>0</v>
      </c>
      <c r="P325" s="23"/>
      <c r="Q325" s="12">
        <v>0</v>
      </c>
      <c r="R325" s="24">
        <v>0</v>
      </c>
      <c r="S325" s="23"/>
      <c r="T325" s="24">
        <v>0</v>
      </c>
      <c r="U325" s="23"/>
      <c r="V325" s="12">
        <v>0</v>
      </c>
    </row>
    <row r="326" spans="2:22" ht="12.75" customHeight="1" x14ac:dyDescent="0.2">
      <c r="B326" s="24" t="s">
        <v>3354</v>
      </c>
      <c r="C326" s="23"/>
      <c r="D326" s="24" t="s">
        <v>3355</v>
      </c>
      <c r="E326" s="25"/>
      <c r="F326" s="23"/>
      <c r="G326" s="24">
        <v>5</v>
      </c>
      <c r="H326" s="23"/>
      <c r="I326" s="24">
        <v>5</v>
      </c>
      <c r="J326" s="23"/>
      <c r="K326" s="24">
        <v>0</v>
      </c>
      <c r="L326" s="23"/>
      <c r="M326" s="24">
        <v>5</v>
      </c>
      <c r="N326" s="23"/>
      <c r="O326" s="24">
        <v>0.02</v>
      </c>
      <c r="P326" s="23"/>
      <c r="Q326" s="12">
        <v>0</v>
      </c>
      <c r="R326" s="24">
        <v>0.02</v>
      </c>
      <c r="S326" s="23"/>
      <c r="T326" s="24">
        <v>0</v>
      </c>
      <c r="U326" s="23"/>
      <c r="V326" s="12">
        <v>5</v>
      </c>
    </row>
    <row r="327" spans="2:22" ht="12.75" customHeight="1" x14ac:dyDescent="0.2">
      <c r="B327" s="24" t="s">
        <v>3356</v>
      </c>
      <c r="C327" s="23"/>
      <c r="D327" s="24" t="s">
        <v>3357</v>
      </c>
      <c r="E327" s="25"/>
      <c r="F327" s="23"/>
      <c r="G327" s="24">
        <v>2</v>
      </c>
      <c r="H327" s="23"/>
      <c r="I327" s="24">
        <v>2</v>
      </c>
      <c r="J327" s="23"/>
      <c r="K327" s="24">
        <v>0</v>
      </c>
      <c r="L327" s="23"/>
      <c r="M327" s="24">
        <v>2</v>
      </c>
      <c r="N327" s="23"/>
      <c r="O327" s="24">
        <v>0.01</v>
      </c>
      <c r="P327" s="23"/>
      <c r="Q327" s="12">
        <v>0</v>
      </c>
      <c r="R327" s="24">
        <v>0.01</v>
      </c>
      <c r="S327" s="23"/>
      <c r="T327" s="24">
        <v>0</v>
      </c>
      <c r="U327" s="23"/>
      <c r="V327" s="12">
        <v>2</v>
      </c>
    </row>
    <row r="328" spans="2:22" ht="12.75" customHeight="1" x14ac:dyDescent="0.2">
      <c r="B328" s="24" t="s">
        <v>3358</v>
      </c>
      <c r="C328" s="23"/>
      <c r="D328" s="24" t="s">
        <v>3359</v>
      </c>
      <c r="E328" s="25"/>
      <c r="F328" s="23"/>
      <c r="G328" s="24">
        <v>1</v>
      </c>
      <c r="H328" s="23"/>
      <c r="I328" s="24">
        <v>0</v>
      </c>
      <c r="J328" s="23"/>
      <c r="K328" s="24">
        <v>0</v>
      </c>
      <c r="L328" s="23"/>
      <c r="M328" s="24">
        <v>0</v>
      </c>
      <c r="N328" s="23"/>
      <c r="O328" s="24">
        <v>0</v>
      </c>
      <c r="P328" s="23"/>
      <c r="Q328" s="12">
        <v>0</v>
      </c>
      <c r="R328" s="24">
        <v>0</v>
      </c>
      <c r="S328" s="23"/>
      <c r="T328" s="24">
        <v>0</v>
      </c>
      <c r="U328" s="23"/>
      <c r="V328" s="12">
        <v>0</v>
      </c>
    </row>
    <row r="329" spans="2:22" ht="12.75" customHeight="1" x14ac:dyDescent="0.2">
      <c r="B329" s="24" t="s">
        <v>3360</v>
      </c>
      <c r="C329" s="23"/>
      <c r="D329" s="24" t="s">
        <v>3329</v>
      </c>
      <c r="E329" s="25"/>
      <c r="F329" s="23"/>
      <c r="G329" s="24">
        <v>10</v>
      </c>
      <c r="H329" s="23"/>
      <c r="I329" s="24">
        <v>3</v>
      </c>
      <c r="J329" s="23"/>
      <c r="K329" s="24">
        <v>0</v>
      </c>
      <c r="L329" s="23"/>
      <c r="M329" s="24">
        <v>3</v>
      </c>
      <c r="N329" s="23"/>
      <c r="O329" s="24">
        <v>0.01</v>
      </c>
      <c r="P329" s="23"/>
      <c r="Q329" s="12">
        <v>0</v>
      </c>
      <c r="R329" s="24">
        <v>0.01</v>
      </c>
      <c r="S329" s="23"/>
      <c r="T329" s="24">
        <v>0</v>
      </c>
      <c r="U329" s="23"/>
      <c r="V329" s="12">
        <v>3</v>
      </c>
    </row>
    <row r="330" spans="2:22" ht="12.75" customHeight="1" x14ac:dyDescent="0.2">
      <c r="B330" s="24" t="s">
        <v>3361</v>
      </c>
      <c r="C330" s="23"/>
      <c r="D330" s="24" t="s">
        <v>3331</v>
      </c>
      <c r="E330" s="25"/>
      <c r="F330" s="23"/>
      <c r="G330" s="24">
        <v>1</v>
      </c>
      <c r="H330" s="23"/>
      <c r="I330" s="24">
        <v>0</v>
      </c>
      <c r="J330" s="23"/>
      <c r="K330" s="24">
        <v>0</v>
      </c>
      <c r="L330" s="23"/>
      <c r="M330" s="24">
        <v>0</v>
      </c>
      <c r="N330" s="23"/>
      <c r="O330" s="24">
        <v>0</v>
      </c>
      <c r="P330" s="23"/>
      <c r="Q330" s="12">
        <v>0</v>
      </c>
      <c r="R330" s="24">
        <v>0</v>
      </c>
      <c r="S330" s="23"/>
      <c r="T330" s="24">
        <v>0</v>
      </c>
      <c r="U330" s="23"/>
      <c r="V330" s="12">
        <v>0</v>
      </c>
    </row>
    <row r="331" spans="2:22" ht="12.75" customHeight="1" x14ac:dyDescent="0.2">
      <c r="B331" s="24" t="s">
        <v>3362</v>
      </c>
      <c r="C331" s="23"/>
      <c r="D331" s="24" t="s">
        <v>3329</v>
      </c>
      <c r="E331" s="25"/>
      <c r="F331" s="23"/>
      <c r="G331" s="24">
        <v>7</v>
      </c>
      <c r="H331" s="23"/>
      <c r="I331" s="24">
        <v>2</v>
      </c>
      <c r="J331" s="23"/>
      <c r="K331" s="24">
        <v>0</v>
      </c>
      <c r="L331" s="23"/>
      <c r="M331" s="24">
        <v>2</v>
      </c>
      <c r="N331" s="23"/>
      <c r="O331" s="24">
        <v>0.01</v>
      </c>
      <c r="P331" s="23"/>
      <c r="Q331" s="12">
        <v>0</v>
      </c>
      <c r="R331" s="24">
        <v>0.01</v>
      </c>
      <c r="S331" s="23"/>
      <c r="T331" s="24">
        <v>0</v>
      </c>
      <c r="U331" s="23"/>
      <c r="V331" s="12">
        <v>2</v>
      </c>
    </row>
    <row r="332" spans="2:22" ht="12.75" customHeight="1" x14ac:dyDescent="0.2">
      <c r="B332" s="24" t="s">
        <v>3363</v>
      </c>
      <c r="C332" s="23"/>
      <c r="D332" s="24" t="s">
        <v>3331</v>
      </c>
      <c r="E332" s="25"/>
      <c r="F332" s="23"/>
      <c r="G332" s="24">
        <v>1</v>
      </c>
      <c r="H332" s="23"/>
      <c r="I332" s="24">
        <v>0</v>
      </c>
      <c r="J332" s="23"/>
      <c r="K332" s="24">
        <v>0</v>
      </c>
      <c r="L332" s="23"/>
      <c r="M332" s="24">
        <v>0</v>
      </c>
      <c r="N332" s="23"/>
      <c r="O332" s="24">
        <v>0</v>
      </c>
      <c r="P332" s="23"/>
      <c r="Q332" s="12">
        <v>0</v>
      </c>
      <c r="R332" s="24">
        <v>0</v>
      </c>
      <c r="S332" s="23"/>
      <c r="T332" s="24">
        <v>0</v>
      </c>
      <c r="U332" s="23"/>
      <c r="V332" s="12">
        <v>0</v>
      </c>
    </row>
    <row r="333" spans="2:22" ht="12.75" customHeight="1" x14ac:dyDescent="0.2">
      <c r="B333" s="24" t="s">
        <v>3364</v>
      </c>
      <c r="C333" s="23"/>
      <c r="D333" s="24" t="s">
        <v>3325</v>
      </c>
      <c r="E333" s="25"/>
      <c r="F333" s="23"/>
      <c r="G333" s="24">
        <v>1</v>
      </c>
      <c r="H333" s="23"/>
      <c r="I333" s="24">
        <v>0</v>
      </c>
      <c r="J333" s="23"/>
      <c r="K333" s="24">
        <v>0</v>
      </c>
      <c r="L333" s="23"/>
      <c r="M333" s="24">
        <v>0</v>
      </c>
      <c r="N333" s="23"/>
      <c r="O333" s="24">
        <v>0</v>
      </c>
      <c r="P333" s="23"/>
      <c r="Q333" s="12">
        <v>0</v>
      </c>
      <c r="R333" s="24">
        <v>0</v>
      </c>
      <c r="S333" s="23"/>
      <c r="T333" s="24">
        <v>0</v>
      </c>
      <c r="U333" s="23"/>
      <c r="V333" s="12">
        <v>0</v>
      </c>
    </row>
    <row r="334" spans="2:22" ht="12.75" customHeight="1" x14ac:dyDescent="0.2">
      <c r="B334" s="24" t="s">
        <v>3365</v>
      </c>
      <c r="C334" s="23"/>
      <c r="D334" s="24" t="s">
        <v>3327</v>
      </c>
      <c r="E334" s="25"/>
      <c r="F334" s="23"/>
      <c r="G334" s="24">
        <v>2</v>
      </c>
      <c r="H334" s="23"/>
      <c r="I334" s="24">
        <v>0</v>
      </c>
      <c r="J334" s="23"/>
      <c r="K334" s="24">
        <v>0</v>
      </c>
      <c r="L334" s="23"/>
      <c r="M334" s="24">
        <v>0</v>
      </c>
      <c r="N334" s="23"/>
      <c r="O334" s="24">
        <v>0</v>
      </c>
      <c r="P334" s="23"/>
      <c r="Q334" s="12">
        <v>0</v>
      </c>
      <c r="R334" s="24">
        <v>0</v>
      </c>
      <c r="S334" s="23"/>
      <c r="T334" s="24">
        <v>0</v>
      </c>
      <c r="U334" s="23"/>
      <c r="V334" s="12">
        <v>0</v>
      </c>
    </row>
    <row r="335" spans="2:22" ht="12.75" customHeight="1" x14ac:dyDescent="0.2">
      <c r="B335" s="24" t="s">
        <v>3366</v>
      </c>
      <c r="C335" s="23"/>
      <c r="D335" s="24" t="s">
        <v>3329</v>
      </c>
      <c r="E335" s="25"/>
      <c r="F335" s="23"/>
      <c r="G335" s="24">
        <v>5</v>
      </c>
      <c r="H335" s="23"/>
      <c r="I335" s="24">
        <v>0</v>
      </c>
      <c r="J335" s="23"/>
      <c r="K335" s="24">
        <v>0</v>
      </c>
      <c r="L335" s="23"/>
      <c r="M335" s="24">
        <v>0</v>
      </c>
      <c r="N335" s="23"/>
      <c r="O335" s="24">
        <v>0</v>
      </c>
      <c r="P335" s="23"/>
      <c r="Q335" s="12">
        <v>0</v>
      </c>
      <c r="R335" s="24">
        <v>0</v>
      </c>
      <c r="S335" s="23"/>
      <c r="T335" s="24">
        <v>0</v>
      </c>
      <c r="U335" s="23"/>
      <c r="V335" s="12">
        <v>0</v>
      </c>
    </row>
    <row r="336" spans="2:22" ht="12.75" customHeight="1" x14ac:dyDescent="0.2">
      <c r="B336" s="24" t="s">
        <v>3367</v>
      </c>
      <c r="C336" s="23"/>
      <c r="D336" s="24" t="s">
        <v>3331</v>
      </c>
      <c r="E336" s="25"/>
      <c r="F336" s="23"/>
      <c r="G336" s="24">
        <v>1</v>
      </c>
      <c r="H336" s="23"/>
      <c r="I336" s="24">
        <v>0</v>
      </c>
      <c r="J336" s="23"/>
      <c r="K336" s="24">
        <v>0</v>
      </c>
      <c r="L336" s="23"/>
      <c r="M336" s="24">
        <v>0</v>
      </c>
      <c r="N336" s="23"/>
      <c r="O336" s="24">
        <v>0</v>
      </c>
      <c r="P336" s="23"/>
      <c r="Q336" s="12">
        <v>0</v>
      </c>
      <c r="R336" s="24">
        <v>0</v>
      </c>
      <c r="S336" s="23"/>
      <c r="T336" s="24">
        <v>0</v>
      </c>
      <c r="U336" s="23"/>
      <c r="V336" s="12">
        <v>0</v>
      </c>
    </row>
    <row r="337" spans="2:22" ht="12.75" customHeight="1" x14ac:dyDescent="0.2">
      <c r="B337" s="24" t="s">
        <v>3368</v>
      </c>
      <c r="C337" s="23"/>
      <c r="D337" s="24" t="s">
        <v>3325</v>
      </c>
      <c r="E337" s="25"/>
      <c r="F337" s="23"/>
      <c r="G337" s="24">
        <v>1</v>
      </c>
      <c r="H337" s="23"/>
      <c r="I337" s="24">
        <v>0</v>
      </c>
      <c r="J337" s="23"/>
      <c r="K337" s="24">
        <v>0</v>
      </c>
      <c r="L337" s="23"/>
      <c r="M337" s="24">
        <v>0</v>
      </c>
      <c r="N337" s="23"/>
      <c r="O337" s="24">
        <v>0</v>
      </c>
      <c r="P337" s="23"/>
      <c r="Q337" s="12">
        <v>0</v>
      </c>
      <c r="R337" s="24">
        <v>0</v>
      </c>
      <c r="S337" s="23"/>
      <c r="T337" s="24">
        <v>0</v>
      </c>
      <c r="U337" s="23"/>
      <c r="V337" s="12">
        <v>0</v>
      </c>
    </row>
    <row r="338" spans="2:22" ht="12.75" customHeight="1" x14ac:dyDescent="0.2">
      <c r="B338" s="24" t="s">
        <v>3369</v>
      </c>
      <c r="C338" s="23"/>
      <c r="D338" s="24" t="s">
        <v>3327</v>
      </c>
      <c r="E338" s="25"/>
      <c r="F338" s="23"/>
      <c r="G338" s="24">
        <v>2</v>
      </c>
      <c r="H338" s="23"/>
      <c r="I338" s="24">
        <v>0</v>
      </c>
      <c r="J338" s="23"/>
      <c r="K338" s="24">
        <v>0</v>
      </c>
      <c r="L338" s="23"/>
      <c r="M338" s="24">
        <v>0</v>
      </c>
      <c r="N338" s="23"/>
      <c r="O338" s="24">
        <v>0</v>
      </c>
      <c r="P338" s="23"/>
      <c r="Q338" s="12">
        <v>0</v>
      </c>
      <c r="R338" s="24">
        <v>0</v>
      </c>
      <c r="S338" s="23"/>
      <c r="T338" s="24">
        <v>0</v>
      </c>
      <c r="U338" s="23"/>
      <c r="V338" s="12">
        <v>0</v>
      </c>
    </row>
    <row r="339" spans="2:22" ht="12.75" customHeight="1" x14ac:dyDescent="0.2">
      <c r="B339" s="24" t="s">
        <v>3370</v>
      </c>
      <c r="C339" s="23"/>
      <c r="D339" s="24" t="s">
        <v>3371</v>
      </c>
      <c r="E339" s="25"/>
      <c r="F339" s="23"/>
      <c r="G339" s="24">
        <v>11</v>
      </c>
      <c r="H339" s="23"/>
      <c r="I339" s="24">
        <v>8</v>
      </c>
      <c r="J339" s="23"/>
      <c r="K339" s="24">
        <v>0</v>
      </c>
      <c r="L339" s="23"/>
      <c r="M339" s="24">
        <v>8</v>
      </c>
      <c r="N339" s="23"/>
      <c r="O339" s="24">
        <v>0.03</v>
      </c>
      <c r="P339" s="23"/>
      <c r="Q339" s="12">
        <v>0</v>
      </c>
      <c r="R339" s="24">
        <v>0.03</v>
      </c>
      <c r="S339" s="23"/>
      <c r="T339" s="24">
        <v>0</v>
      </c>
      <c r="U339" s="23"/>
      <c r="V339" s="12">
        <v>8</v>
      </c>
    </row>
    <row r="340" spans="2:22" ht="12.75" customHeight="1" x14ac:dyDescent="0.2">
      <c r="B340" s="24" t="s">
        <v>3372</v>
      </c>
      <c r="C340" s="23"/>
      <c r="D340" s="24" t="s">
        <v>3325</v>
      </c>
      <c r="E340" s="25"/>
      <c r="F340" s="23"/>
      <c r="G340" s="24">
        <v>2</v>
      </c>
      <c r="H340" s="23"/>
      <c r="I340" s="24">
        <v>0</v>
      </c>
      <c r="J340" s="23"/>
      <c r="K340" s="24">
        <v>0</v>
      </c>
      <c r="L340" s="23"/>
      <c r="M340" s="24">
        <v>0</v>
      </c>
      <c r="N340" s="23"/>
      <c r="O340" s="24">
        <v>0</v>
      </c>
      <c r="P340" s="23"/>
      <c r="Q340" s="12">
        <v>0</v>
      </c>
      <c r="R340" s="24">
        <v>0</v>
      </c>
      <c r="S340" s="23"/>
      <c r="T340" s="24">
        <v>0</v>
      </c>
      <c r="U340" s="23"/>
      <c r="V340" s="12">
        <v>0</v>
      </c>
    </row>
    <row r="341" spans="2:22" ht="12.75" customHeight="1" x14ac:dyDescent="0.2">
      <c r="B341" s="24" t="s">
        <v>3373</v>
      </c>
      <c r="C341" s="23"/>
      <c r="D341" s="24" t="s">
        <v>3371</v>
      </c>
      <c r="E341" s="25"/>
      <c r="F341" s="23"/>
      <c r="G341" s="24">
        <v>2</v>
      </c>
      <c r="H341" s="23"/>
      <c r="I341" s="24">
        <v>2</v>
      </c>
      <c r="J341" s="23"/>
      <c r="K341" s="24">
        <v>0</v>
      </c>
      <c r="L341" s="23"/>
      <c r="M341" s="24">
        <v>2</v>
      </c>
      <c r="N341" s="23"/>
      <c r="O341" s="24">
        <v>0.01</v>
      </c>
      <c r="P341" s="23"/>
      <c r="Q341" s="12">
        <v>0</v>
      </c>
      <c r="R341" s="24">
        <v>0.01</v>
      </c>
      <c r="S341" s="23"/>
      <c r="T341" s="24">
        <v>0</v>
      </c>
      <c r="U341" s="23"/>
      <c r="V341" s="12">
        <v>2</v>
      </c>
    </row>
    <row r="342" spans="2:22" ht="12.75" customHeight="1" x14ac:dyDescent="0.2">
      <c r="B342" s="24" t="s">
        <v>3374</v>
      </c>
      <c r="C342" s="23"/>
      <c r="D342" s="24" t="s">
        <v>3375</v>
      </c>
      <c r="E342" s="25"/>
      <c r="F342" s="23"/>
      <c r="G342" s="24">
        <v>3</v>
      </c>
      <c r="H342" s="23"/>
      <c r="I342" s="24">
        <v>3</v>
      </c>
      <c r="J342" s="23"/>
      <c r="K342" s="24">
        <v>0</v>
      </c>
      <c r="L342" s="23"/>
      <c r="M342" s="24">
        <v>3</v>
      </c>
      <c r="N342" s="23"/>
      <c r="O342" s="24">
        <v>0.01</v>
      </c>
      <c r="P342" s="23"/>
      <c r="Q342" s="12">
        <v>0</v>
      </c>
      <c r="R342" s="24">
        <v>0.01</v>
      </c>
      <c r="S342" s="23"/>
      <c r="T342" s="24">
        <v>0</v>
      </c>
      <c r="U342" s="23"/>
      <c r="V342" s="12">
        <v>3</v>
      </c>
    </row>
    <row r="343" spans="2:22" ht="12.75" customHeight="1" x14ac:dyDescent="0.2">
      <c r="B343" s="24" t="s">
        <v>3376</v>
      </c>
      <c r="C343" s="23"/>
      <c r="D343" s="24" t="s">
        <v>3377</v>
      </c>
      <c r="E343" s="25"/>
      <c r="F343" s="23"/>
      <c r="G343" s="24">
        <v>4</v>
      </c>
      <c r="H343" s="23"/>
      <c r="I343" s="24">
        <v>0</v>
      </c>
      <c r="J343" s="23"/>
      <c r="K343" s="24">
        <v>0</v>
      </c>
      <c r="L343" s="23"/>
      <c r="M343" s="24">
        <v>0</v>
      </c>
      <c r="N343" s="23"/>
      <c r="O343" s="24">
        <v>0</v>
      </c>
      <c r="P343" s="23"/>
      <c r="Q343" s="12">
        <v>0</v>
      </c>
      <c r="R343" s="24">
        <v>0</v>
      </c>
      <c r="S343" s="23"/>
      <c r="T343" s="24">
        <v>0</v>
      </c>
      <c r="U343" s="23"/>
      <c r="V343" s="12">
        <v>0</v>
      </c>
    </row>
    <row r="344" spans="2:22" ht="12.75" customHeight="1" x14ac:dyDescent="0.2">
      <c r="B344" s="24" t="s">
        <v>3378</v>
      </c>
      <c r="C344" s="23"/>
      <c r="D344" s="24" t="s">
        <v>3379</v>
      </c>
      <c r="E344" s="25"/>
      <c r="F344" s="23"/>
      <c r="G344" s="24">
        <v>2</v>
      </c>
      <c r="H344" s="23"/>
      <c r="I344" s="24">
        <v>0</v>
      </c>
      <c r="J344" s="23"/>
      <c r="K344" s="24">
        <v>0</v>
      </c>
      <c r="L344" s="23"/>
      <c r="M344" s="24">
        <v>0</v>
      </c>
      <c r="N344" s="23"/>
      <c r="O344" s="24">
        <v>0</v>
      </c>
      <c r="P344" s="23"/>
      <c r="Q344" s="12">
        <v>0</v>
      </c>
      <c r="R344" s="24">
        <v>0</v>
      </c>
      <c r="S344" s="23"/>
      <c r="T344" s="24">
        <v>0</v>
      </c>
      <c r="U344" s="23"/>
      <c r="V344" s="12">
        <v>0</v>
      </c>
    </row>
    <row r="345" spans="2:22" ht="12.75" customHeight="1" x14ac:dyDescent="0.2">
      <c r="B345" s="24" t="s">
        <v>3380</v>
      </c>
      <c r="C345" s="23"/>
      <c r="D345" s="24" t="s">
        <v>3165</v>
      </c>
      <c r="E345" s="25"/>
      <c r="F345" s="23"/>
      <c r="G345" s="24">
        <v>4</v>
      </c>
      <c r="H345" s="23"/>
      <c r="I345" s="24">
        <v>0</v>
      </c>
      <c r="J345" s="23"/>
      <c r="K345" s="24">
        <v>0</v>
      </c>
      <c r="L345" s="23"/>
      <c r="M345" s="24">
        <v>0</v>
      </c>
      <c r="N345" s="23"/>
      <c r="O345" s="24">
        <v>0</v>
      </c>
      <c r="P345" s="23"/>
      <c r="Q345" s="12">
        <v>0</v>
      </c>
      <c r="R345" s="24">
        <v>0</v>
      </c>
      <c r="S345" s="23"/>
      <c r="T345" s="24">
        <v>0</v>
      </c>
      <c r="U345" s="23"/>
      <c r="V345" s="12">
        <v>0</v>
      </c>
    </row>
    <row r="346" spans="2:22" ht="12.75" customHeight="1" x14ac:dyDescent="0.2">
      <c r="B346" s="24" t="s">
        <v>3381</v>
      </c>
      <c r="C346" s="23"/>
      <c r="D346" s="24" t="s">
        <v>3382</v>
      </c>
      <c r="E346" s="25"/>
      <c r="F346" s="23"/>
      <c r="G346" s="24">
        <v>2</v>
      </c>
      <c r="H346" s="23"/>
      <c r="I346" s="24">
        <v>0</v>
      </c>
      <c r="J346" s="23"/>
      <c r="K346" s="24">
        <v>0</v>
      </c>
      <c r="L346" s="23"/>
      <c r="M346" s="24">
        <v>0</v>
      </c>
      <c r="N346" s="23"/>
      <c r="O346" s="24">
        <v>0</v>
      </c>
      <c r="P346" s="23"/>
      <c r="Q346" s="12">
        <v>0</v>
      </c>
      <c r="R346" s="24">
        <v>0</v>
      </c>
      <c r="S346" s="23"/>
      <c r="T346" s="24">
        <v>0</v>
      </c>
      <c r="U346" s="23"/>
      <c r="V346" s="12">
        <v>0</v>
      </c>
    </row>
    <row r="347" spans="2:22" ht="12.75" customHeight="1" x14ac:dyDescent="0.2">
      <c r="B347" s="24" t="s">
        <v>3383</v>
      </c>
      <c r="C347" s="23"/>
      <c r="D347" s="24" t="s">
        <v>3384</v>
      </c>
      <c r="E347" s="25"/>
      <c r="F347" s="23"/>
      <c r="G347" s="24">
        <v>6</v>
      </c>
      <c r="H347" s="23"/>
      <c r="I347" s="24">
        <v>4</v>
      </c>
      <c r="J347" s="23"/>
      <c r="K347" s="24">
        <v>0</v>
      </c>
      <c r="L347" s="23"/>
      <c r="M347" s="24">
        <v>4</v>
      </c>
      <c r="N347" s="23"/>
      <c r="O347" s="24">
        <v>0.01</v>
      </c>
      <c r="P347" s="23"/>
      <c r="Q347" s="12">
        <v>0</v>
      </c>
      <c r="R347" s="24">
        <v>0.01</v>
      </c>
      <c r="S347" s="23"/>
      <c r="T347" s="24">
        <v>0</v>
      </c>
      <c r="U347" s="23"/>
      <c r="V347" s="12">
        <v>4</v>
      </c>
    </row>
    <row r="348" spans="2:22" ht="12.75" customHeight="1" x14ac:dyDescent="0.2">
      <c r="B348" s="24" t="s">
        <v>3385</v>
      </c>
      <c r="C348" s="23"/>
      <c r="D348" s="24" t="s">
        <v>3386</v>
      </c>
      <c r="E348" s="25"/>
      <c r="F348" s="23"/>
      <c r="G348" s="24">
        <v>2</v>
      </c>
      <c r="H348" s="23"/>
      <c r="I348" s="24">
        <v>0</v>
      </c>
      <c r="J348" s="23"/>
      <c r="K348" s="24">
        <v>0</v>
      </c>
      <c r="L348" s="23"/>
      <c r="M348" s="24">
        <v>0</v>
      </c>
      <c r="N348" s="23"/>
      <c r="O348" s="24">
        <v>0</v>
      </c>
      <c r="P348" s="23"/>
      <c r="Q348" s="12">
        <v>0</v>
      </c>
      <c r="R348" s="24">
        <v>0</v>
      </c>
      <c r="S348" s="23"/>
      <c r="T348" s="24">
        <v>0</v>
      </c>
      <c r="U348" s="23"/>
      <c r="V348" s="12">
        <v>0</v>
      </c>
    </row>
    <row r="349" spans="2:22" ht="12.75" customHeight="1" x14ac:dyDescent="0.2">
      <c r="B349" s="24" t="s">
        <v>3387</v>
      </c>
      <c r="C349" s="23"/>
      <c r="D349" s="24" t="s">
        <v>3388</v>
      </c>
      <c r="E349" s="25"/>
      <c r="F349" s="23"/>
      <c r="G349" s="24">
        <v>3</v>
      </c>
      <c r="H349" s="23"/>
      <c r="I349" s="24">
        <v>0</v>
      </c>
      <c r="J349" s="23"/>
      <c r="K349" s="24">
        <v>0</v>
      </c>
      <c r="L349" s="23"/>
      <c r="M349" s="24">
        <v>0</v>
      </c>
      <c r="N349" s="23"/>
      <c r="O349" s="24">
        <v>0</v>
      </c>
      <c r="P349" s="23"/>
      <c r="Q349" s="12">
        <v>0</v>
      </c>
      <c r="R349" s="24">
        <v>0</v>
      </c>
      <c r="S349" s="23"/>
      <c r="T349" s="24">
        <v>0</v>
      </c>
      <c r="U349" s="23"/>
      <c r="V349" s="12">
        <v>0</v>
      </c>
    </row>
    <row r="350" spans="2:22" ht="12.75" customHeight="1" x14ac:dyDescent="0.2">
      <c r="B350" s="24" t="s">
        <v>3389</v>
      </c>
      <c r="C350" s="23"/>
      <c r="D350" s="24" t="s">
        <v>3390</v>
      </c>
      <c r="E350" s="25"/>
      <c r="F350" s="23"/>
      <c r="G350" s="24">
        <v>2</v>
      </c>
      <c r="H350" s="23"/>
      <c r="I350" s="24">
        <v>0</v>
      </c>
      <c r="J350" s="23"/>
      <c r="K350" s="24">
        <v>0</v>
      </c>
      <c r="L350" s="23"/>
      <c r="M350" s="24">
        <v>0</v>
      </c>
      <c r="N350" s="23"/>
      <c r="O350" s="24">
        <v>0</v>
      </c>
      <c r="P350" s="23"/>
      <c r="Q350" s="12">
        <v>0</v>
      </c>
      <c r="R350" s="24">
        <v>0</v>
      </c>
      <c r="S350" s="23"/>
      <c r="T350" s="24">
        <v>0</v>
      </c>
      <c r="U350" s="23"/>
      <c r="V350" s="12">
        <v>0</v>
      </c>
    </row>
    <row r="351" spans="2:22" ht="12.75" customHeight="1" x14ac:dyDescent="0.2">
      <c r="B351" s="24" t="s">
        <v>3391</v>
      </c>
      <c r="C351" s="23"/>
      <c r="D351" s="24" t="s">
        <v>3392</v>
      </c>
      <c r="E351" s="25"/>
      <c r="F351" s="23"/>
      <c r="G351" s="24">
        <v>7</v>
      </c>
      <c r="H351" s="23"/>
      <c r="I351" s="24">
        <v>1</v>
      </c>
      <c r="J351" s="23"/>
      <c r="K351" s="24">
        <v>0</v>
      </c>
      <c r="L351" s="23"/>
      <c r="M351" s="24">
        <v>1</v>
      </c>
      <c r="N351" s="23"/>
      <c r="O351" s="24">
        <v>0</v>
      </c>
      <c r="P351" s="23"/>
      <c r="Q351" s="12">
        <v>0</v>
      </c>
      <c r="R351" s="24">
        <v>0</v>
      </c>
      <c r="S351" s="23"/>
      <c r="T351" s="24">
        <v>0</v>
      </c>
      <c r="U351" s="23"/>
      <c r="V351" s="12">
        <v>1</v>
      </c>
    </row>
    <row r="352" spans="2:22" ht="12.75" customHeight="1" x14ac:dyDescent="0.2">
      <c r="B352" s="24" t="s">
        <v>3393</v>
      </c>
      <c r="C352" s="23"/>
      <c r="D352" s="24" t="s">
        <v>3394</v>
      </c>
      <c r="E352" s="25"/>
      <c r="F352" s="23"/>
      <c r="G352" s="24">
        <v>1</v>
      </c>
      <c r="H352" s="23"/>
      <c r="I352" s="24">
        <v>0</v>
      </c>
      <c r="J352" s="23"/>
      <c r="K352" s="24">
        <v>0</v>
      </c>
      <c r="L352" s="23"/>
      <c r="M352" s="24">
        <v>0</v>
      </c>
      <c r="N352" s="23"/>
      <c r="O352" s="24">
        <v>0</v>
      </c>
      <c r="P352" s="23"/>
      <c r="Q352" s="12">
        <v>0</v>
      </c>
      <c r="R352" s="24">
        <v>0</v>
      </c>
      <c r="S352" s="23"/>
      <c r="T352" s="24">
        <v>0</v>
      </c>
      <c r="U352" s="23"/>
      <c r="V352" s="12">
        <v>0</v>
      </c>
    </row>
    <row r="353" spans="2:22" ht="12.75" customHeight="1" x14ac:dyDescent="0.2">
      <c r="B353" s="24" t="s">
        <v>3395</v>
      </c>
      <c r="C353" s="23"/>
      <c r="D353" s="24" t="s">
        <v>3396</v>
      </c>
      <c r="E353" s="25"/>
      <c r="F353" s="23"/>
      <c r="G353" s="24">
        <v>2</v>
      </c>
      <c r="H353" s="23"/>
      <c r="I353" s="24">
        <v>0</v>
      </c>
      <c r="J353" s="23"/>
      <c r="K353" s="24">
        <v>0</v>
      </c>
      <c r="L353" s="23"/>
      <c r="M353" s="24">
        <v>0</v>
      </c>
      <c r="N353" s="23"/>
      <c r="O353" s="24">
        <v>0</v>
      </c>
      <c r="P353" s="23"/>
      <c r="Q353" s="12">
        <v>0</v>
      </c>
      <c r="R353" s="24">
        <v>0</v>
      </c>
      <c r="S353" s="23"/>
      <c r="T353" s="24">
        <v>0</v>
      </c>
      <c r="U353" s="23"/>
      <c r="V353" s="12">
        <v>0</v>
      </c>
    </row>
    <row r="354" spans="2:22" ht="12.75" customHeight="1" x14ac:dyDescent="0.2">
      <c r="B354" s="24" t="s">
        <v>3397</v>
      </c>
      <c r="C354" s="23"/>
      <c r="D354" s="24" t="s">
        <v>3398</v>
      </c>
      <c r="E354" s="25"/>
      <c r="F354" s="23"/>
      <c r="G354" s="24">
        <v>1</v>
      </c>
      <c r="H354" s="23"/>
      <c r="I354" s="24">
        <v>0</v>
      </c>
      <c r="J354" s="23"/>
      <c r="K354" s="24">
        <v>0</v>
      </c>
      <c r="L354" s="23"/>
      <c r="M354" s="24">
        <v>0</v>
      </c>
      <c r="N354" s="23"/>
      <c r="O354" s="24">
        <v>0</v>
      </c>
      <c r="P354" s="23"/>
      <c r="Q354" s="12">
        <v>0</v>
      </c>
      <c r="R354" s="24">
        <v>0</v>
      </c>
      <c r="S354" s="23"/>
      <c r="T354" s="24">
        <v>0</v>
      </c>
      <c r="U354" s="23"/>
      <c r="V354" s="12">
        <v>0</v>
      </c>
    </row>
    <row r="355" spans="2:22" ht="12.75" customHeight="1" x14ac:dyDescent="0.2">
      <c r="B355" s="24" t="s">
        <v>3399</v>
      </c>
      <c r="C355" s="23"/>
      <c r="D355" s="24" t="s">
        <v>3400</v>
      </c>
      <c r="E355" s="25"/>
      <c r="F355" s="23"/>
      <c r="G355" s="24">
        <v>1</v>
      </c>
      <c r="H355" s="23"/>
      <c r="I355" s="24">
        <v>0</v>
      </c>
      <c r="J355" s="23"/>
      <c r="K355" s="24">
        <v>0</v>
      </c>
      <c r="L355" s="23"/>
      <c r="M355" s="24">
        <v>0</v>
      </c>
      <c r="N355" s="23"/>
      <c r="O355" s="24">
        <v>0</v>
      </c>
      <c r="P355" s="23"/>
      <c r="Q355" s="12">
        <v>0</v>
      </c>
      <c r="R355" s="24">
        <v>0</v>
      </c>
      <c r="S355" s="23"/>
      <c r="T355" s="24">
        <v>0</v>
      </c>
      <c r="U355" s="23"/>
      <c r="V355" s="12">
        <v>0</v>
      </c>
    </row>
    <row r="356" spans="2:22" ht="12.75" customHeight="1" x14ac:dyDescent="0.2">
      <c r="B356" s="24" t="s">
        <v>3401</v>
      </c>
      <c r="C356" s="23"/>
      <c r="D356" s="24" t="s">
        <v>3402</v>
      </c>
      <c r="E356" s="25"/>
      <c r="F356" s="23"/>
      <c r="G356" s="24">
        <v>1</v>
      </c>
      <c r="H356" s="23"/>
      <c r="I356" s="24">
        <v>0</v>
      </c>
      <c r="J356" s="23"/>
      <c r="K356" s="24">
        <v>0</v>
      </c>
      <c r="L356" s="23"/>
      <c r="M356" s="24">
        <v>0</v>
      </c>
      <c r="N356" s="23"/>
      <c r="O356" s="24">
        <v>0</v>
      </c>
      <c r="P356" s="23"/>
      <c r="Q356" s="12">
        <v>0</v>
      </c>
      <c r="R356" s="24">
        <v>0</v>
      </c>
      <c r="S356" s="23"/>
      <c r="T356" s="24">
        <v>0</v>
      </c>
      <c r="U356" s="23"/>
      <c r="V356" s="12">
        <v>0</v>
      </c>
    </row>
    <row r="357" spans="2:22" ht="12.75" customHeight="1" x14ac:dyDescent="0.2">
      <c r="B357" s="24" t="s">
        <v>3403</v>
      </c>
      <c r="C357" s="23"/>
      <c r="D357" s="24" t="s">
        <v>3404</v>
      </c>
      <c r="E357" s="25"/>
      <c r="F357" s="23"/>
      <c r="G357" s="24">
        <v>7</v>
      </c>
      <c r="H357" s="23"/>
      <c r="I357" s="24">
        <v>5</v>
      </c>
      <c r="J357" s="23"/>
      <c r="K357" s="24">
        <v>0</v>
      </c>
      <c r="L357" s="23"/>
      <c r="M357" s="24">
        <v>5</v>
      </c>
      <c r="N357" s="23"/>
      <c r="O357" s="24">
        <v>0.02</v>
      </c>
      <c r="P357" s="23"/>
      <c r="Q357" s="12">
        <v>0</v>
      </c>
      <c r="R357" s="24">
        <v>0.02</v>
      </c>
      <c r="S357" s="23"/>
      <c r="T357" s="24">
        <v>0</v>
      </c>
      <c r="U357" s="23"/>
      <c r="V357" s="12">
        <v>5</v>
      </c>
    </row>
    <row r="358" spans="2:22" ht="12.75" customHeight="1" x14ac:dyDescent="0.2">
      <c r="B358" s="24" t="s">
        <v>3405</v>
      </c>
      <c r="C358" s="23"/>
      <c r="D358" s="24" t="s">
        <v>3406</v>
      </c>
      <c r="E358" s="25"/>
      <c r="F358" s="23"/>
      <c r="G358" s="24">
        <v>6</v>
      </c>
      <c r="H358" s="23"/>
      <c r="I358" s="24">
        <v>0</v>
      </c>
      <c r="J358" s="23"/>
      <c r="K358" s="24">
        <v>0</v>
      </c>
      <c r="L358" s="23"/>
      <c r="M358" s="24">
        <v>0</v>
      </c>
      <c r="N358" s="23"/>
      <c r="O358" s="24">
        <v>0</v>
      </c>
      <c r="P358" s="23"/>
      <c r="Q358" s="12">
        <v>0</v>
      </c>
      <c r="R358" s="24">
        <v>0</v>
      </c>
      <c r="S358" s="23"/>
      <c r="T358" s="24">
        <v>0</v>
      </c>
      <c r="U358" s="23"/>
      <c r="V358" s="12">
        <v>0</v>
      </c>
    </row>
    <row r="359" spans="2:22" ht="12.75" customHeight="1" x14ac:dyDescent="0.2">
      <c r="B359" s="24" t="s">
        <v>3407</v>
      </c>
      <c r="C359" s="23"/>
      <c r="D359" s="24" t="s">
        <v>3341</v>
      </c>
      <c r="E359" s="25"/>
      <c r="F359" s="23"/>
      <c r="G359" s="24">
        <v>3</v>
      </c>
      <c r="H359" s="23"/>
      <c r="I359" s="24">
        <v>2</v>
      </c>
      <c r="J359" s="23"/>
      <c r="K359" s="24">
        <v>0</v>
      </c>
      <c r="L359" s="23"/>
      <c r="M359" s="24">
        <v>2</v>
      </c>
      <c r="N359" s="23"/>
      <c r="O359" s="24">
        <v>0.01</v>
      </c>
      <c r="P359" s="23"/>
      <c r="Q359" s="12">
        <v>0</v>
      </c>
      <c r="R359" s="24">
        <v>0.01</v>
      </c>
      <c r="S359" s="23"/>
      <c r="T359" s="24">
        <v>0</v>
      </c>
      <c r="U359" s="23"/>
      <c r="V359" s="12">
        <v>2</v>
      </c>
    </row>
    <row r="360" spans="2:22" ht="12.75" customHeight="1" x14ac:dyDescent="0.2">
      <c r="B360" s="24" t="s">
        <v>3408</v>
      </c>
      <c r="C360" s="23"/>
      <c r="D360" s="24" t="s">
        <v>3409</v>
      </c>
      <c r="E360" s="25"/>
      <c r="F360" s="23"/>
      <c r="G360" s="24">
        <v>2</v>
      </c>
      <c r="H360" s="23"/>
      <c r="I360" s="24">
        <v>0</v>
      </c>
      <c r="J360" s="23"/>
      <c r="K360" s="24">
        <v>0</v>
      </c>
      <c r="L360" s="23"/>
      <c r="M360" s="24">
        <v>0</v>
      </c>
      <c r="N360" s="23"/>
      <c r="O360" s="24">
        <v>0</v>
      </c>
      <c r="P360" s="23"/>
      <c r="Q360" s="12">
        <v>0</v>
      </c>
      <c r="R360" s="24">
        <v>0</v>
      </c>
      <c r="S360" s="23"/>
      <c r="T360" s="24">
        <v>0</v>
      </c>
      <c r="U360" s="23"/>
      <c r="V360" s="12">
        <v>0</v>
      </c>
    </row>
    <row r="361" spans="2:22" ht="12.75" customHeight="1" x14ac:dyDescent="0.2">
      <c r="B361" s="24" t="s">
        <v>3410</v>
      </c>
      <c r="C361" s="23"/>
      <c r="D361" s="24" t="s">
        <v>3411</v>
      </c>
      <c r="E361" s="25"/>
      <c r="F361" s="23"/>
      <c r="G361" s="24">
        <v>3</v>
      </c>
      <c r="H361" s="23"/>
      <c r="I361" s="24">
        <v>0</v>
      </c>
      <c r="J361" s="23"/>
      <c r="K361" s="24">
        <v>0</v>
      </c>
      <c r="L361" s="23"/>
      <c r="M361" s="24">
        <v>0</v>
      </c>
      <c r="N361" s="23"/>
      <c r="O361" s="24">
        <v>0</v>
      </c>
      <c r="P361" s="23"/>
      <c r="Q361" s="12">
        <v>0</v>
      </c>
      <c r="R361" s="24">
        <v>0</v>
      </c>
      <c r="S361" s="23"/>
      <c r="T361" s="24">
        <v>0</v>
      </c>
      <c r="U361" s="23"/>
      <c r="V361" s="12">
        <v>0</v>
      </c>
    </row>
    <row r="362" spans="2:22" ht="12.75" customHeight="1" x14ac:dyDescent="0.2">
      <c r="B362" s="24" t="s">
        <v>3412</v>
      </c>
      <c r="C362" s="23"/>
      <c r="D362" s="24" t="s">
        <v>3413</v>
      </c>
      <c r="E362" s="25"/>
      <c r="F362" s="23"/>
      <c r="G362" s="24">
        <v>2</v>
      </c>
      <c r="H362" s="23"/>
      <c r="I362" s="24">
        <v>0</v>
      </c>
      <c r="J362" s="23"/>
      <c r="K362" s="24">
        <v>0</v>
      </c>
      <c r="L362" s="23"/>
      <c r="M362" s="24">
        <v>0</v>
      </c>
      <c r="N362" s="23"/>
      <c r="O362" s="24">
        <v>0</v>
      </c>
      <c r="P362" s="23"/>
      <c r="Q362" s="12">
        <v>0</v>
      </c>
      <c r="R362" s="24">
        <v>0</v>
      </c>
      <c r="S362" s="23"/>
      <c r="T362" s="24">
        <v>0</v>
      </c>
      <c r="U362" s="23"/>
      <c r="V362" s="12">
        <v>0</v>
      </c>
    </row>
    <row r="363" spans="2:22" ht="12.75" customHeight="1" x14ac:dyDescent="0.2">
      <c r="B363" s="24" t="s">
        <v>3414</v>
      </c>
      <c r="C363" s="23"/>
      <c r="D363" s="24" t="s">
        <v>3415</v>
      </c>
      <c r="E363" s="25"/>
      <c r="F363" s="23"/>
      <c r="G363" s="24">
        <v>1</v>
      </c>
      <c r="H363" s="23"/>
      <c r="I363" s="24">
        <v>0</v>
      </c>
      <c r="J363" s="23"/>
      <c r="K363" s="24">
        <v>0</v>
      </c>
      <c r="L363" s="23"/>
      <c r="M363" s="24">
        <v>0</v>
      </c>
      <c r="N363" s="23"/>
      <c r="O363" s="24">
        <v>0</v>
      </c>
      <c r="P363" s="23"/>
      <c r="Q363" s="12">
        <v>0</v>
      </c>
      <c r="R363" s="24">
        <v>0</v>
      </c>
      <c r="S363" s="23"/>
      <c r="T363" s="24">
        <v>0</v>
      </c>
      <c r="U363" s="23"/>
      <c r="V363" s="12">
        <v>0</v>
      </c>
    </row>
    <row r="364" spans="2:22" ht="12.75" customHeight="1" x14ac:dyDescent="0.2">
      <c r="B364" s="24" t="s">
        <v>3416</v>
      </c>
      <c r="C364" s="23"/>
      <c r="D364" s="24" t="s">
        <v>3417</v>
      </c>
      <c r="E364" s="25"/>
      <c r="F364" s="23"/>
      <c r="G364" s="24">
        <v>3</v>
      </c>
      <c r="H364" s="23"/>
      <c r="I364" s="24">
        <v>0</v>
      </c>
      <c r="J364" s="23"/>
      <c r="K364" s="24">
        <v>0</v>
      </c>
      <c r="L364" s="23"/>
      <c r="M364" s="24">
        <v>0</v>
      </c>
      <c r="N364" s="23"/>
      <c r="O364" s="24">
        <v>0</v>
      </c>
      <c r="P364" s="23"/>
      <c r="Q364" s="12">
        <v>0</v>
      </c>
      <c r="R364" s="24">
        <v>0</v>
      </c>
      <c r="S364" s="23"/>
      <c r="T364" s="24">
        <v>0</v>
      </c>
      <c r="U364" s="23"/>
      <c r="V364" s="12">
        <v>0</v>
      </c>
    </row>
    <row r="365" spans="2:22" ht="12.75" customHeight="1" x14ac:dyDescent="0.2">
      <c r="B365" s="24" t="s">
        <v>3418</v>
      </c>
      <c r="C365" s="23"/>
      <c r="D365" s="24" t="s">
        <v>3419</v>
      </c>
      <c r="E365" s="25"/>
      <c r="F365" s="23"/>
      <c r="G365" s="24">
        <v>1</v>
      </c>
      <c r="H365" s="23"/>
      <c r="I365" s="24">
        <v>0</v>
      </c>
      <c r="J365" s="23"/>
      <c r="K365" s="24">
        <v>0</v>
      </c>
      <c r="L365" s="23"/>
      <c r="M365" s="24">
        <v>0</v>
      </c>
      <c r="N365" s="23"/>
      <c r="O365" s="24">
        <v>0</v>
      </c>
      <c r="P365" s="23"/>
      <c r="Q365" s="12">
        <v>0</v>
      </c>
      <c r="R365" s="24">
        <v>0</v>
      </c>
      <c r="S365" s="23"/>
      <c r="T365" s="24">
        <v>0</v>
      </c>
      <c r="U365" s="23"/>
      <c r="V365" s="12">
        <v>0</v>
      </c>
    </row>
    <row r="366" spans="2:22" ht="12.75" customHeight="1" x14ac:dyDescent="0.2">
      <c r="B366" s="24" t="s">
        <v>3420</v>
      </c>
      <c r="C366" s="23"/>
      <c r="D366" s="24" t="s">
        <v>3421</v>
      </c>
      <c r="E366" s="25"/>
      <c r="F366" s="23"/>
      <c r="G366" s="24">
        <v>3</v>
      </c>
      <c r="H366" s="23"/>
      <c r="I366" s="24">
        <v>0</v>
      </c>
      <c r="J366" s="23"/>
      <c r="K366" s="24">
        <v>0</v>
      </c>
      <c r="L366" s="23"/>
      <c r="M366" s="24">
        <v>0</v>
      </c>
      <c r="N366" s="23"/>
      <c r="O366" s="24">
        <v>0</v>
      </c>
      <c r="P366" s="23"/>
      <c r="Q366" s="12">
        <v>0</v>
      </c>
      <c r="R366" s="24">
        <v>0</v>
      </c>
      <c r="S366" s="23"/>
      <c r="T366" s="24">
        <v>0</v>
      </c>
      <c r="U366" s="23"/>
      <c r="V366" s="12">
        <v>0</v>
      </c>
    </row>
    <row r="367" spans="2:22" ht="12.75" customHeight="1" x14ac:dyDescent="0.2">
      <c r="B367" s="24" t="s">
        <v>3422</v>
      </c>
      <c r="C367" s="23"/>
      <c r="D367" s="24" t="s">
        <v>3423</v>
      </c>
      <c r="E367" s="25"/>
      <c r="F367" s="23"/>
      <c r="G367" s="24">
        <v>2</v>
      </c>
      <c r="H367" s="23"/>
      <c r="I367" s="24">
        <v>0</v>
      </c>
      <c r="J367" s="23"/>
      <c r="K367" s="24">
        <v>0</v>
      </c>
      <c r="L367" s="23"/>
      <c r="M367" s="24">
        <v>0</v>
      </c>
      <c r="N367" s="23"/>
      <c r="O367" s="24">
        <v>0</v>
      </c>
      <c r="P367" s="23"/>
      <c r="Q367" s="12">
        <v>0</v>
      </c>
      <c r="R367" s="24">
        <v>0</v>
      </c>
      <c r="S367" s="23"/>
      <c r="T367" s="24">
        <v>0</v>
      </c>
      <c r="U367" s="23"/>
      <c r="V367" s="12">
        <v>0</v>
      </c>
    </row>
    <row r="368" spans="2:22" ht="12.75" customHeight="1" x14ac:dyDescent="0.2">
      <c r="B368" s="24" t="s">
        <v>3424</v>
      </c>
      <c r="C368" s="23"/>
      <c r="D368" s="24" t="s">
        <v>3425</v>
      </c>
      <c r="E368" s="25"/>
      <c r="F368" s="23"/>
      <c r="G368" s="24">
        <v>3</v>
      </c>
      <c r="H368" s="23"/>
      <c r="I368" s="24">
        <v>0</v>
      </c>
      <c r="J368" s="23"/>
      <c r="K368" s="24">
        <v>0</v>
      </c>
      <c r="L368" s="23"/>
      <c r="M368" s="24">
        <v>0</v>
      </c>
      <c r="N368" s="23"/>
      <c r="O368" s="24">
        <v>0</v>
      </c>
      <c r="P368" s="23"/>
      <c r="Q368" s="12">
        <v>0</v>
      </c>
      <c r="R368" s="24">
        <v>0</v>
      </c>
      <c r="S368" s="23"/>
      <c r="T368" s="24">
        <v>0</v>
      </c>
      <c r="U368" s="23"/>
      <c r="V368" s="12">
        <v>0</v>
      </c>
    </row>
    <row r="369" spans="2:22" ht="12.75" customHeight="1" x14ac:dyDescent="0.2">
      <c r="B369" s="24" t="s">
        <v>3426</v>
      </c>
      <c r="C369" s="23"/>
      <c r="D369" s="24" t="s">
        <v>3427</v>
      </c>
      <c r="E369" s="25"/>
      <c r="F369" s="23"/>
      <c r="G369" s="24">
        <v>2</v>
      </c>
      <c r="H369" s="23"/>
      <c r="I369" s="24">
        <v>0</v>
      </c>
      <c r="J369" s="23"/>
      <c r="K369" s="24">
        <v>0</v>
      </c>
      <c r="L369" s="23"/>
      <c r="M369" s="24">
        <v>0</v>
      </c>
      <c r="N369" s="23"/>
      <c r="O369" s="24">
        <v>0</v>
      </c>
      <c r="P369" s="23"/>
      <c r="Q369" s="12">
        <v>0</v>
      </c>
      <c r="R369" s="24">
        <v>0</v>
      </c>
      <c r="S369" s="23"/>
      <c r="T369" s="24">
        <v>0</v>
      </c>
      <c r="U369" s="23"/>
      <c r="V369" s="12">
        <v>0</v>
      </c>
    </row>
    <row r="370" spans="2:22" ht="12.75" customHeight="1" x14ac:dyDescent="0.2">
      <c r="B370" s="24" t="s">
        <v>3428</v>
      </c>
      <c r="C370" s="23"/>
      <c r="D370" s="24" t="s">
        <v>3022</v>
      </c>
      <c r="E370" s="25"/>
      <c r="F370" s="23"/>
      <c r="G370" s="24">
        <v>2</v>
      </c>
      <c r="H370" s="23"/>
      <c r="I370" s="24">
        <v>0</v>
      </c>
      <c r="J370" s="23"/>
      <c r="K370" s="24">
        <v>0</v>
      </c>
      <c r="L370" s="23"/>
      <c r="M370" s="24">
        <v>0</v>
      </c>
      <c r="N370" s="23"/>
      <c r="O370" s="24">
        <v>0</v>
      </c>
      <c r="P370" s="23"/>
      <c r="Q370" s="12">
        <v>0</v>
      </c>
      <c r="R370" s="24">
        <v>0</v>
      </c>
      <c r="S370" s="23"/>
      <c r="T370" s="24">
        <v>0</v>
      </c>
      <c r="U370" s="23"/>
      <c r="V370" s="12">
        <v>0</v>
      </c>
    </row>
    <row r="371" spans="2:22" ht="12.75" customHeight="1" x14ac:dyDescent="0.2">
      <c r="B371" s="24" t="s">
        <v>3429</v>
      </c>
      <c r="C371" s="23"/>
      <c r="D371" s="24" t="s">
        <v>3229</v>
      </c>
      <c r="E371" s="25"/>
      <c r="F371" s="23"/>
      <c r="G371" s="24">
        <v>3</v>
      </c>
      <c r="H371" s="23"/>
      <c r="I371" s="24">
        <v>0</v>
      </c>
      <c r="J371" s="23"/>
      <c r="K371" s="24">
        <v>0</v>
      </c>
      <c r="L371" s="23"/>
      <c r="M371" s="24">
        <v>0</v>
      </c>
      <c r="N371" s="23"/>
      <c r="O371" s="24">
        <v>0</v>
      </c>
      <c r="P371" s="23"/>
      <c r="Q371" s="12">
        <v>0</v>
      </c>
      <c r="R371" s="24">
        <v>0</v>
      </c>
      <c r="S371" s="23"/>
      <c r="T371" s="24">
        <v>0</v>
      </c>
      <c r="U371" s="23"/>
      <c r="V371" s="12">
        <v>0</v>
      </c>
    </row>
    <row r="372" spans="2:22" ht="12.75" customHeight="1" x14ac:dyDescent="0.2">
      <c r="B372" s="24" t="s">
        <v>3430</v>
      </c>
      <c r="C372" s="23"/>
      <c r="D372" s="24" t="s">
        <v>3231</v>
      </c>
      <c r="E372" s="25"/>
      <c r="F372" s="23"/>
      <c r="G372" s="24">
        <v>3</v>
      </c>
      <c r="H372" s="23"/>
      <c r="I372" s="24">
        <v>0</v>
      </c>
      <c r="J372" s="23"/>
      <c r="K372" s="24">
        <v>0</v>
      </c>
      <c r="L372" s="23"/>
      <c r="M372" s="24">
        <v>0</v>
      </c>
      <c r="N372" s="23"/>
      <c r="O372" s="24">
        <v>0</v>
      </c>
      <c r="P372" s="23"/>
      <c r="Q372" s="12">
        <v>0</v>
      </c>
      <c r="R372" s="24">
        <v>0</v>
      </c>
      <c r="S372" s="23"/>
      <c r="T372" s="24">
        <v>0</v>
      </c>
      <c r="U372" s="23"/>
      <c r="V372" s="12">
        <v>0</v>
      </c>
    </row>
    <row r="373" spans="2:22" ht="12.75" customHeight="1" x14ac:dyDescent="0.2">
      <c r="B373" s="24" t="s">
        <v>3431</v>
      </c>
      <c r="C373" s="23"/>
      <c r="D373" s="24" t="s">
        <v>3432</v>
      </c>
      <c r="E373" s="25"/>
      <c r="F373" s="23"/>
      <c r="G373" s="24">
        <v>2</v>
      </c>
      <c r="H373" s="23"/>
      <c r="I373" s="24">
        <v>0</v>
      </c>
      <c r="J373" s="23"/>
      <c r="K373" s="24">
        <v>0</v>
      </c>
      <c r="L373" s="23"/>
      <c r="M373" s="24">
        <v>0</v>
      </c>
      <c r="N373" s="23"/>
      <c r="O373" s="24">
        <v>0</v>
      </c>
      <c r="P373" s="23"/>
      <c r="Q373" s="12">
        <v>0</v>
      </c>
      <c r="R373" s="24">
        <v>0</v>
      </c>
      <c r="S373" s="23"/>
      <c r="T373" s="24">
        <v>0</v>
      </c>
      <c r="U373" s="23"/>
      <c r="V373" s="12">
        <v>0</v>
      </c>
    </row>
    <row r="374" spans="2:22" ht="12.75" customHeight="1" x14ac:dyDescent="0.2">
      <c r="B374" s="24" t="s">
        <v>3433</v>
      </c>
      <c r="C374" s="23"/>
      <c r="D374" s="24" t="s">
        <v>3434</v>
      </c>
      <c r="E374" s="25"/>
      <c r="F374" s="23"/>
      <c r="G374" s="24">
        <v>6</v>
      </c>
      <c r="H374" s="23"/>
      <c r="I374" s="24">
        <v>5</v>
      </c>
      <c r="J374" s="23"/>
      <c r="K374" s="24">
        <v>0</v>
      </c>
      <c r="L374" s="23"/>
      <c r="M374" s="24">
        <v>5</v>
      </c>
      <c r="N374" s="23"/>
      <c r="O374" s="24">
        <v>0.02</v>
      </c>
      <c r="P374" s="23"/>
      <c r="Q374" s="12">
        <v>0</v>
      </c>
      <c r="R374" s="24">
        <v>0.02</v>
      </c>
      <c r="S374" s="23"/>
      <c r="T374" s="24">
        <v>0</v>
      </c>
      <c r="U374" s="23"/>
      <c r="V374" s="12">
        <v>5</v>
      </c>
    </row>
    <row r="375" spans="2:22" ht="12.75" customHeight="1" x14ac:dyDescent="0.2">
      <c r="B375" s="24" t="s">
        <v>3435</v>
      </c>
      <c r="C375" s="23"/>
      <c r="D375" s="24" t="s">
        <v>3436</v>
      </c>
      <c r="E375" s="25"/>
      <c r="F375" s="23"/>
      <c r="G375" s="24">
        <v>3</v>
      </c>
      <c r="H375" s="23"/>
      <c r="I375" s="24">
        <v>0</v>
      </c>
      <c r="J375" s="23"/>
      <c r="K375" s="24">
        <v>0</v>
      </c>
      <c r="L375" s="23"/>
      <c r="M375" s="24">
        <v>0</v>
      </c>
      <c r="N375" s="23"/>
      <c r="O375" s="24">
        <v>0</v>
      </c>
      <c r="P375" s="23"/>
      <c r="Q375" s="12">
        <v>0</v>
      </c>
      <c r="R375" s="24">
        <v>0</v>
      </c>
      <c r="S375" s="23"/>
      <c r="T375" s="24">
        <v>0</v>
      </c>
      <c r="U375" s="23"/>
      <c r="V375" s="12">
        <v>0</v>
      </c>
    </row>
    <row r="376" spans="2:22" ht="12.75" customHeight="1" x14ac:dyDescent="0.2">
      <c r="B376" s="24" t="s">
        <v>3437</v>
      </c>
      <c r="C376" s="23"/>
      <c r="D376" s="24" t="s">
        <v>3438</v>
      </c>
      <c r="E376" s="25"/>
      <c r="F376" s="23"/>
      <c r="G376" s="24">
        <v>1</v>
      </c>
      <c r="H376" s="23"/>
      <c r="I376" s="24">
        <v>0</v>
      </c>
      <c r="J376" s="23"/>
      <c r="K376" s="24">
        <v>0</v>
      </c>
      <c r="L376" s="23"/>
      <c r="M376" s="24">
        <v>0</v>
      </c>
      <c r="N376" s="23"/>
      <c r="O376" s="24">
        <v>0</v>
      </c>
      <c r="P376" s="23"/>
      <c r="Q376" s="12">
        <v>0</v>
      </c>
      <c r="R376" s="24">
        <v>0</v>
      </c>
      <c r="S376" s="23"/>
      <c r="T376" s="24">
        <v>0</v>
      </c>
      <c r="U376" s="23"/>
      <c r="V376" s="12">
        <v>0</v>
      </c>
    </row>
    <row r="377" spans="2:22" ht="12.75" customHeight="1" x14ac:dyDescent="0.2">
      <c r="B377" s="24" t="s">
        <v>3439</v>
      </c>
      <c r="C377" s="23"/>
      <c r="D377" s="24" t="s">
        <v>3440</v>
      </c>
      <c r="E377" s="25"/>
      <c r="F377" s="23"/>
      <c r="G377" s="24">
        <v>1</v>
      </c>
      <c r="H377" s="23"/>
      <c r="I377" s="24">
        <v>0</v>
      </c>
      <c r="J377" s="23"/>
      <c r="K377" s="24">
        <v>0</v>
      </c>
      <c r="L377" s="23"/>
      <c r="M377" s="24">
        <v>0</v>
      </c>
      <c r="N377" s="23"/>
      <c r="O377" s="24">
        <v>0</v>
      </c>
      <c r="P377" s="23"/>
      <c r="Q377" s="12">
        <v>0</v>
      </c>
      <c r="R377" s="24">
        <v>0</v>
      </c>
      <c r="S377" s="23"/>
      <c r="T377" s="24">
        <v>0</v>
      </c>
      <c r="U377" s="23"/>
      <c r="V377" s="12">
        <v>0</v>
      </c>
    </row>
    <row r="378" spans="2:22" ht="12.75" customHeight="1" x14ac:dyDescent="0.2">
      <c r="B378" s="24" t="s">
        <v>3441</v>
      </c>
      <c r="C378" s="23"/>
      <c r="D378" s="24" t="s">
        <v>3442</v>
      </c>
      <c r="E378" s="25"/>
      <c r="F378" s="23"/>
      <c r="G378" s="24">
        <v>2</v>
      </c>
      <c r="H378" s="23"/>
      <c r="I378" s="24">
        <v>0</v>
      </c>
      <c r="J378" s="23"/>
      <c r="K378" s="24">
        <v>0</v>
      </c>
      <c r="L378" s="23"/>
      <c r="M378" s="24">
        <v>0</v>
      </c>
      <c r="N378" s="23"/>
      <c r="O378" s="24">
        <v>0</v>
      </c>
      <c r="P378" s="23"/>
      <c r="Q378" s="12">
        <v>0</v>
      </c>
      <c r="R378" s="24">
        <v>0</v>
      </c>
      <c r="S378" s="23"/>
      <c r="T378" s="24">
        <v>0</v>
      </c>
      <c r="U378" s="23"/>
      <c r="V378" s="12">
        <v>0</v>
      </c>
    </row>
    <row r="379" spans="2:22" ht="12.75" customHeight="1" x14ac:dyDescent="0.2">
      <c r="B379" s="24" t="s">
        <v>3443</v>
      </c>
      <c r="C379" s="23"/>
      <c r="D379" s="24" t="s">
        <v>3444</v>
      </c>
      <c r="E379" s="25"/>
      <c r="F379" s="23"/>
      <c r="G379" s="24">
        <v>1</v>
      </c>
      <c r="H379" s="23"/>
      <c r="I379" s="24">
        <v>0</v>
      </c>
      <c r="J379" s="23"/>
      <c r="K379" s="24">
        <v>0</v>
      </c>
      <c r="L379" s="23"/>
      <c r="M379" s="24">
        <v>0</v>
      </c>
      <c r="N379" s="23"/>
      <c r="O379" s="24">
        <v>0</v>
      </c>
      <c r="P379" s="23"/>
      <c r="Q379" s="12">
        <v>0</v>
      </c>
      <c r="R379" s="24">
        <v>0</v>
      </c>
      <c r="S379" s="23"/>
      <c r="T379" s="24">
        <v>0</v>
      </c>
      <c r="U379" s="23"/>
      <c r="V379" s="12">
        <v>0</v>
      </c>
    </row>
    <row r="380" spans="2:22" ht="12.75" customHeight="1" x14ac:dyDescent="0.2">
      <c r="B380" s="24" t="s">
        <v>3445</v>
      </c>
      <c r="C380" s="23"/>
      <c r="D380" s="24" t="s">
        <v>3446</v>
      </c>
      <c r="E380" s="25"/>
      <c r="F380" s="23"/>
      <c r="G380" s="24">
        <v>3</v>
      </c>
      <c r="H380" s="23"/>
      <c r="I380" s="24">
        <v>0</v>
      </c>
      <c r="J380" s="23"/>
      <c r="K380" s="24">
        <v>0</v>
      </c>
      <c r="L380" s="23"/>
      <c r="M380" s="24">
        <v>0</v>
      </c>
      <c r="N380" s="23"/>
      <c r="O380" s="24">
        <v>0</v>
      </c>
      <c r="P380" s="23"/>
      <c r="Q380" s="12">
        <v>0</v>
      </c>
      <c r="R380" s="24">
        <v>0</v>
      </c>
      <c r="S380" s="23"/>
      <c r="T380" s="24">
        <v>0</v>
      </c>
      <c r="U380" s="23"/>
      <c r="V380" s="12">
        <v>0</v>
      </c>
    </row>
    <row r="381" spans="2:22" ht="12.75" customHeight="1" x14ac:dyDescent="0.2">
      <c r="B381" s="24" t="s">
        <v>3447</v>
      </c>
      <c r="C381" s="23"/>
      <c r="D381" s="24" t="s">
        <v>3444</v>
      </c>
      <c r="E381" s="25"/>
      <c r="F381" s="23"/>
      <c r="G381" s="24">
        <v>2</v>
      </c>
      <c r="H381" s="23"/>
      <c r="I381" s="24">
        <v>0</v>
      </c>
      <c r="J381" s="23"/>
      <c r="K381" s="24">
        <v>0</v>
      </c>
      <c r="L381" s="23"/>
      <c r="M381" s="24">
        <v>0</v>
      </c>
      <c r="N381" s="23"/>
      <c r="O381" s="24">
        <v>0</v>
      </c>
      <c r="P381" s="23"/>
      <c r="Q381" s="12">
        <v>0</v>
      </c>
      <c r="R381" s="24">
        <v>0</v>
      </c>
      <c r="S381" s="23"/>
      <c r="T381" s="24">
        <v>0</v>
      </c>
      <c r="U381" s="23"/>
      <c r="V381" s="12">
        <v>0</v>
      </c>
    </row>
    <row r="382" spans="2:22" ht="12.75" customHeight="1" x14ac:dyDescent="0.2">
      <c r="B382" s="24" t="s">
        <v>3448</v>
      </c>
      <c r="C382" s="23"/>
      <c r="D382" s="24" t="s">
        <v>3446</v>
      </c>
      <c r="E382" s="25"/>
      <c r="F382" s="23"/>
      <c r="G382" s="24">
        <v>7</v>
      </c>
      <c r="H382" s="23"/>
      <c r="I382" s="24">
        <v>0</v>
      </c>
      <c r="J382" s="23"/>
      <c r="K382" s="24">
        <v>0</v>
      </c>
      <c r="L382" s="23"/>
      <c r="M382" s="24">
        <v>0</v>
      </c>
      <c r="N382" s="23"/>
      <c r="O382" s="24">
        <v>0</v>
      </c>
      <c r="P382" s="23"/>
      <c r="Q382" s="12">
        <v>0</v>
      </c>
      <c r="R382" s="24">
        <v>0</v>
      </c>
      <c r="S382" s="23"/>
      <c r="T382" s="24">
        <v>0</v>
      </c>
      <c r="U382" s="23"/>
      <c r="V382" s="12">
        <v>0</v>
      </c>
    </row>
    <row r="383" spans="2:22" ht="12.75" customHeight="1" x14ac:dyDescent="0.2">
      <c r="B383" s="24" t="s">
        <v>3449</v>
      </c>
      <c r="C383" s="23"/>
      <c r="D383" s="24" t="s">
        <v>3450</v>
      </c>
      <c r="E383" s="25"/>
      <c r="F383" s="23"/>
      <c r="G383" s="24">
        <v>11</v>
      </c>
      <c r="H383" s="23"/>
      <c r="I383" s="24">
        <v>0</v>
      </c>
      <c r="J383" s="23"/>
      <c r="K383" s="24">
        <v>0</v>
      </c>
      <c r="L383" s="23"/>
      <c r="M383" s="24">
        <v>0</v>
      </c>
      <c r="N383" s="23"/>
      <c r="O383" s="24">
        <v>0</v>
      </c>
      <c r="P383" s="23"/>
      <c r="Q383" s="12">
        <v>0</v>
      </c>
      <c r="R383" s="24">
        <v>0</v>
      </c>
      <c r="S383" s="23"/>
      <c r="T383" s="24">
        <v>0</v>
      </c>
      <c r="U383" s="23"/>
      <c r="V383" s="12">
        <v>0</v>
      </c>
    </row>
    <row r="384" spans="2:22" ht="12.75" customHeight="1" x14ac:dyDescent="0.2">
      <c r="B384" s="24" t="s">
        <v>3451</v>
      </c>
      <c r="C384" s="23"/>
      <c r="D384" s="24" t="s">
        <v>3452</v>
      </c>
      <c r="E384" s="25"/>
      <c r="F384" s="23"/>
      <c r="G384" s="24">
        <v>2</v>
      </c>
      <c r="H384" s="23"/>
      <c r="I384" s="24">
        <v>0</v>
      </c>
      <c r="J384" s="23"/>
      <c r="K384" s="24">
        <v>0</v>
      </c>
      <c r="L384" s="23"/>
      <c r="M384" s="24">
        <v>0</v>
      </c>
      <c r="N384" s="23"/>
      <c r="O384" s="24">
        <v>0</v>
      </c>
      <c r="P384" s="23"/>
      <c r="Q384" s="12">
        <v>0</v>
      </c>
      <c r="R384" s="24">
        <v>0</v>
      </c>
      <c r="S384" s="23"/>
      <c r="T384" s="24">
        <v>0</v>
      </c>
      <c r="U384" s="23"/>
      <c r="V384" s="12">
        <v>0</v>
      </c>
    </row>
    <row r="385" spans="2:22" ht="12.75" customHeight="1" x14ac:dyDescent="0.2">
      <c r="B385" s="24" t="s">
        <v>3453</v>
      </c>
      <c r="C385" s="23"/>
      <c r="D385" s="24" t="s">
        <v>3186</v>
      </c>
      <c r="E385" s="25"/>
      <c r="F385" s="23"/>
      <c r="G385" s="24">
        <v>3</v>
      </c>
      <c r="H385" s="23"/>
      <c r="I385" s="24">
        <v>0</v>
      </c>
      <c r="J385" s="23"/>
      <c r="K385" s="24">
        <v>0</v>
      </c>
      <c r="L385" s="23"/>
      <c r="M385" s="24">
        <v>0</v>
      </c>
      <c r="N385" s="23"/>
      <c r="O385" s="24">
        <v>0</v>
      </c>
      <c r="P385" s="23"/>
      <c r="Q385" s="12">
        <v>0</v>
      </c>
      <c r="R385" s="24">
        <v>0</v>
      </c>
      <c r="S385" s="23"/>
      <c r="T385" s="24">
        <v>0</v>
      </c>
      <c r="U385" s="23"/>
      <c r="V385" s="12">
        <v>0</v>
      </c>
    </row>
    <row r="386" spans="2:22" ht="12.75" customHeight="1" x14ac:dyDescent="0.2">
      <c r="B386" s="24" t="s">
        <v>3454</v>
      </c>
      <c r="C386" s="23"/>
      <c r="D386" s="24" t="s">
        <v>3188</v>
      </c>
      <c r="E386" s="25"/>
      <c r="F386" s="23"/>
      <c r="G386" s="24">
        <v>9</v>
      </c>
      <c r="H386" s="23"/>
      <c r="I386" s="24">
        <v>0</v>
      </c>
      <c r="J386" s="23"/>
      <c r="K386" s="24">
        <v>0</v>
      </c>
      <c r="L386" s="23"/>
      <c r="M386" s="24">
        <v>0</v>
      </c>
      <c r="N386" s="23"/>
      <c r="O386" s="24">
        <v>0</v>
      </c>
      <c r="P386" s="23"/>
      <c r="Q386" s="12">
        <v>0</v>
      </c>
      <c r="R386" s="24">
        <v>0</v>
      </c>
      <c r="S386" s="23"/>
      <c r="T386" s="24">
        <v>0</v>
      </c>
      <c r="U386" s="23"/>
      <c r="V386" s="12">
        <v>0</v>
      </c>
    </row>
    <row r="387" spans="2:22" ht="12.75" customHeight="1" x14ac:dyDescent="0.2">
      <c r="B387" s="24" t="s">
        <v>3455</v>
      </c>
      <c r="C387" s="23"/>
      <c r="D387" s="24" t="s">
        <v>2932</v>
      </c>
      <c r="E387" s="25"/>
      <c r="F387" s="23"/>
      <c r="G387" s="24">
        <v>4</v>
      </c>
      <c r="H387" s="23"/>
      <c r="I387" s="24">
        <v>0</v>
      </c>
      <c r="J387" s="23"/>
      <c r="K387" s="24">
        <v>0</v>
      </c>
      <c r="L387" s="23"/>
      <c r="M387" s="24">
        <v>0</v>
      </c>
      <c r="N387" s="23"/>
      <c r="O387" s="24">
        <v>0</v>
      </c>
      <c r="P387" s="23"/>
      <c r="Q387" s="12">
        <v>0</v>
      </c>
      <c r="R387" s="24">
        <v>0</v>
      </c>
      <c r="S387" s="23"/>
      <c r="T387" s="24">
        <v>0</v>
      </c>
      <c r="U387" s="23"/>
      <c r="V387" s="12">
        <v>0</v>
      </c>
    </row>
    <row r="388" spans="2:22" ht="12.75" customHeight="1" x14ac:dyDescent="0.2">
      <c r="B388" s="24" t="s">
        <v>3456</v>
      </c>
      <c r="C388" s="23"/>
      <c r="D388" s="24" t="s">
        <v>2895</v>
      </c>
      <c r="E388" s="25"/>
      <c r="F388" s="23"/>
      <c r="G388" s="24">
        <v>3</v>
      </c>
      <c r="H388" s="23"/>
      <c r="I388" s="24">
        <v>0</v>
      </c>
      <c r="J388" s="23"/>
      <c r="K388" s="24">
        <v>0</v>
      </c>
      <c r="L388" s="23"/>
      <c r="M388" s="24">
        <v>0</v>
      </c>
      <c r="N388" s="23"/>
      <c r="O388" s="24">
        <v>0</v>
      </c>
      <c r="P388" s="23"/>
      <c r="Q388" s="12">
        <v>0</v>
      </c>
      <c r="R388" s="24">
        <v>0</v>
      </c>
      <c r="S388" s="23"/>
      <c r="T388" s="24">
        <v>0</v>
      </c>
      <c r="U388" s="23"/>
      <c r="V388" s="12">
        <v>0</v>
      </c>
    </row>
    <row r="389" spans="2:22" ht="12.75" customHeight="1" x14ac:dyDescent="0.2">
      <c r="B389" s="24" t="s">
        <v>3457</v>
      </c>
      <c r="C389" s="23"/>
      <c r="D389" s="24" t="s">
        <v>2958</v>
      </c>
      <c r="E389" s="25"/>
      <c r="F389" s="23"/>
      <c r="G389" s="24">
        <v>2</v>
      </c>
      <c r="H389" s="23"/>
      <c r="I389" s="24">
        <v>0</v>
      </c>
      <c r="J389" s="23"/>
      <c r="K389" s="24">
        <v>0</v>
      </c>
      <c r="L389" s="23"/>
      <c r="M389" s="24">
        <v>0</v>
      </c>
      <c r="N389" s="23"/>
      <c r="O389" s="24">
        <v>0</v>
      </c>
      <c r="P389" s="23"/>
      <c r="Q389" s="12">
        <v>0</v>
      </c>
      <c r="R389" s="24">
        <v>0</v>
      </c>
      <c r="S389" s="23"/>
      <c r="T389" s="24">
        <v>0</v>
      </c>
      <c r="U389" s="23"/>
      <c r="V389" s="12">
        <v>0</v>
      </c>
    </row>
    <row r="390" spans="2:22" ht="12.75" customHeight="1" x14ac:dyDescent="0.2">
      <c r="B390" s="24" t="s">
        <v>3458</v>
      </c>
      <c r="C390" s="23"/>
      <c r="D390" s="24" t="s">
        <v>3459</v>
      </c>
      <c r="E390" s="25"/>
      <c r="F390" s="23"/>
      <c r="G390" s="24">
        <v>2</v>
      </c>
      <c r="H390" s="23"/>
      <c r="I390" s="24">
        <v>0</v>
      </c>
      <c r="J390" s="23"/>
      <c r="K390" s="24">
        <v>0</v>
      </c>
      <c r="L390" s="23"/>
      <c r="M390" s="24">
        <v>0</v>
      </c>
      <c r="N390" s="23"/>
      <c r="O390" s="24">
        <v>0</v>
      </c>
      <c r="P390" s="23"/>
      <c r="Q390" s="12">
        <v>0</v>
      </c>
      <c r="R390" s="24">
        <v>0</v>
      </c>
      <c r="S390" s="23"/>
      <c r="T390" s="24">
        <v>0</v>
      </c>
      <c r="U390" s="23"/>
      <c r="V390" s="12">
        <v>0</v>
      </c>
    </row>
    <row r="391" spans="2:22" ht="12.75" customHeight="1" x14ac:dyDescent="0.2">
      <c r="B391" s="24" t="s">
        <v>3460</v>
      </c>
      <c r="C391" s="23"/>
      <c r="D391" s="24" t="s">
        <v>2981</v>
      </c>
      <c r="E391" s="25"/>
      <c r="F391" s="23"/>
      <c r="G391" s="24">
        <v>8</v>
      </c>
      <c r="H391" s="23"/>
      <c r="I391" s="24">
        <v>0</v>
      </c>
      <c r="J391" s="23"/>
      <c r="K391" s="24">
        <v>0</v>
      </c>
      <c r="L391" s="23"/>
      <c r="M391" s="24">
        <v>0</v>
      </c>
      <c r="N391" s="23"/>
      <c r="O391" s="24">
        <v>0</v>
      </c>
      <c r="P391" s="23"/>
      <c r="Q391" s="12">
        <v>0</v>
      </c>
      <c r="R391" s="24">
        <v>0</v>
      </c>
      <c r="S391" s="23"/>
      <c r="T391" s="24">
        <v>0</v>
      </c>
      <c r="U391" s="23"/>
      <c r="V391" s="12">
        <v>0</v>
      </c>
    </row>
    <row r="392" spans="2:22" ht="12.75" customHeight="1" x14ac:dyDescent="0.2">
      <c r="B392" s="24" t="s">
        <v>3461</v>
      </c>
      <c r="C392" s="23"/>
      <c r="D392" s="24" t="s">
        <v>2964</v>
      </c>
      <c r="E392" s="25"/>
      <c r="F392" s="23"/>
      <c r="G392" s="24">
        <v>3</v>
      </c>
      <c r="H392" s="23"/>
      <c r="I392" s="24">
        <v>0</v>
      </c>
      <c r="J392" s="23"/>
      <c r="K392" s="24">
        <v>0</v>
      </c>
      <c r="L392" s="23"/>
      <c r="M392" s="24">
        <v>0</v>
      </c>
      <c r="N392" s="23"/>
      <c r="O392" s="24">
        <v>0</v>
      </c>
      <c r="P392" s="23"/>
      <c r="Q392" s="12">
        <v>0</v>
      </c>
      <c r="R392" s="24">
        <v>0</v>
      </c>
      <c r="S392" s="23"/>
      <c r="T392" s="24">
        <v>0</v>
      </c>
      <c r="U392" s="23"/>
      <c r="V392" s="12">
        <v>0</v>
      </c>
    </row>
    <row r="393" spans="2:22" ht="12.75" customHeight="1" x14ac:dyDescent="0.2">
      <c r="B393" s="24" t="s">
        <v>3462</v>
      </c>
      <c r="C393" s="23"/>
      <c r="D393" s="24" t="s">
        <v>2966</v>
      </c>
      <c r="E393" s="25"/>
      <c r="F393" s="23"/>
      <c r="G393" s="24">
        <v>10</v>
      </c>
      <c r="H393" s="23"/>
      <c r="I393" s="24">
        <v>0</v>
      </c>
      <c r="J393" s="23"/>
      <c r="K393" s="24">
        <v>0</v>
      </c>
      <c r="L393" s="23"/>
      <c r="M393" s="24">
        <v>0</v>
      </c>
      <c r="N393" s="23"/>
      <c r="O393" s="24">
        <v>0</v>
      </c>
      <c r="P393" s="23"/>
      <c r="Q393" s="12">
        <v>0</v>
      </c>
      <c r="R393" s="24">
        <v>0</v>
      </c>
      <c r="S393" s="23"/>
      <c r="T393" s="24">
        <v>0</v>
      </c>
      <c r="U393" s="23"/>
      <c r="V393" s="12">
        <v>0</v>
      </c>
    </row>
    <row r="394" spans="2:22" ht="12.75" customHeight="1" x14ac:dyDescent="0.2">
      <c r="B394" s="24" t="s">
        <v>3463</v>
      </c>
      <c r="C394" s="23"/>
      <c r="D394" s="24" t="s">
        <v>3386</v>
      </c>
      <c r="E394" s="25"/>
      <c r="F394" s="23"/>
      <c r="G394" s="24">
        <v>3</v>
      </c>
      <c r="H394" s="23"/>
      <c r="I394" s="24">
        <v>0</v>
      </c>
      <c r="J394" s="23"/>
      <c r="K394" s="24">
        <v>0</v>
      </c>
      <c r="L394" s="23"/>
      <c r="M394" s="24">
        <v>0</v>
      </c>
      <c r="N394" s="23"/>
      <c r="O394" s="24">
        <v>0</v>
      </c>
      <c r="P394" s="23"/>
      <c r="Q394" s="12">
        <v>0</v>
      </c>
      <c r="R394" s="24">
        <v>0</v>
      </c>
      <c r="S394" s="23"/>
      <c r="T394" s="24">
        <v>0</v>
      </c>
      <c r="U394" s="23"/>
      <c r="V394" s="12">
        <v>0</v>
      </c>
    </row>
    <row r="395" spans="2:22" ht="12.75" customHeight="1" x14ac:dyDescent="0.2">
      <c r="B395" s="24" t="s">
        <v>3464</v>
      </c>
      <c r="C395" s="23"/>
      <c r="D395" s="24" t="s">
        <v>3465</v>
      </c>
      <c r="E395" s="25"/>
      <c r="F395" s="23"/>
      <c r="G395" s="24">
        <v>2</v>
      </c>
      <c r="H395" s="23"/>
      <c r="I395" s="24">
        <v>0</v>
      </c>
      <c r="J395" s="23"/>
      <c r="K395" s="24">
        <v>0</v>
      </c>
      <c r="L395" s="23"/>
      <c r="M395" s="24">
        <v>0</v>
      </c>
      <c r="N395" s="23"/>
      <c r="O395" s="24">
        <v>0</v>
      </c>
      <c r="P395" s="23"/>
      <c r="Q395" s="12">
        <v>0</v>
      </c>
      <c r="R395" s="24">
        <v>0</v>
      </c>
      <c r="S395" s="23"/>
      <c r="T395" s="24">
        <v>0</v>
      </c>
      <c r="U395" s="23"/>
      <c r="V395" s="12">
        <v>0</v>
      </c>
    </row>
    <row r="396" spans="2:22" ht="12.75" customHeight="1" x14ac:dyDescent="0.2">
      <c r="B396" s="24" t="s">
        <v>3466</v>
      </c>
      <c r="C396" s="23"/>
      <c r="D396" s="24" t="s">
        <v>3388</v>
      </c>
      <c r="E396" s="25"/>
      <c r="F396" s="23"/>
      <c r="G396" s="24">
        <v>2</v>
      </c>
      <c r="H396" s="23"/>
      <c r="I396" s="24">
        <v>0</v>
      </c>
      <c r="J396" s="23"/>
      <c r="K396" s="24">
        <v>0</v>
      </c>
      <c r="L396" s="23"/>
      <c r="M396" s="24">
        <v>0</v>
      </c>
      <c r="N396" s="23"/>
      <c r="O396" s="24">
        <v>0</v>
      </c>
      <c r="P396" s="23"/>
      <c r="Q396" s="12">
        <v>0</v>
      </c>
      <c r="R396" s="24">
        <v>0</v>
      </c>
      <c r="S396" s="23"/>
      <c r="T396" s="24">
        <v>0</v>
      </c>
      <c r="U396" s="23"/>
      <c r="V396" s="12">
        <v>0</v>
      </c>
    </row>
    <row r="397" spans="2:22" ht="12.75" customHeight="1" x14ac:dyDescent="0.2">
      <c r="B397" s="24" t="s">
        <v>3467</v>
      </c>
      <c r="C397" s="23"/>
      <c r="D397" s="24" t="s">
        <v>3390</v>
      </c>
      <c r="E397" s="25"/>
      <c r="F397" s="23"/>
      <c r="G397" s="24">
        <v>2</v>
      </c>
      <c r="H397" s="23"/>
      <c r="I397" s="24">
        <v>0</v>
      </c>
      <c r="J397" s="23"/>
      <c r="K397" s="24">
        <v>0</v>
      </c>
      <c r="L397" s="23"/>
      <c r="M397" s="24">
        <v>0</v>
      </c>
      <c r="N397" s="23"/>
      <c r="O397" s="24">
        <v>0</v>
      </c>
      <c r="P397" s="23"/>
      <c r="Q397" s="12">
        <v>0</v>
      </c>
      <c r="R397" s="24">
        <v>0</v>
      </c>
      <c r="S397" s="23"/>
      <c r="T397" s="24">
        <v>0</v>
      </c>
      <c r="U397" s="23"/>
      <c r="V397" s="12">
        <v>0</v>
      </c>
    </row>
    <row r="398" spans="2:22" ht="12.75" customHeight="1" x14ac:dyDescent="0.2">
      <c r="B398" s="24" t="s">
        <v>3468</v>
      </c>
      <c r="C398" s="23"/>
      <c r="D398" s="24" t="s">
        <v>3469</v>
      </c>
      <c r="E398" s="25"/>
      <c r="F398" s="23"/>
      <c r="G398" s="24">
        <v>4</v>
      </c>
      <c r="H398" s="23"/>
      <c r="I398" s="24">
        <v>3</v>
      </c>
      <c r="J398" s="23"/>
      <c r="K398" s="24">
        <v>0</v>
      </c>
      <c r="L398" s="23"/>
      <c r="M398" s="24">
        <v>3</v>
      </c>
      <c r="N398" s="23"/>
      <c r="O398" s="24">
        <v>0.01</v>
      </c>
      <c r="P398" s="23"/>
      <c r="Q398" s="12">
        <v>0</v>
      </c>
      <c r="R398" s="24">
        <v>0.01</v>
      </c>
      <c r="S398" s="23"/>
      <c r="T398" s="24">
        <v>0</v>
      </c>
      <c r="U398" s="23"/>
      <c r="V398" s="12">
        <v>3</v>
      </c>
    </row>
    <row r="399" spans="2:22" ht="12.75" customHeight="1" x14ac:dyDescent="0.2">
      <c r="B399" s="24" t="s">
        <v>3470</v>
      </c>
      <c r="C399" s="23"/>
      <c r="D399" s="24" t="s">
        <v>3471</v>
      </c>
      <c r="E399" s="25"/>
      <c r="F399" s="23"/>
      <c r="G399" s="24">
        <v>6</v>
      </c>
      <c r="H399" s="23"/>
      <c r="I399" s="24">
        <v>0</v>
      </c>
      <c r="J399" s="23"/>
      <c r="K399" s="24">
        <v>0</v>
      </c>
      <c r="L399" s="23"/>
      <c r="M399" s="24">
        <v>0</v>
      </c>
      <c r="N399" s="23"/>
      <c r="O399" s="24">
        <v>0</v>
      </c>
      <c r="P399" s="23"/>
      <c r="Q399" s="12">
        <v>0</v>
      </c>
      <c r="R399" s="24">
        <v>0</v>
      </c>
      <c r="S399" s="23"/>
      <c r="T399" s="24">
        <v>0</v>
      </c>
      <c r="U399" s="23"/>
      <c r="V399" s="12">
        <v>0</v>
      </c>
    </row>
    <row r="400" spans="2:22" ht="12.75" customHeight="1" x14ac:dyDescent="0.2">
      <c r="B400" s="24" t="s">
        <v>3472</v>
      </c>
      <c r="C400" s="23"/>
      <c r="D400" s="24" t="s">
        <v>3165</v>
      </c>
      <c r="E400" s="25"/>
      <c r="F400" s="23"/>
      <c r="G400" s="24">
        <v>2</v>
      </c>
      <c r="H400" s="23"/>
      <c r="I400" s="24">
        <v>0</v>
      </c>
      <c r="J400" s="23"/>
      <c r="K400" s="24">
        <v>0</v>
      </c>
      <c r="L400" s="23"/>
      <c r="M400" s="24">
        <v>0</v>
      </c>
      <c r="N400" s="23"/>
      <c r="O400" s="24">
        <v>0</v>
      </c>
      <c r="P400" s="23"/>
      <c r="Q400" s="12">
        <v>0</v>
      </c>
      <c r="R400" s="24">
        <v>0</v>
      </c>
      <c r="S400" s="23"/>
      <c r="T400" s="24">
        <v>0</v>
      </c>
      <c r="U400" s="23"/>
      <c r="V400" s="12">
        <v>0</v>
      </c>
    </row>
    <row r="401" spans="2:22" ht="12.75" customHeight="1" x14ac:dyDescent="0.2">
      <c r="B401" s="24" t="s">
        <v>3473</v>
      </c>
      <c r="C401" s="23"/>
      <c r="D401" s="24" t="s">
        <v>3474</v>
      </c>
      <c r="E401" s="25"/>
      <c r="F401" s="23"/>
      <c r="G401" s="24">
        <v>4</v>
      </c>
      <c r="H401" s="23"/>
      <c r="I401" s="24">
        <v>1</v>
      </c>
      <c r="J401" s="23"/>
      <c r="K401" s="24">
        <v>0</v>
      </c>
      <c r="L401" s="23"/>
      <c r="M401" s="24">
        <v>1</v>
      </c>
      <c r="N401" s="23"/>
      <c r="O401" s="24">
        <v>0</v>
      </c>
      <c r="P401" s="23"/>
      <c r="Q401" s="12">
        <v>0</v>
      </c>
      <c r="R401" s="24">
        <v>0</v>
      </c>
      <c r="S401" s="23"/>
      <c r="T401" s="24">
        <v>0</v>
      </c>
      <c r="U401" s="23"/>
      <c r="V401" s="12">
        <v>1</v>
      </c>
    </row>
    <row r="402" spans="2:22" ht="12.75" customHeight="1" x14ac:dyDescent="0.2">
      <c r="B402" s="24" t="s">
        <v>3475</v>
      </c>
      <c r="C402" s="23"/>
      <c r="D402" s="24" t="s">
        <v>3476</v>
      </c>
      <c r="E402" s="25"/>
      <c r="F402" s="23"/>
      <c r="G402" s="24">
        <v>6</v>
      </c>
      <c r="H402" s="23"/>
      <c r="I402" s="24">
        <v>6</v>
      </c>
      <c r="J402" s="23"/>
      <c r="K402" s="24">
        <v>0</v>
      </c>
      <c r="L402" s="23"/>
      <c r="M402" s="24">
        <v>6</v>
      </c>
      <c r="N402" s="23"/>
      <c r="O402" s="24">
        <v>0.02</v>
      </c>
      <c r="P402" s="23"/>
      <c r="Q402" s="12">
        <v>0</v>
      </c>
      <c r="R402" s="24">
        <v>0.02</v>
      </c>
      <c r="S402" s="23"/>
      <c r="T402" s="24">
        <v>0</v>
      </c>
      <c r="U402" s="23"/>
      <c r="V402" s="12">
        <v>6</v>
      </c>
    </row>
    <row r="403" spans="2:22" ht="12.75" customHeight="1" x14ac:dyDescent="0.2">
      <c r="B403" s="24" t="s">
        <v>3477</v>
      </c>
      <c r="C403" s="23"/>
      <c r="D403" s="24" t="s">
        <v>3478</v>
      </c>
      <c r="E403" s="25"/>
      <c r="F403" s="23"/>
      <c r="G403" s="24">
        <v>1</v>
      </c>
      <c r="H403" s="23"/>
      <c r="I403" s="24">
        <v>0</v>
      </c>
      <c r="J403" s="23"/>
      <c r="K403" s="24">
        <v>0</v>
      </c>
      <c r="L403" s="23"/>
      <c r="M403" s="24">
        <v>0</v>
      </c>
      <c r="N403" s="23"/>
      <c r="O403" s="24">
        <v>0</v>
      </c>
      <c r="P403" s="23"/>
      <c r="Q403" s="12">
        <v>0</v>
      </c>
      <c r="R403" s="24">
        <v>0</v>
      </c>
      <c r="S403" s="23"/>
      <c r="T403" s="24">
        <v>0</v>
      </c>
      <c r="U403" s="23"/>
      <c r="V403" s="12">
        <v>0</v>
      </c>
    </row>
    <row r="404" spans="2:22" ht="12.75" customHeight="1" x14ac:dyDescent="0.2">
      <c r="B404" s="24" t="s">
        <v>3479</v>
      </c>
      <c r="C404" s="23"/>
      <c r="D404" s="24" t="s">
        <v>3325</v>
      </c>
      <c r="E404" s="25"/>
      <c r="F404" s="23"/>
      <c r="G404" s="24">
        <v>2</v>
      </c>
      <c r="H404" s="23"/>
      <c r="I404" s="24">
        <v>2</v>
      </c>
      <c r="J404" s="23"/>
      <c r="K404" s="24">
        <v>0</v>
      </c>
      <c r="L404" s="23"/>
      <c r="M404" s="24">
        <v>2</v>
      </c>
      <c r="N404" s="23"/>
      <c r="O404" s="24">
        <v>0.01</v>
      </c>
      <c r="P404" s="23"/>
      <c r="Q404" s="12">
        <v>0</v>
      </c>
      <c r="R404" s="24">
        <v>0.01</v>
      </c>
      <c r="S404" s="23"/>
      <c r="T404" s="24">
        <v>0</v>
      </c>
      <c r="U404" s="23"/>
      <c r="V404" s="12">
        <v>2</v>
      </c>
    </row>
    <row r="405" spans="2:22" ht="12.75" customHeight="1" x14ac:dyDescent="0.2">
      <c r="B405" s="24" t="s">
        <v>3480</v>
      </c>
      <c r="C405" s="23"/>
      <c r="D405" s="24" t="s">
        <v>3327</v>
      </c>
      <c r="E405" s="25"/>
      <c r="F405" s="23"/>
      <c r="G405" s="24">
        <v>1</v>
      </c>
      <c r="H405" s="23"/>
      <c r="I405" s="24">
        <v>0</v>
      </c>
      <c r="J405" s="23"/>
      <c r="K405" s="24">
        <v>0</v>
      </c>
      <c r="L405" s="23"/>
      <c r="M405" s="24">
        <v>0</v>
      </c>
      <c r="N405" s="23"/>
      <c r="O405" s="24">
        <v>0</v>
      </c>
      <c r="P405" s="23"/>
      <c r="Q405" s="12">
        <v>0</v>
      </c>
      <c r="R405" s="24">
        <v>0</v>
      </c>
      <c r="S405" s="23"/>
      <c r="T405" s="24">
        <v>0</v>
      </c>
      <c r="U405" s="23"/>
      <c r="V405" s="12">
        <v>0</v>
      </c>
    </row>
    <row r="406" spans="2:22" ht="12.75" customHeight="1" x14ac:dyDescent="0.2">
      <c r="B406" s="24" t="s">
        <v>3481</v>
      </c>
      <c r="C406" s="23"/>
      <c r="D406" s="24" t="s">
        <v>3371</v>
      </c>
      <c r="E406" s="25"/>
      <c r="F406" s="23"/>
      <c r="G406" s="24">
        <v>9</v>
      </c>
      <c r="H406" s="23"/>
      <c r="I406" s="24">
        <v>9</v>
      </c>
      <c r="J406" s="23"/>
      <c r="K406" s="24">
        <v>0</v>
      </c>
      <c r="L406" s="23"/>
      <c r="M406" s="24">
        <v>9</v>
      </c>
      <c r="N406" s="23"/>
      <c r="O406" s="24">
        <v>0.03</v>
      </c>
      <c r="P406" s="23"/>
      <c r="Q406" s="12">
        <v>0</v>
      </c>
      <c r="R406" s="24">
        <v>0.03</v>
      </c>
      <c r="S406" s="23"/>
      <c r="T406" s="24">
        <v>0</v>
      </c>
      <c r="U406" s="23"/>
      <c r="V406" s="12">
        <v>9</v>
      </c>
    </row>
    <row r="407" spans="2:22" ht="12.75" customHeight="1" x14ac:dyDescent="0.2">
      <c r="B407" s="24" t="s">
        <v>3482</v>
      </c>
      <c r="C407" s="23"/>
      <c r="D407" s="24" t="s">
        <v>3375</v>
      </c>
      <c r="E407" s="25"/>
      <c r="F407" s="23"/>
      <c r="G407" s="24">
        <v>2</v>
      </c>
      <c r="H407" s="23"/>
      <c r="I407" s="24">
        <v>2</v>
      </c>
      <c r="J407" s="23"/>
      <c r="K407" s="24">
        <v>0</v>
      </c>
      <c r="L407" s="23"/>
      <c r="M407" s="24">
        <v>2</v>
      </c>
      <c r="N407" s="23"/>
      <c r="O407" s="24">
        <v>0.01</v>
      </c>
      <c r="P407" s="23"/>
      <c r="Q407" s="12">
        <v>0</v>
      </c>
      <c r="R407" s="24">
        <v>0.01</v>
      </c>
      <c r="S407" s="23"/>
      <c r="T407" s="24">
        <v>0</v>
      </c>
      <c r="U407" s="23"/>
      <c r="V407" s="12">
        <v>2</v>
      </c>
    </row>
    <row r="408" spans="2:22" ht="12.75" customHeight="1" x14ac:dyDescent="0.2">
      <c r="B408" s="24" t="s">
        <v>3483</v>
      </c>
      <c r="C408" s="23"/>
      <c r="D408" s="24" t="s">
        <v>3371</v>
      </c>
      <c r="E408" s="25"/>
      <c r="F408" s="23"/>
      <c r="G408" s="24">
        <v>12</v>
      </c>
      <c r="H408" s="23"/>
      <c r="I408" s="24">
        <v>12</v>
      </c>
      <c r="J408" s="23"/>
      <c r="K408" s="24">
        <v>0</v>
      </c>
      <c r="L408" s="23"/>
      <c r="M408" s="24">
        <v>12</v>
      </c>
      <c r="N408" s="23"/>
      <c r="O408" s="24">
        <v>0.04</v>
      </c>
      <c r="P408" s="23"/>
      <c r="Q408" s="12">
        <v>0</v>
      </c>
      <c r="R408" s="24">
        <v>0.04</v>
      </c>
      <c r="S408" s="23"/>
      <c r="T408" s="24">
        <v>0</v>
      </c>
      <c r="U408" s="23"/>
      <c r="V408" s="12">
        <v>12</v>
      </c>
    </row>
    <row r="409" spans="2:22" ht="12.75" customHeight="1" x14ac:dyDescent="0.2">
      <c r="B409" s="24" t="s">
        <v>3484</v>
      </c>
      <c r="C409" s="23"/>
      <c r="D409" s="24" t="s">
        <v>3375</v>
      </c>
      <c r="E409" s="25"/>
      <c r="F409" s="23"/>
      <c r="G409" s="24">
        <v>1</v>
      </c>
      <c r="H409" s="23"/>
      <c r="I409" s="24">
        <v>0</v>
      </c>
      <c r="J409" s="23"/>
      <c r="K409" s="24">
        <v>0</v>
      </c>
      <c r="L409" s="23"/>
      <c r="M409" s="24">
        <v>0</v>
      </c>
      <c r="N409" s="23"/>
      <c r="O409" s="24">
        <v>0</v>
      </c>
      <c r="P409" s="23"/>
      <c r="Q409" s="12">
        <v>0</v>
      </c>
      <c r="R409" s="24">
        <v>0</v>
      </c>
      <c r="S409" s="23"/>
      <c r="T409" s="24">
        <v>0</v>
      </c>
      <c r="U409" s="23"/>
      <c r="V409" s="12">
        <v>0</v>
      </c>
    </row>
    <row r="410" spans="2:22" ht="12.75" customHeight="1" x14ac:dyDescent="0.2">
      <c r="B410" s="24" t="s">
        <v>3485</v>
      </c>
      <c r="C410" s="23"/>
      <c r="D410" s="24" t="s">
        <v>3371</v>
      </c>
      <c r="E410" s="25"/>
      <c r="F410" s="23"/>
      <c r="G410" s="24">
        <v>5</v>
      </c>
      <c r="H410" s="23"/>
      <c r="I410" s="24">
        <v>5</v>
      </c>
      <c r="J410" s="23"/>
      <c r="K410" s="24">
        <v>0</v>
      </c>
      <c r="L410" s="23"/>
      <c r="M410" s="24">
        <v>5</v>
      </c>
      <c r="N410" s="23"/>
      <c r="O410" s="24">
        <v>0.02</v>
      </c>
      <c r="P410" s="23"/>
      <c r="Q410" s="12">
        <v>0</v>
      </c>
      <c r="R410" s="24">
        <v>0.02</v>
      </c>
      <c r="S410" s="23"/>
      <c r="T410" s="24">
        <v>0</v>
      </c>
      <c r="U410" s="23"/>
      <c r="V410" s="12">
        <v>5</v>
      </c>
    </row>
    <row r="411" spans="2:22" ht="12.75" customHeight="1" x14ac:dyDescent="0.2">
      <c r="B411" s="24" t="s">
        <v>3486</v>
      </c>
      <c r="C411" s="23"/>
      <c r="D411" s="24" t="s">
        <v>3375</v>
      </c>
      <c r="E411" s="25"/>
      <c r="F411" s="23"/>
      <c r="G411" s="24">
        <v>1</v>
      </c>
      <c r="H411" s="23"/>
      <c r="I411" s="24">
        <v>1</v>
      </c>
      <c r="J411" s="23"/>
      <c r="K411" s="24">
        <v>0</v>
      </c>
      <c r="L411" s="23"/>
      <c r="M411" s="24">
        <v>1</v>
      </c>
      <c r="N411" s="23"/>
      <c r="O411" s="24">
        <v>0</v>
      </c>
      <c r="P411" s="23"/>
      <c r="Q411" s="12">
        <v>0</v>
      </c>
      <c r="R411" s="24">
        <v>0</v>
      </c>
      <c r="S411" s="23"/>
      <c r="T411" s="24">
        <v>0</v>
      </c>
      <c r="U411" s="23"/>
      <c r="V411" s="12">
        <v>1</v>
      </c>
    </row>
    <row r="412" spans="2:22" ht="12.75" customHeight="1" x14ac:dyDescent="0.2">
      <c r="B412" s="24" t="s">
        <v>3487</v>
      </c>
      <c r="C412" s="23"/>
      <c r="D412" s="24" t="s">
        <v>3488</v>
      </c>
      <c r="E412" s="25"/>
      <c r="F412" s="23"/>
      <c r="G412" s="24">
        <v>11</v>
      </c>
      <c r="H412" s="23"/>
      <c r="I412" s="24">
        <v>11</v>
      </c>
      <c r="J412" s="23"/>
      <c r="K412" s="24">
        <v>0</v>
      </c>
      <c r="L412" s="23"/>
      <c r="M412" s="24">
        <v>11</v>
      </c>
      <c r="N412" s="23"/>
      <c r="O412" s="24">
        <v>0.04</v>
      </c>
      <c r="P412" s="23"/>
      <c r="Q412" s="12">
        <v>0</v>
      </c>
      <c r="R412" s="24">
        <v>0.04</v>
      </c>
      <c r="S412" s="23"/>
      <c r="T412" s="24">
        <v>0</v>
      </c>
      <c r="U412" s="23"/>
      <c r="V412" s="12">
        <v>11</v>
      </c>
    </row>
    <row r="413" spans="2:22" ht="12.75" customHeight="1" x14ac:dyDescent="0.2">
      <c r="B413" s="24" t="s">
        <v>3489</v>
      </c>
      <c r="C413" s="23"/>
      <c r="D413" s="24" t="s">
        <v>3490</v>
      </c>
      <c r="E413" s="25"/>
      <c r="F413" s="23"/>
      <c r="G413" s="24">
        <v>2</v>
      </c>
      <c r="H413" s="23"/>
      <c r="I413" s="24">
        <v>2</v>
      </c>
      <c r="J413" s="23"/>
      <c r="K413" s="24">
        <v>0</v>
      </c>
      <c r="L413" s="23"/>
      <c r="M413" s="24">
        <v>2</v>
      </c>
      <c r="N413" s="23"/>
      <c r="O413" s="24">
        <v>0.01</v>
      </c>
      <c r="P413" s="23"/>
      <c r="Q413" s="12">
        <v>0</v>
      </c>
      <c r="R413" s="24">
        <v>0.01</v>
      </c>
      <c r="S413" s="23"/>
      <c r="T413" s="24">
        <v>0</v>
      </c>
      <c r="U413" s="23"/>
      <c r="V413" s="12">
        <v>2</v>
      </c>
    </row>
    <row r="414" spans="2:22" ht="12.75" customHeight="1" x14ac:dyDescent="0.2">
      <c r="B414" s="24" t="s">
        <v>3491</v>
      </c>
      <c r="C414" s="23"/>
      <c r="D414" s="24" t="s">
        <v>3488</v>
      </c>
      <c r="E414" s="25"/>
      <c r="F414" s="23"/>
      <c r="G414" s="24">
        <v>9</v>
      </c>
      <c r="H414" s="23"/>
      <c r="I414" s="24">
        <v>9</v>
      </c>
      <c r="J414" s="23"/>
      <c r="K414" s="24">
        <v>0</v>
      </c>
      <c r="L414" s="23"/>
      <c r="M414" s="24">
        <v>9</v>
      </c>
      <c r="N414" s="23"/>
      <c r="O414" s="24">
        <v>0.03</v>
      </c>
      <c r="P414" s="23"/>
      <c r="Q414" s="12">
        <v>0</v>
      </c>
      <c r="R414" s="24">
        <v>0.03</v>
      </c>
      <c r="S414" s="23"/>
      <c r="T414" s="24">
        <v>0</v>
      </c>
      <c r="U414" s="23"/>
      <c r="V414" s="12">
        <v>9</v>
      </c>
    </row>
    <row r="415" spans="2:22" ht="12.75" customHeight="1" x14ac:dyDescent="0.2">
      <c r="B415" s="24" t="s">
        <v>3492</v>
      </c>
      <c r="C415" s="23"/>
      <c r="D415" s="24" t="s">
        <v>3493</v>
      </c>
      <c r="E415" s="25"/>
      <c r="F415" s="23"/>
      <c r="G415" s="24">
        <v>3</v>
      </c>
      <c r="H415" s="23"/>
      <c r="I415" s="24">
        <v>2</v>
      </c>
      <c r="J415" s="23"/>
      <c r="K415" s="24">
        <v>0</v>
      </c>
      <c r="L415" s="23"/>
      <c r="M415" s="24">
        <v>2</v>
      </c>
      <c r="N415" s="23"/>
      <c r="O415" s="24">
        <v>0.01</v>
      </c>
      <c r="P415" s="23"/>
      <c r="Q415" s="12">
        <v>0</v>
      </c>
      <c r="R415" s="24">
        <v>0.01</v>
      </c>
      <c r="S415" s="23"/>
      <c r="T415" s="24">
        <v>0</v>
      </c>
      <c r="U415" s="23"/>
      <c r="V415" s="12">
        <v>2</v>
      </c>
    </row>
    <row r="416" spans="2:22" ht="12.75" customHeight="1" x14ac:dyDescent="0.2">
      <c r="B416" s="24" t="s">
        <v>3494</v>
      </c>
      <c r="C416" s="23"/>
      <c r="D416" s="24" t="s">
        <v>3495</v>
      </c>
      <c r="E416" s="25"/>
      <c r="F416" s="23"/>
      <c r="G416" s="24">
        <v>2</v>
      </c>
      <c r="H416" s="23"/>
      <c r="I416" s="24">
        <v>0</v>
      </c>
      <c r="J416" s="23"/>
      <c r="K416" s="24">
        <v>0</v>
      </c>
      <c r="L416" s="23"/>
      <c r="M416" s="24">
        <v>0</v>
      </c>
      <c r="N416" s="23"/>
      <c r="O416" s="24">
        <v>0</v>
      </c>
      <c r="P416" s="23"/>
      <c r="Q416" s="12">
        <v>0</v>
      </c>
      <c r="R416" s="24">
        <v>0</v>
      </c>
      <c r="S416" s="23"/>
      <c r="T416" s="24">
        <v>0</v>
      </c>
      <c r="U416" s="23"/>
      <c r="V416" s="12">
        <v>0</v>
      </c>
    </row>
    <row r="417" spans="2:22" ht="12.75" customHeight="1" x14ac:dyDescent="0.2">
      <c r="B417" s="24" t="s">
        <v>3496</v>
      </c>
      <c r="C417" s="23"/>
      <c r="D417" s="24" t="s">
        <v>2928</v>
      </c>
      <c r="E417" s="25"/>
      <c r="F417" s="23"/>
      <c r="G417" s="24">
        <v>7</v>
      </c>
      <c r="H417" s="23"/>
      <c r="I417" s="24">
        <v>0</v>
      </c>
      <c r="J417" s="23"/>
      <c r="K417" s="24">
        <v>0</v>
      </c>
      <c r="L417" s="23"/>
      <c r="M417" s="24">
        <v>0</v>
      </c>
      <c r="N417" s="23"/>
      <c r="O417" s="24">
        <v>0</v>
      </c>
      <c r="P417" s="23"/>
      <c r="Q417" s="12">
        <v>0</v>
      </c>
      <c r="R417" s="24">
        <v>0</v>
      </c>
      <c r="S417" s="23"/>
      <c r="T417" s="24">
        <v>0</v>
      </c>
      <c r="U417" s="23"/>
      <c r="V417" s="12">
        <v>0</v>
      </c>
    </row>
    <row r="418" spans="2:22" ht="12.75" customHeight="1" x14ac:dyDescent="0.2">
      <c r="B418" s="24" t="s">
        <v>3497</v>
      </c>
      <c r="C418" s="23"/>
      <c r="D418" s="24" t="s">
        <v>2932</v>
      </c>
      <c r="E418" s="25"/>
      <c r="F418" s="23"/>
      <c r="G418" s="24">
        <v>3</v>
      </c>
      <c r="H418" s="23"/>
      <c r="I418" s="24">
        <v>0</v>
      </c>
      <c r="J418" s="23"/>
      <c r="K418" s="24">
        <v>0</v>
      </c>
      <c r="L418" s="23"/>
      <c r="M418" s="24">
        <v>0</v>
      </c>
      <c r="N418" s="23"/>
      <c r="O418" s="24">
        <v>0</v>
      </c>
      <c r="P418" s="23"/>
      <c r="Q418" s="12">
        <v>0</v>
      </c>
      <c r="R418" s="24">
        <v>0</v>
      </c>
      <c r="S418" s="23"/>
      <c r="T418" s="24">
        <v>0</v>
      </c>
      <c r="U418" s="23"/>
      <c r="V418" s="12">
        <v>0</v>
      </c>
    </row>
    <row r="419" spans="2:22" ht="12.75" customHeight="1" x14ac:dyDescent="0.2">
      <c r="B419" s="24" t="s">
        <v>3498</v>
      </c>
      <c r="C419" s="23"/>
      <c r="D419" s="24" t="s">
        <v>2895</v>
      </c>
      <c r="E419" s="25"/>
      <c r="F419" s="23"/>
      <c r="G419" s="24">
        <v>1</v>
      </c>
      <c r="H419" s="23"/>
      <c r="I419" s="24">
        <v>0</v>
      </c>
      <c r="J419" s="23"/>
      <c r="K419" s="24">
        <v>0</v>
      </c>
      <c r="L419" s="23"/>
      <c r="M419" s="24">
        <v>0</v>
      </c>
      <c r="N419" s="23"/>
      <c r="O419" s="24">
        <v>0</v>
      </c>
      <c r="P419" s="23"/>
      <c r="Q419" s="12">
        <v>0</v>
      </c>
      <c r="R419" s="24">
        <v>0</v>
      </c>
      <c r="S419" s="23"/>
      <c r="T419" s="24">
        <v>0</v>
      </c>
      <c r="U419" s="23"/>
      <c r="V419" s="12">
        <v>0</v>
      </c>
    </row>
    <row r="420" spans="2:22" ht="12.75" customHeight="1" x14ac:dyDescent="0.2">
      <c r="B420" s="24" t="s">
        <v>3499</v>
      </c>
      <c r="C420" s="23"/>
      <c r="D420" s="24" t="s">
        <v>3500</v>
      </c>
      <c r="E420" s="25"/>
      <c r="F420" s="23"/>
      <c r="G420" s="24">
        <v>3</v>
      </c>
      <c r="H420" s="23"/>
      <c r="I420" s="24">
        <v>0</v>
      </c>
      <c r="J420" s="23"/>
      <c r="K420" s="24">
        <v>0</v>
      </c>
      <c r="L420" s="23"/>
      <c r="M420" s="24">
        <v>0</v>
      </c>
      <c r="N420" s="23"/>
      <c r="O420" s="24">
        <v>0</v>
      </c>
      <c r="P420" s="23"/>
      <c r="Q420" s="12">
        <v>0</v>
      </c>
      <c r="R420" s="24">
        <v>0</v>
      </c>
      <c r="S420" s="23"/>
      <c r="T420" s="24">
        <v>0</v>
      </c>
      <c r="U420" s="23"/>
      <c r="V420" s="12">
        <v>0</v>
      </c>
    </row>
    <row r="421" spans="2:22" ht="12.75" customHeight="1" x14ac:dyDescent="0.2">
      <c r="B421" s="24" t="s">
        <v>3501</v>
      </c>
      <c r="C421" s="23"/>
      <c r="D421" s="24" t="s">
        <v>3502</v>
      </c>
      <c r="E421" s="25"/>
      <c r="F421" s="23"/>
      <c r="G421" s="24">
        <v>1</v>
      </c>
      <c r="H421" s="23"/>
      <c r="I421" s="24">
        <v>0</v>
      </c>
      <c r="J421" s="23"/>
      <c r="K421" s="24">
        <v>0</v>
      </c>
      <c r="L421" s="23"/>
      <c r="M421" s="24">
        <v>0</v>
      </c>
      <c r="N421" s="23"/>
      <c r="O421" s="24">
        <v>0</v>
      </c>
      <c r="P421" s="23"/>
      <c r="Q421" s="12">
        <v>0</v>
      </c>
      <c r="R421" s="24">
        <v>0</v>
      </c>
      <c r="S421" s="23"/>
      <c r="T421" s="24">
        <v>0</v>
      </c>
      <c r="U421" s="23"/>
      <c r="V421" s="12">
        <v>0</v>
      </c>
    </row>
    <row r="422" spans="2:22" ht="12.75" customHeight="1" x14ac:dyDescent="0.2">
      <c r="B422" s="24" t="s">
        <v>3503</v>
      </c>
      <c r="C422" s="23"/>
      <c r="D422" s="24" t="s">
        <v>3413</v>
      </c>
      <c r="E422" s="25"/>
      <c r="F422" s="23"/>
      <c r="G422" s="24">
        <v>1</v>
      </c>
      <c r="H422" s="23"/>
      <c r="I422" s="24">
        <v>0</v>
      </c>
      <c r="J422" s="23"/>
      <c r="K422" s="24">
        <v>0</v>
      </c>
      <c r="L422" s="23"/>
      <c r="M422" s="24">
        <v>0</v>
      </c>
      <c r="N422" s="23"/>
      <c r="O422" s="24">
        <v>0</v>
      </c>
      <c r="P422" s="23"/>
      <c r="Q422" s="12">
        <v>0</v>
      </c>
      <c r="R422" s="24">
        <v>0</v>
      </c>
      <c r="S422" s="23"/>
      <c r="T422" s="24">
        <v>0</v>
      </c>
      <c r="U422" s="23"/>
      <c r="V422" s="12">
        <v>0</v>
      </c>
    </row>
    <row r="423" spans="2:22" ht="12.75" customHeight="1" x14ac:dyDescent="0.2">
      <c r="B423" s="24" t="s">
        <v>3504</v>
      </c>
      <c r="C423" s="23"/>
      <c r="D423" s="24" t="s">
        <v>3505</v>
      </c>
      <c r="E423" s="25"/>
      <c r="F423" s="23"/>
      <c r="G423" s="24">
        <v>10</v>
      </c>
      <c r="H423" s="23"/>
      <c r="I423" s="24">
        <v>0</v>
      </c>
      <c r="J423" s="23"/>
      <c r="K423" s="24">
        <v>0</v>
      </c>
      <c r="L423" s="23"/>
      <c r="M423" s="24">
        <v>0</v>
      </c>
      <c r="N423" s="23"/>
      <c r="O423" s="24">
        <v>0</v>
      </c>
      <c r="P423" s="23"/>
      <c r="Q423" s="12">
        <v>0</v>
      </c>
      <c r="R423" s="24">
        <v>0</v>
      </c>
      <c r="S423" s="23"/>
      <c r="T423" s="24">
        <v>0</v>
      </c>
      <c r="U423" s="23"/>
      <c r="V423" s="12">
        <v>0</v>
      </c>
    </row>
    <row r="424" spans="2:22" ht="12.75" customHeight="1" x14ac:dyDescent="0.2">
      <c r="B424" s="24" t="s">
        <v>3506</v>
      </c>
      <c r="C424" s="23"/>
      <c r="D424" s="24" t="s">
        <v>3507</v>
      </c>
      <c r="E424" s="25"/>
      <c r="F424" s="23"/>
      <c r="G424" s="24">
        <v>1</v>
      </c>
      <c r="H424" s="23"/>
      <c r="I424" s="24">
        <v>0</v>
      </c>
      <c r="J424" s="23"/>
      <c r="K424" s="24">
        <v>0</v>
      </c>
      <c r="L424" s="23"/>
      <c r="M424" s="24">
        <v>0</v>
      </c>
      <c r="N424" s="23"/>
      <c r="O424" s="24">
        <v>0</v>
      </c>
      <c r="P424" s="23"/>
      <c r="Q424" s="12">
        <v>0</v>
      </c>
      <c r="R424" s="24">
        <v>0</v>
      </c>
      <c r="S424" s="23"/>
      <c r="T424" s="24">
        <v>0</v>
      </c>
      <c r="U424" s="23"/>
      <c r="V424" s="12">
        <v>0</v>
      </c>
    </row>
    <row r="425" spans="2:22" ht="12.75" customHeight="1" x14ac:dyDescent="0.2">
      <c r="B425" s="24" t="s">
        <v>3508</v>
      </c>
      <c r="C425" s="23"/>
      <c r="D425" s="24" t="s">
        <v>3419</v>
      </c>
      <c r="E425" s="25"/>
      <c r="F425" s="23"/>
      <c r="G425" s="24">
        <v>1</v>
      </c>
      <c r="H425" s="23"/>
      <c r="I425" s="24">
        <v>0</v>
      </c>
      <c r="J425" s="23"/>
      <c r="K425" s="24">
        <v>0</v>
      </c>
      <c r="L425" s="23"/>
      <c r="M425" s="24">
        <v>0</v>
      </c>
      <c r="N425" s="23"/>
      <c r="O425" s="24">
        <v>0</v>
      </c>
      <c r="P425" s="23"/>
      <c r="Q425" s="12">
        <v>0</v>
      </c>
      <c r="R425" s="24">
        <v>0</v>
      </c>
      <c r="S425" s="23"/>
      <c r="T425" s="24">
        <v>0</v>
      </c>
      <c r="U425" s="23"/>
      <c r="V425" s="12">
        <v>0</v>
      </c>
    </row>
    <row r="426" spans="2:22" ht="12.75" customHeight="1" x14ac:dyDescent="0.2">
      <c r="B426" s="24" t="s">
        <v>3509</v>
      </c>
      <c r="C426" s="23"/>
      <c r="D426" s="24" t="s">
        <v>2932</v>
      </c>
      <c r="E426" s="25"/>
      <c r="F426" s="23"/>
      <c r="G426" s="24">
        <v>3</v>
      </c>
      <c r="H426" s="23"/>
      <c r="I426" s="24">
        <v>0</v>
      </c>
      <c r="J426" s="23"/>
      <c r="K426" s="24">
        <v>0</v>
      </c>
      <c r="L426" s="23"/>
      <c r="M426" s="24">
        <v>0</v>
      </c>
      <c r="N426" s="23"/>
      <c r="O426" s="24">
        <v>0</v>
      </c>
      <c r="P426" s="23"/>
      <c r="Q426" s="12">
        <v>0</v>
      </c>
      <c r="R426" s="24">
        <v>0</v>
      </c>
      <c r="S426" s="23"/>
      <c r="T426" s="24">
        <v>0</v>
      </c>
      <c r="U426" s="23"/>
      <c r="V426" s="12">
        <v>0</v>
      </c>
    </row>
    <row r="427" spans="2:22" ht="12.75" customHeight="1" x14ac:dyDescent="0.2">
      <c r="B427" s="24" t="s">
        <v>3510</v>
      </c>
      <c r="C427" s="23"/>
      <c r="D427" s="24" t="s">
        <v>2893</v>
      </c>
      <c r="E427" s="25"/>
      <c r="F427" s="23"/>
      <c r="G427" s="24">
        <v>3</v>
      </c>
      <c r="H427" s="23"/>
      <c r="I427" s="24">
        <v>1</v>
      </c>
      <c r="J427" s="23"/>
      <c r="K427" s="24">
        <v>0</v>
      </c>
      <c r="L427" s="23"/>
      <c r="M427" s="24">
        <v>1</v>
      </c>
      <c r="N427" s="23"/>
      <c r="O427" s="24">
        <v>0</v>
      </c>
      <c r="P427" s="23"/>
      <c r="Q427" s="12">
        <v>0</v>
      </c>
      <c r="R427" s="24">
        <v>0</v>
      </c>
      <c r="S427" s="23"/>
      <c r="T427" s="24">
        <v>0</v>
      </c>
      <c r="U427" s="23"/>
      <c r="V427" s="12">
        <v>1</v>
      </c>
    </row>
    <row r="428" spans="2:22" ht="12.75" customHeight="1" x14ac:dyDescent="0.2">
      <c r="B428" s="24" t="s">
        <v>3511</v>
      </c>
      <c r="C428" s="23"/>
      <c r="D428" s="24" t="s">
        <v>2895</v>
      </c>
      <c r="E428" s="25"/>
      <c r="F428" s="23"/>
      <c r="G428" s="24">
        <v>4</v>
      </c>
      <c r="H428" s="23"/>
      <c r="I428" s="24">
        <v>0</v>
      </c>
      <c r="J428" s="23"/>
      <c r="K428" s="24">
        <v>0</v>
      </c>
      <c r="L428" s="23"/>
      <c r="M428" s="24">
        <v>0</v>
      </c>
      <c r="N428" s="23"/>
      <c r="O428" s="24">
        <v>0</v>
      </c>
      <c r="P428" s="23"/>
      <c r="Q428" s="12">
        <v>0</v>
      </c>
      <c r="R428" s="24">
        <v>0</v>
      </c>
      <c r="S428" s="23"/>
      <c r="T428" s="24">
        <v>0</v>
      </c>
      <c r="U428" s="23"/>
      <c r="V428" s="12">
        <v>0</v>
      </c>
    </row>
    <row r="429" spans="2:22" ht="12.75" customHeight="1" x14ac:dyDescent="0.2">
      <c r="B429" s="24" t="s">
        <v>3512</v>
      </c>
      <c r="C429" s="23"/>
      <c r="D429" s="24" t="s">
        <v>2958</v>
      </c>
      <c r="E429" s="25"/>
      <c r="F429" s="23"/>
      <c r="G429" s="24">
        <v>2</v>
      </c>
      <c r="H429" s="23"/>
      <c r="I429" s="24">
        <v>0</v>
      </c>
      <c r="J429" s="23"/>
      <c r="K429" s="24">
        <v>0</v>
      </c>
      <c r="L429" s="23"/>
      <c r="M429" s="24">
        <v>0</v>
      </c>
      <c r="N429" s="23"/>
      <c r="O429" s="24">
        <v>0</v>
      </c>
      <c r="P429" s="23"/>
      <c r="Q429" s="12">
        <v>0</v>
      </c>
      <c r="R429" s="24">
        <v>0</v>
      </c>
      <c r="S429" s="23"/>
      <c r="T429" s="24">
        <v>0</v>
      </c>
      <c r="U429" s="23"/>
      <c r="V429" s="12">
        <v>0</v>
      </c>
    </row>
    <row r="430" spans="2:22" ht="12.75" customHeight="1" x14ac:dyDescent="0.2">
      <c r="B430" s="24" t="s">
        <v>3513</v>
      </c>
      <c r="C430" s="23"/>
      <c r="D430" s="24" t="s">
        <v>2964</v>
      </c>
      <c r="E430" s="25"/>
      <c r="F430" s="23"/>
      <c r="G430" s="24">
        <v>4</v>
      </c>
      <c r="H430" s="23"/>
      <c r="I430" s="24">
        <v>0</v>
      </c>
      <c r="J430" s="23"/>
      <c r="K430" s="24">
        <v>0</v>
      </c>
      <c r="L430" s="23"/>
      <c r="M430" s="24">
        <v>0</v>
      </c>
      <c r="N430" s="23"/>
      <c r="O430" s="24">
        <v>0</v>
      </c>
      <c r="P430" s="23"/>
      <c r="Q430" s="12">
        <v>0</v>
      </c>
      <c r="R430" s="24">
        <v>0</v>
      </c>
      <c r="S430" s="23"/>
      <c r="T430" s="24">
        <v>0</v>
      </c>
      <c r="U430" s="23"/>
      <c r="V430" s="12">
        <v>0</v>
      </c>
    </row>
    <row r="431" spans="2:22" ht="12.75" customHeight="1" x14ac:dyDescent="0.2">
      <c r="B431" s="24" t="s">
        <v>3514</v>
      </c>
      <c r="C431" s="23"/>
      <c r="D431" s="24" t="s">
        <v>2966</v>
      </c>
      <c r="E431" s="25"/>
      <c r="F431" s="23"/>
      <c r="G431" s="24">
        <v>2</v>
      </c>
      <c r="H431" s="23"/>
      <c r="I431" s="24">
        <v>0</v>
      </c>
      <c r="J431" s="23"/>
      <c r="K431" s="24">
        <v>0</v>
      </c>
      <c r="L431" s="23"/>
      <c r="M431" s="24">
        <v>0</v>
      </c>
      <c r="N431" s="23"/>
      <c r="O431" s="24">
        <v>0</v>
      </c>
      <c r="P431" s="23"/>
      <c r="Q431" s="12">
        <v>0</v>
      </c>
      <c r="R431" s="24">
        <v>0</v>
      </c>
      <c r="S431" s="23"/>
      <c r="T431" s="24">
        <v>0</v>
      </c>
      <c r="U431" s="23"/>
      <c r="V431" s="12">
        <v>0</v>
      </c>
    </row>
    <row r="432" spans="2:22" ht="12.75" customHeight="1" x14ac:dyDescent="0.2">
      <c r="B432" s="24" t="s">
        <v>3515</v>
      </c>
      <c r="C432" s="23"/>
      <c r="D432" s="24" t="s">
        <v>3516</v>
      </c>
      <c r="E432" s="25"/>
      <c r="F432" s="23"/>
      <c r="G432" s="24">
        <v>12</v>
      </c>
      <c r="H432" s="23"/>
      <c r="I432" s="24">
        <v>12</v>
      </c>
      <c r="J432" s="23"/>
      <c r="K432" s="24">
        <v>0</v>
      </c>
      <c r="L432" s="23"/>
      <c r="M432" s="24">
        <v>12</v>
      </c>
      <c r="N432" s="23"/>
      <c r="O432" s="24">
        <v>0.04</v>
      </c>
      <c r="P432" s="23"/>
      <c r="Q432" s="12">
        <v>0</v>
      </c>
      <c r="R432" s="24">
        <v>0.04</v>
      </c>
      <c r="S432" s="23"/>
      <c r="T432" s="24">
        <v>0</v>
      </c>
      <c r="U432" s="23"/>
      <c r="V432" s="12">
        <v>12</v>
      </c>
    </row>
    <row r="433" spans="2:22" ht="12.75" customHeight="1" x14ac:dyDescent="0.2">
      <c r="B433" s="24" t="s">
        <v>3517</v>
      </c>
      <c r="C433" s="23"/>
      <c r="D433" s="24" t="s">
        <v>3325</v>
      </c>
      <c r="E433" s="25"/>
      <c r="F433" s="23"/>
      <c r="G433" s="24">
        <v>3</v>
      </c>
      <c r="H433" s="23"/>
      <c r="I433" s="24">
        <v>3</v>
      </c>
      <c r="J433" s="23"/>
      <c r="K433" s="24">
        <v>0</v>
      </c>
      <c r="L433" s="23"/>
      <c r="M433" s="24">
        <v>3</v>
      </c>
      <c r="N433" s="23"/>
      <c r="O433" s="24">
        <v>0.01</v>
      </c>
      <c r="P433" s="23"/>
      <c r="Q433" s="12">
        <v>0</v>
      </c>
      <c r="R433" s="24">
        <v>0.01</v>
      </c>
      <c r="S433" s="23"/>
      <c r="T433" s="24">
        <v>0</v>
      </c>
      <c r="U433" s="23"/>
      <c r="V433" s="12">
        <v>3</v>
      </c>
    </row>
    <row r="434" spans="2:22" ht="12.75" customHeight="1" x14ac:dyDescent="0.2">
      <c r="B434" s="24" t="s">
        <v>3518</v>
      </c>
      <c r="C434" s="23"/>
      <c r="D434" s="24" t="s">
        <v>3331</v>
      </c>
      <c r="E434" s="25"/>
      <c r="F434" s="23"/>
      <c r="G434" s="24">
        <v>3</v>
      </c>
      <c r="H434" s="23"/>
      <c r="I434" s="24">
        <v>1</v>
      </c>
      <c r="J434" s="23"/>
      <c r="K434" s="24">
        <v>0</v>
      </c>
      <c r="L434" s="23"/>
      <c r="M434" s="24">
        <v>1</v>
      </c>
      <c r="N434" s="23"/>
      <c r="O434" s="24">
        <v>0</v>
      </c>
      <c r="P434" s="23"/>
      <c r="Q434" s="12">
        <v>0</v>
      </c>
      <c r="R434" s="24">
        <v>0</v>
      </c>
      <c r="S434" s="23"/>
      <c r="T434" s="24">
        <v>0</v>
      </c>
      <c r="U434" s="23"/>
      <c r="V434" s="12">
        <v>1</v>
      </c>
    </row>
    <row r="435" spans="2:22" ht="12.75" customHeight="1" x14ac:dyDescent="0.2">
      <c r="B435" s="24" t="s">
        <v>3519</v>
      </c>
      <c r="C435" s="23"/>
      <c r="D435" s="24" t="s">
        <v>3349</v>
      </c>
      <c r="E435" s="25"/>
      <c r="F435" s="23"/>
      <c r="G435" s="24">
        <v>4</v>
      </c>
      <c r="H435" s="23"/>
      <c r="I435" s="24">
        <v>0</v>
      </c>
      <c r="J435" s="23"/>
      <c r="K435" s="24">
        <v>0</v>
      </c>
      <c r="L435" s="23"/>
      <c r="M435" s="24">
        <v>0</v>
      </c>
      <c r="N435" s="23"/>
      <c r="O435" s="24">
        <v>0</v>
      </c>
      <c r="P435" s="23"/>
      <c r="Q435" s="12">
        <v>0</v>
      </c>
      <c r="R435" s="24">
        <v>0</v>
      </c>
      <c r="S435" s="23"/>
      <c r="T435" s="24">
        <v>0</v>
      </c>
      <c r="U435" s="23"/>
      <c r="V435" s="12">
        <v>0</v>
      </c>
    </row>
    <row r="436" spans="2:22" ht="12.75" customHeight="1" x14ac:dyDescent="0.2">
      <c r="B436" s="24" t="s">
        <v>3520</v>
      </c>
      <c r="C436" s="23"/>
      <c r="D436" s="24" t="s">
        <v>3351</v>
      </c>
      <c r="E436" s="25"/>
      <c r="F436" s="23"/>
      <c r="G436" s="24">
        <v>6</v>
      </c>
      <c r="H436" s="23"/>
      <c r="I436" s="24">
        <v>0</v>
      </c>
      <c r="J436" s="23"/>
      <c r="K436" s="24">
        <v>0</v>
      </c>
      <c r="L436" s="23"/>
      <c r="M436" s="24">
        <v>0</v>
      </c>
      <c r="N436" s="23"/>
      <c r="O436" s="24">
        <v>0</v>
      </c>
      <c r="P436" s="23"/>
      <c r="Q436" s="12">
        <v>0</v>
      </c>
      <c r="R436" s="24">
        <v>0</v>
      </c>
      <c r="S436" s="23"/>
      <c r="T436" s="24">
        <v>0</v>
      </c>
      <c r="U436" s="23"/>
      <c r="V436" s="12">
        <v>0</v>
      </c>
    </row>
    <row r="437" spans="2:22" ht="12.75" customHeight="1" x14ac:dyDescent="0.2">
      <c r="B437" s="24" t="s">
        <v>3521</v>
      </c>
      <c r="C437" s="23"/>
      <c r="D437" s="24" t="s">
        <v>3522</v>
      </c>
      <c r="E437" s="25"/>
      <c r="F437" s="23"/>
      <c r="G437" s="24">
        <v>2</v>
      </c>
      <c r="H437" s="23"/>
      <c r="I437" s="24">
        <v>0</v>
      </c>
      <c r="J437" s="23"/>
      <c r="K437" s="24">
        <v>0</v>
      </c>
      <c r="L437" s="23"/>
      <c r="M437" s="24">
        <v>0</v>
      </c>
      <c r="N437" s="23"/>
      <c r="O437" s="24">
        <v>0</v>
      </c>
      <c r="P437" s="23"/>
      <c r="Q437" s="12">
        <v>0</v>
      </c>
      <c r="R437" s="24">
        <v>0</v>
      </c>
      <c r="S437" s="23"/>
      <c r="T437" s="24">
        <v>0</v>
      </c>
      <c r="U437" s="23"/>
      <c r="V437" s="12">
        <v>0</v>
      </c>
    </row>
    <row r="438" spans="2:22" ht="12.75" customHeight="1" x14ac:dyDescent="0.2">
      <c r="B438" s="24" t="s">
        <v>3523</v>
      </c>
      <c r="C438" s="23"/>
      <c r="D438" s="24" t="s">
        <v>3524</v>
      </c>
      <c r="E438" s="25"/>
      <c r="F438" s="23"/>
      <c r="G438" s="24">
        <v>3</v>
      </c>
      <c r="H438" s="23"/>
      <c r="I438" s="24">
        <v>0</v>
      </c>
      <c r="J438" s="23"/>
      <c r="K438" s="24">
        <v>0</v>
      </c>
      <c r="L438" s="23"/>
      <c r="M438" s="24">
        <v>0</v>
      </c>
      <c r="N438" s="23"/>
      <c r="O438" s="24">
        <v>0</v>
      </c>
      <c r="P438" s="23"/>
      <c r="Q438" s="12">
        <v>0</v>
      </c>
      <c r="R438" s="24">
        <v>0</v>
      </c>
      <c r="S438" s="23"/>
      <c r="T438" s="24">
        <v>0</v>
      </c>
      <c r="U438" s="23"/>
      <c r="V438" s="12">
        <v>0</v>
      </c>
    </row>
    <row r="439" spans="2:22" ht="12.75" customHeight="1" x14ac:dyDescent="0.2">
      <c r="B439" s="24" t="s">
        <v>3525</v>
      </c>
      <c r="C439" s="23"/>
      <c r="D439" s="24" t="s">
        <v>3526</v>
      </c>
      <c r="E439" s="25"/>
      <c r="F439" s="23"/>
      <c r="G439" s="24">
        <v>1</v>
      </c>
      <c r="H439" s="23"/>
      <c r="I439" s="24">
        <v>0</v>
      </c>
      <c r="J439" s="23"/>
      <c r="K439" s="24">
        <v>0</v>
      </c>
      <c r="L439" s="23"/>
      <c r="M439" s="24">
        <v>0</v>
      </c>
      <c r="N439" s="23"/>
      <c r="O439" s="24">
        <v>0</v>
      </c>
      <c r="P439" s="23"/>
      <c r="Q439" s="12">
        <v>0</v>
      </c>
      <c r="R439" s="24">
        <v>0</v>
      </c>
      <c r="S439" s="23"/>
      <c r="T439" s="24">
        <v>0</v>
      </c>
      <c r="U439" s="23"/>
      <c r="V439" s="12">
        <v>0</v>
      </c>
    </row>
    <row r="440" spans="2:22" ht="12.75" customHeight="1" x14ac:dyDescent="0.2">
      <c r="B440" s="24" t="s">
        <v>3527</v>
      </c>
      <c r="C440" s="23"/>
      <c r="D440" s="24" t="s">
        <v>3528</v>
      </c>
      <c r="E440" s="25"/>
      <c r="F440" s="23"/>
      <c r="G440" s="24">
        <v>1</v>
      </c>
      <c r="H440" s="23"/>
      <c r="I440" s="24">
        <v>0</v>
      </c>
      <c r="J440" s="23"/>
      <c r="K440" s="24">
        <v>0</v>
      </c>
      <c r="L440" s="23"/>
      <c r="M440" s="24">
        <v>0</v>
      </c>
      <c r="N440" s="23"/>
      <c r="O440" s="24">
        <v>0</v>
      </c>
      <c r="P440" s="23"/>
      <c r="Q440" s="12">
        <v>0</v>
      </c>
      <c r="R440" s="24">
        <v>0</v>
      </c>
      <c r="S440" s="23"/>
      <c r="T440" s="24">
        <v>0</v>
      </c>
      <c r="U440" s="23"/>
      <c r="V440" s="12">
        <v>0</v>
      </c>
    </row>
    <row r="441" spans="2:22" ht="12.75" customHeight="1" x14ac:dyDescent="0.2">
      <c r="B441" s="24" t="s">
        <v>3529</v>
      </c>
      <c r="C441" s="23"/>
      <c r="D441" s="24" t="s">
        <v>3274</v>
      </c>
      <c r="E441" s="25"/>
      <c r="F441" s="23"/>
      <c r="G441" s="24">
        <v>2</v>
      </c>
      <c r="H441" s="23"/>
      <c r="I441" s="24">
        <v>0</v>
      </c>
      <c r="J441" s="23"/>
      <c r="K441" s="24">
        <v>0</v>
      </c>
      <c r="L441" s="23"/>
      <c r="M441" s="24">
        <v>0</v>
      </c>
      <c r="N441" s="23"/>
      <c r="O441" s="24">
        <v>0</v>
      </c>
      <c r="P441" s="23"/>
      <c r="Q441" s="12">
        <v>0</v>
      </c>
      <c r="R441" s="24">
        <v>0</v>
      </c>
      <c r="S441" s="23"/>
      <c r="T441" s="24">
        <v>0</v>
      </c>
      <c r="U441" s="23"/>
      <c r="V441" s="12">
        <v>0</v>
      </c>
    </row>
    <row r="442" spans="2:22" ht="12.75" customHeight="1" x14ac:dyDescent="0.2">
      <c r="B442" s="24" t="s">
        <v>3530</v>
      </c>
      <c r="C442" s="23"/>
      <c r="D442" s="24" t="s">
        <v>2609</v>
      </c>
      <c r="E442" s="25"/>
      <c r="F442" s="23"/>
      <c r="G442" s="24">
        <v>2</v>
      </c>
      <c r="H442" s="23"/>
      <c r="I442" s="24">
        <v>0</v>
      </c>
      <c r="J442" s="23"/>
      <c r="K442" s="24">
        <v>0</v>
      </c>
      <c r="L442" s="23"/>
      <c r="M442" s="24">
        <v>0</v>
      </c>
      <c r="N442" s="23"/>
      <c r="O442" s="24">
        <v>0</v>
      </c>
      <c r="P442" s="23"/>
      <c r="Q442" s="12">
        <v>0</v>
      </c>
      <c r="R442" s="24">
        <v>0</v>
      </c>
      <c r="S442" s="23"/>
      <c r="T442" s="24">
        <v>0</v>
      </c>
      <c r="U442" s="23"/>
      <c r="V442" s="12">
        <v>0</v>
      </c>
    </row>
    <row r="443" spans="2:22" ht="12.75" customHeight="1" x14ac:dyDescent="0.2">
      <c r="B443" s="24" t="s">
        <v>3531</v>
      </c>
      <c r="C443" s="23"/>
      <c r="D443" s="24" t="s">
        <v>2617</v>
      </c>
      <c r="E443" s="25"/>
      <c r="F443" s="23"/>
      <c r="G443" s="24">
        <v>5</v>
      </c>
      <c r="H443" s="23"/>
      <c r="I443" s="24">
        <v>0</v>
      </c>
      <c r="J443" s="23"/>
      <c r="K443" s="24">
        <v>0</v>
      </c>
      <c r="L443" s="23"/>
      <c r="M443" s="24">
        <v>0</v>
      </c>
      <c r="N443" s="23"/>
      <c r="O443" s="24">
        <v>0</v>
      </c>
      <c r="P443" s="23"/>
      <c r="Q443" s="12">
        <v>0</v>
      </c>
      <c r="R443" s="24">
        <v>0</v>
      </c>
      <c r="S443" s="23"/>
      <c r="T443" s="24">
        <v>0</v>
      </c>
      <c r="U443" s="23"/>
      <c r="V443" s="12">
        <v>0</v>
      </c>
    </row>
    <row r="444" spans="2:22" ht="12.75" customHeight="1" x14ac:dyDescent="0.2">
      <c r="B444" s="24" t="s">
        <v>3532</v>
      </c>
      <c r="C444" s="23"/>
      <c r="D444" s="24" t="s">
        <v>3188</v>
      </c>
      <c r="E444" s="25"/>
      <c r="F444" s="23"/>
      <c r="G444" s="24">
        <v>1</v>
      </c>
      <c r="H444" s="23"/>
      <c r="I444" s="24">
        <v>0</v>
      </c>
      <c r="J444" s="23"/>
      <c r="K444" s="24">
        <v>0</v>
      </c>
      <c r="L444" s="23"/>
      <c r="M444" s="24">
        <v>0</v>
      </c>
      <c r="N444" s="23"/>
      <c r="O444" s="24">
        <v>0</v>
      </c>
      <c r="P444" s="23"/>
      <c r="Q444" s="12">
        <v>0</v>
      </c>
      <c r="R444" s="24">
        <v>0</v>
      </c>
      <c r="S444" s="23"/>
      <c r="T444" s="24">
        <v>0</v>
      </c>
      <c r="U444" s="23"/>
      <c r="V444" s="12">
        <v>0</v>
      </c>
    </row>
    <row r="445" spans="2:22" ht="12.75" customHeight="1" x14ac:dyDescent="0.2">
      <c r="B445" s="24" t="s">
        <v>3533</v>
      </c>
      <c r="C445" s="23"/>
      <c r="D445" s="24" t="s">
        <v>3041</v>
      </c>
      <c r="E445" s="25"/>
      <c r="F445" s="23"/>
      <c r="G445" s="24">
        <v>2</v>
      </c>
      <c r="H445" s="23"/>
      <c r="I445" s="24">
        <v>0</v>
      </c>
      <c r="J445" s="23"/>
      <c r="K445" s="24">
        <v>0</v>
      </c>
      <c r="L445" s="23"/>
      <c r="M445" s="24">
        <v>0</v>
      </c>
      <c r="N445" s="23"/>
      <c r="O445" s="24">
        <v>0</v>
      </c>
      <c r="P445" s="23"/>
      <c r="Q445" s="12">
        <v>0</v>
      </c>
      <c r="R445" s="24">
        <v>0</v>
      </c>
      <c r="S445" s="23"/>
      <c r="T445" s="24">
        <v>0</v>
      </c>
      <c r="U445" s="23"/>
      <c r="V445" s="12">
        <v>0</v>
      </c>
    </row>
    <row r="446" spans="2:22" ht="12.75" customHeight="1" x14ac:dyDescent="0.2">
      <c r="B446" s="24" t="s">
        <v>3534</v>
      </c>
      <c r="C446" s="23"/>
      <c r="D446" s="24" t="s">
        <v>3043</v>
      </c>
      <c r="E446" s="25"/>
      <c r="F446" s="23"/>
      <c r="G446" s="24">
        <v>3</v>
      </c>
      <c r="H446" s="23"/>
      <c r="I446" s="24">
        <v>0</v>
      </c>
      <c r="J446" s="23"/>
      <c r="K446" s="24">
        <v>0</v>
      </c>
      <c r="L446" s="23"/>
      <c r="M446" s="24">
        <v>0</v>
      </c>
      <c r="N446" s="23"/>
      <c r="O446" s="24">
        <v>0</v>
      </c>
      <c r="P446" s="23"/>
      <c r="Q446" s="12">
        <v>0</v>
      </c>
      <c r="R446" s="24">
        <v>0</v>
      </c>
      <c r="S446" s="23"/>
      <c r="T446" s="24">
        <v>0</v>
      </c>
      <c r="U446" s="23"/>
      <c r="V446" s="12">
        <v>0</v>
      </c>
    </row>
    <row r="447" spans="2:22" ht="12.75" customHeight="1" x14ac:dyDescent="0.2">
      <c r="B447" s="24" t="s">
        <v>3535</v>
      </c>
      <c r="C447" s="23"/>
      <c r="D447" s="24" t="s">
        <v>3536</v>
      </c>
      <c r="E447" s="25"/>
      <c r="F447" s="23"/>
      <c r="G447" s="24">
        <v>13</v>
      </c>
      <c r="H447" s="23"/>
      <c r="I447" s="24">
        <v>12</v>
      </c>
      <c r="J447" s="23"/>
      <c r="K447" s="24">
        <v>0</v>
      </c>
      <c r="L447" s="23"/>
      <c r="M447" s="24">
        <v>12</v>
      </c>
      <c r="N447" s="23"/>
      <c r="O447" s="24">
        <v>0.04</v>
      </c>
      <c r="P447" s="23"/>
      <c r="Q447" s="12">
        <v>0</v>
      </c>
      <c r="R447" s="24">
        <v>0.04</v>
      </c>
      <c r="S447" s="23"/>
      <c r="T447" s="24">
        <v>12</v>
      </c>
      <c r="U447" s="23"/>
      <c r="V447" s="12">
        <v>12</v>
      </c>
    </row>
    <row r="448" spans="2:22" ht="12.75" customHeight="1" x14ac:dyDescent="0.2">
      <c r="B448" s="24" t="s">
        <v>3537</v>
      </c>
      <c r="C448" s="23"/>
      <c r="D448" s="24" t="s">
        <v>3538</v>
      </c>
      <c r="E448" s="25"/>
      <c r="F448" s="23"/>
      <c r="G448" s="24">
        <v>37</v>
      </c>
      <c r="H448" s="23"/>
      <c r="I448" s="24">
        <v>37</v>
      </c>
      <c r="J448" s="23"/>
      <c r="K448" s="24">
        <v>0</v>
      </c>
      <c r="L448" s="23"/>
      <c r="M448" s="24">
        <v>37</v>
      </c>
      <c r="N448" s="23"/>
      <c r="O448" s="24">
        <v>0.13</v>
      </c>
      <c r="P448" s="23"/>
      <c r="Q448" s="12">
        <v>0</v>
      </c>
      <c r="R448" s="24">
        <v>0.13</v>
      </c>
      <c r="S448" s="23"/>
      <c r="T448" s="24">
        <v>37</v>
      </c>
      <c r="U448" s="23"/>
      <c r="V448" s="12">
        <v>37</v>
      </c>
    </row>
    <row r="449" spans="2:22" ht="12.75" customHeight="1" x14ac:dyDescent="0.2">
      <c r="B449" s="24" t="s">
        <v>3539</v>
      </c>
      <c r="C449" s="23"/>
      <c r="D449" s="24" t="s">
        <v>3540</v>
      </c>
      <c r="E449" s="25"/>
      <c r="F449" s="23"/>
      <c r="G449" s="24">
        <v>7</v>
      </c>
      <c r="H449" s="23"/>
      <c r="I449" s="24">
        <v>4</v>
      </c>
      <c r="J449" s="23"/>
      <c r="K449" s="24">
        <v>0</v>
      </c>
      <c r="L449" s="23"/>
      <c r="M449" s="24">
        <v>4</v>
      </c>
      <c r="N449" s="23"/>
      <c r="O449" s="24">
        <v>0.01</v>
      </c>
      <c r="P449" s="23"/>
      <c r="Q449" s="12">
        <v>0</v>
      </c>
      <c r="R449" s="24">
        <v>0.01</v>
      </c>
      <c r="S449" s="23"/>
      <c r="T449" s="24">
        <v>4</v>
      </c>
      <c r="U449" s="23"/>
      <c r="V449" s="12">
        <v>4</v>
      </c>
    </row>
    <row r="450" spans="2:22" ht="12.75" customHeight="1" x14ac:dyDescent="0.2">
      <c r="B450" s="24" t="s">
        <v>3541</v>
      </c>
      <c r="C450" s="23"/>
      <c r="D450" s="24" t="s">
        <v>3542</v>
      </c>
      <c r="E450" s="25"/>
      <c r="F450" s="23"/>
      <c r="G450" s="24">
        <v>33</v>
      </c>
      <c r="H450" s="23"/>
      <c r="I450" s="24">
        <v>10</v>
      </c>
      <c r="J450" s="23"/>
      <c r="K450" s="24">
        <v>0</v>
      </c>
      <c r="L450" s="23"/>
      <c r="M450" s="24">
        <v>10</v>
      </c>
      <c r="N450" s="23"/>
      <c r="O450" s="24">
        <v>0.03</v>
      </c>
      <c r="P450" s="23"/>
      <c r="Q450" s="12">
        <v>0</v>
      </c>
      <c r="R450" s="24">
        <v>0.03</v>
      </c>
      <c r="S450" s="23"/>
      <c r="T450" s="24">
        <v>0</v>
      </c>
      <c r="U450" s="23"/>
      <c r="V450" s="12">
        <v>10</v>
      </c>
    </row>
    <row r="451" spans="2:22" ht="12.75" customHeight="1" x14ac:dyDescent="0.2">
      <c r="B451" s="24" t="s">
        <v>3543</v>
      </c>
      <c r="C451" s="23"/>
      <c r="D451" s="24" t="s">
        <v>3544</v>
      </c>
      <c r="E451" s="25"/>
      <c r="F451" s="23"/>
      <c r="G451" s="24">
        <v>9</v>
      </c>
      <c r="H451" s="23"/>
      <c r="I451" s="24">
        <v>9</v>
      </c>
      <c r="J451" s="23"/>
      <c r="K451" s="24">
        <v>0</v>
      </c>
      <c r="L451" s="23"/>
      <c r="M451" s="24">
        <v>9</v>
      </c>
      <c r="N451" s="23"/>
      <c r="O451" s="24">
        <v>0.03</v>
      </c>
      <c r="P451" s="23"/>
      <c r="Q451" s="12">
        <v>0</v>
      </c>
      <c r="R451" s="24">
        <v>0.03</v>
      </c>
      <c r="S451" s="23"/>
      <c r="T451" s="24">
        <v>9</v>
      </c>
      <c r="U451" s="23"/>
      <c r="V451" s="12">
        <v>9</v>
      </c>
    </row>
    <row r="452" spans="2:22" ht="12.75" customHeight="1" x14ac:dyDescent="0.2">
      <c r="B452" s="24" t="s">
        <v>3545</v>
      </c>
      <c r="C452" s="23"/>
      <c r="D452" s="24" t="s">
        <v>3546</v>
      </c>
      <c r="E452" s="25"/>
      <c r="F452" s="23"/>
      <c r="G452" s="24">
        <v>61</v>
      </c>
      <c r="H452" s="23"/>
      <c r="I452" s="24">
        <v>61</v>
      </c>
      <c r="J452" s="23"/>
      <c r="K452" s="24">
        <v>0</v>
      </c>
      <c r="L452" s="23"/>
      <c r="M452" s="24">
        <v>61</v>
      </c>
      <c r="N452" s="23"/>
      <c r="O452" s="24">
        <v>0.21</v>
      </c>
      <c r="P452" s="23"/>
      <c r="Q452" s="12">
        <v>0</v>
      </c>
      <c r="R452" s="24">
        <v>0.21</v>
      </c>
      <c r="S452" s="23"/>
      <c r="T452" s="24">
        <v>61</v>
      </c>
      <c r="U452" s="23"/>
      <c r="V452" s="12">
        <v>61</v>
      </c>
    </row>
    <row r="453" spans="2:22" ht="12.75" customHeight="1" x14ac:dyDescent="0.2">
      <c r="B453" s="24" t="s">
        <v>3547</v>
      </c>
      <c r="C453" s="23"/>
      <c r="D453" s="24" t="s">
        <v>3548</v>
      </c>
      <c r="E453" s="25"/>
      <c r="F453" s="23"/>
      <c r="G453" s="24">
        <v>138</v>
      </c>
      <c r="H453" s="23"/>
      <c r="I453" s="24">
        <v>137</v>
      </c>
      <c r="J453" s="23"/>
      <c r="K453" s="24">
        <v>0</v>
      </c>
      <c r="L453" s="23"/>
      <c r="M453" s="24">
        <v>137</v>
      </c>
      <c r="N453" s="23"/>
      <c r="O453" s="24">
        <v>0.48</v>
      </c>
      <c r="P453" s="23"/>
      <c r="Q453" s="12">
        <v>0</v>
      </c>
      <c r="R453" s="24">
        <v>0.48</v>
      </c>
      <c r="S453" s="23"/>
      <c r="T453" s="24">
        <v>0</v>
      </c>
      <c r="U453" s="23"/>
      <c r="V453" s="12">
        <v>137</v>
      </c>
    </row>
    <row r="454" spans="2:22" ht="12.75" customHeight="1" x14ac:dyDescent="0.2">
      <c r="B454" s="24" t="s">
        <v>3547</v>
      </c>
      <c r="C454" s="23"/>
      <c r="D454" s="24" t="s">
        <v>3549</v>
      </c>
      <c r="E454" s="25"/>
      <c r="F454" s="23"/>
      <c r="G454" s="24">
        <v>2</v>
      </c>
      <c r="H454" s="23"/>
      <c r="I454" s="24">
        <v>2</v>
      </c>
      <c r="J454" s="23"/>
      <c r="K454" s="24">
        <v>0</v>
      </c>
      <c r="L454" s="23"/>
      <c r="M454" s="24">
        <v>2</v>
      </c>
      <c r="N454" s="23"/>
      <c r="O454" s="24">
        <v>0.01</v>
      </c>
      <c r="P454" s="23"/>
      <c r="Q454" s="12">
        <v>0</v>
      </c>
      <c r="R454" s="24">
        <v>0.01</v>
      </c>
      <c r="S454" s="23"/>
      <c r="T454" s="24">
        <v>0</v>
      </c>
      <c r="U454" s="23"/>
      <c r="V454" s="12">
        <v>2</v>
      </c>
    </row>
    <row r="455" spans="2:22" ht="12.75" customHeight="1" x14ac:dyDescent="0.2">
      <c r="B455" s="24" t="s">
        <v>3547</v>
      </c>
      <c r="C455" s="23"/>
      <c r="D455" s="24" t="s">
        <v>3550</v>
      </c>
      <c r="E455" s="25"/>
      <c r="F455" s="23"/>
      <c r="G455" s="24">
        <v>1135</v>
      </c>
      <c r="H455" s="23"/>
      <c r="I455" s="24">
        <v>1092</v>
      </c>
      <c r="J455" s="23"/>
      <c r="K455" s="24">
        <v>0</v>
      </c>
      <c r="L455" s="23"/>
      <c r="M455" s="24">
        <v>1092</v>
      </c>
      <c r="N455" s="23"/>
      <c r="O455" s="24">
        <v>3.79</v>
      </c>
      <c r="P455" s="23"/>
      <c r="Q455" s="12">
        <v>0</v>
      </c>
      <c r="R455" s="24">
        <v>3.79</v>
      </c>
      <c r="S455" s="23"/>
      <c r="T455" s="24">
        <v>1091</v>
      </c>
      <c r="U455" s="23"/>
      <c r="V455" s="12">
        <v>1092</v>
      </c>
    </row>
    <row r="456" spans="2:22" ht="12.75" customHeight="1" x14ac:dyDescent="0.2">
      <c r="B456" s="24" t="s">
        <v>2655</v>
      </c>
      <c r="C456" s="23"/>
      <c r="D456" s="24" t="s">
        <v>3551</v>
      </c>
      <c r="E456" s="25"/>
      <c r="F456" s="23"/>
      <c r="G456" s="24">
        <v>2</v>
      </c>
      <c r="H456" s="23"/>
      <c r="I456" s="24">
        <v>0</v>
      </c>
      <c r="J456" s="23"/>
      <c r="K456" s="24">
        <v>0</v>
      </c>
      <c r="L456" s="23"/>
      <c r="M456" s="24">
        <v>0</v>
      </c>
      <c r="N456" s="23"/>
      <c r="O456" s="24">
        <v>0</v>
      </c>
      <c r="P456" s="23"/>
      <c r="Q456" s="12">
        <v>0</v>
      </c>
      <c r="R456" s="24">
        <v>0</v>
      </c>
      <c r="S456" s="23"/>
      <c r="T456" s="24">
        <v>0</v>
      </c>
      <c r="U456" s="23"/>
      <c r="V456" s="12">
        <v>0</v>
      </c>
    </row>
    <row r="457" spans="2:22" ht="12.75" customHeight="1" x14ac:dyDescent="0.2">
      <c r="B457" s="24" t="s">
        <v>839</v>
      </c>
      <c r="C457" s="23"/>
      <c r="D457" s="24" t="s">
        <v>3552</v>
      </c>
      <c r="E457" s="25"/>
      <c r="F457" s="23"/>
      <c r="G457" s="24">
        <v>3</v>
      </c>
      <c r="H457" s="23"/>
      <c r="I457" s="24">
        <v>0</v>
      </c>
      <c r="J457" s="23"/>
      <c r="K457" s="24">
        <v>0</v>
      </c>
      <c r="L457" s="23"/>
      <c r="M457" s="24">
        <v>0</v>
      </c>
      <c r="N457" s="23"/>
      <c r="O457" s="24">
        <v>0</v>
      </c>
      <c r="P457" s="23"/>
      <c r="Q457" s="12">
        <v>0</v>
      </c>
      <c r="R457" s="24">
        <v>0</v>
      </c>
      <c r="S457" s="23"/>
      <c r="T457" s="24">
        <v>0</v>
      </c>
      <c r="U457" s="23"/>
      <c r="V457" s="12">
        <v>0</v>
      </c>
    </row>
    <row r="458" spans="2:22" ht="12.75" customHeight="1" x14ac:dyDescent="0.2">
      <c r="B458" s="24" t="s">
        <v>839</v>
      </c>
      <c r="C458" s="23"/>
      <c r="D458" s="24" t="s">
        <v>3553</v>
      </c>
      <c r="E458" s="25"/>
      <c r="F458" s="23"/>
      <c r="G458" s="24">
        <v>3</v>
      </c>
      <c r="H458" s="23"/>
      <c r="I458" s="24">
        <v>0</v>
      </c>
      <c r="J458" s="23"/>
      <c r="K458" s="24">
        <v>0</v>
      </c>
      <c r="L458" s="23"/>
      <c r="M458" s="24">
        <v>0</v>
      </c>
      <c r="N458" s="23"/>
      <c r="O458" s="24">
        <v>0</v>
      </c>
      <c r="P458" s="23"/>
      <c r="Q458" s="12">
        <v>0</v>
      </c>
      <c r="R458" s="24">
        <v>0</v>
      </c>
      <c r="S458" s="23"/>
      <c r="T458" s="24">
        <v>0</v>
      </c>
      <c r="U458" s="23"/>
      <c r="V458" s="12">
        <v>0</v>
      </c>
    </row>
    <row r="459" spans="2:22" ht="12.75" customHeight="1" x14ac:dyDescent="0.2">
      <c r="B459" s="24" t="s">
        <v>839</v>
      </c>
      <c r="C459" s="23"/>
      <c r="D459" s="24" t="s">
        <v>3554</v>
      </c>
      <c r="E459" s="25"/>
      <c r="F459" s="23"/>
      <c r="G459" s="24">
        <v>2</v>
      </c>
      <c r="H459" s="23"/>
      <c r="I459" s="24">
        <v>0</v>
      </c>
      <c r="J459" s="23"/>
      <c r="K459" s="24">
        <v>0</v>
      </c>
      <c r="L459" s="23"/>
      <c r="M459" s="24">
        <v>0</v>
      </c>
      <c r="N459" s="23"/>
      <c r="O459" s="24">
        <v>0</v>
      </c>
      <c r="P459" s="23"/>
      <c r="Q459" s="12">
        <v>0</v>
      </c>
      <c r="R459" s="24">
        <v>0</v>
      </c>
      <c r="S459" s="23"/>
      <c r="T459" s="24">
        <v>0</v>
      </c>
      <c r="U459" s="23"/>
      <c r="V459" s="12">
        <v>0</v>
      </c>
    </row>
    <row r="460" spans="2:22" ht="12.75" customHeight="1" x14ac:dyDescent="0.2">
      <c r="B460" s="24" t="s">
        <v>839</v>
      </c>
      <c r="C460" s="23"/>
      <c r="D460" s="24" t="s">
        <v>3555</v>
      </c>
      <c r="E460" s="25"/>
      <c r="F460" s="23"/>
      <c r="G460" s="24">
        <v>2</v>
      </c>
      <c r="H460" s="23"/>
      <c r="I460" s="24">
        <v>0</v>
      </c>
      <c r="J460" s="23"/>
      <c r="K460" s="24">
        <v>0</v>
      </c>
      <c r="L460" s="23"/>
      <c r="M460" s="24">
        <v>0</v>
      </c>
      <c r="N460" s="23"/>
      <c r="O460" s="24">
        <v>0</v>
      </c>
      <c r="P460" s="23"/>
      <c r="Q460" s="12">
        <v>0</v>
      </c>
      <c r="R460" s="24">
        <v>0</v>
      </c>
      <c r="S460" s="23"/>
      <c r="T460" s="24">
        <v>0</v>
      </c>
      <c r="U460" s="23"/>
      <c r="V460" s="12">
        <v>0</v>
      </c>
    </row>
    <row r="461" spans="2:22" ht="12.75" customHeight="1" x14ac:dyDescent="0.2">
      <c r="B461" s="24" t="s">
        <v>839</v>
      </c>
      <c r="C461" s="23"/>
      <c r="D461" s="24" t="s">
        <v>844</v>
      </c>
      <c r="E461" s="25"/>
      <c r="F461" s="23"/>
      <c r="G461" s="24">
        <v>6</v>
      </c>
      <c r="H461" s="23"/>
      <c r="I461" s="24">
        <v>5</v>
      </c>
      <c r="J461" s="23"/>
      <c r="K461" s="24">
        <v>0</v>
      </c>
      <c r="L461" s="23"/>
      <c r="M461" s="24">
        <v>5</v>
      </c>
      <c r="N461" s="23"/>
      <c r="O461" s="24">
        <v>0.02</v>
      </c>
      <c r="P461" s="23"/>
      <c r="Q461" s="12">
        <v>0</v>
      </c>
      <c r="R461" s="24">
        <v>0.02</v>
      </c>
      <c r="S461" s="23"/>
      <c r="T461" s="24">
        <v>0</v>
      </c>
      <c r="U461" s="23"/>
      <c r="V461" s="12">
        <v>5</v>
      </c>
    </row>
    <row r="462" spans="2:22" ht="12.75" customHeight="1" x14ac:dyDescent="0.2">
      <c r="B462" s="24" t="s">
        <v>839</v>
      </c>
      <c r="C462" s="23"/>
      <c r="D462" s="24" t="s">
        <v>845</v>
      </c>
      <c r="E462" s="25"/>
      <c r="F462" s="23"/>
      <c r="G462" s="24">
        <v>3</v>
      </c>
      <c r="H462" s="23"/>
      <c r="I462" s="24">
        <v>0</v>
      </c>
      <c r="J462" s="23"/>
      <c r="K462" s="24">
        <v>0</v>
      </c>
      <c r="L462" s="23"/>
      <c r="M462" s="24">
        <v>0</v>
      </c>
      <c r="N462" s="23"/>
      <c r="O462" s="24">
        <v>0</v>
      </c>
      <c r="P462" s="23"/>
      <c r="Q462" s="12">
        <v>0</v>
      </c>
      <c r="R462" s="24">
        <v>0</v>
      </c>
      <c r="S462" s="23"/>
      <c r="T462" s="24">
        <v>0</v>
      </c>
      <c r="U462" s="23"/>
      <c r="V462" s="12">
        <v>0</v>
      </c>
    </row>
    <row r="463" spans="2:22" ht="12.75" customHeight="1" x14ac:dyDescent="0.2">
      <c r="B463" s="24" t="s">
        <v>839</v>
      </c>
      <c r="C463" s="23"/>
      <c r="D463" s="24" t="s">
        <v>3556</v>
      </c>
      <c r="E463" s="25"/>
      <c r="F463" s="23"/>
      <c r="G463" s="24">
        <v>5</v>
      </c>
      <c r="H463" s="23"/>
      <c r="I463" s="24">
        <v>0</v>
      </c>
      <c r="J463" s="23"/>
      <c r="K463" s="24">
        <v>0</v>
      </c>
      <c r="L463" s="23"/>
      <c r="M463" s="24">
        <v>0</v>
      </c>
      <c r="N463" s="23"/>
      <c r="O463" s="24">
        <v>0</v>
      </c>
      <c r="P463" s="23"/>
      <c r="Q463" s="12">
        <v>0</v>
      </c>
      <c r="R463" s="24">
        <v>0</v>
      </c>
      <c r="S463" s="23"/>
      <c r="T463" s="24">
        <v>0</v>
      </c>
      <c r="U463" s="23"/>
      <c r="V463" s="12">
        <v>0</v>
      </c>
    </row>
    <row r="464" spans="2:22" ht="12.75" customHeight="1" x14ac:dyDescent="0.2">
      <c r="B464" s="24" t="s">
        <v>839</v>
      </c>
      <c r="C464" s="23"/>
      <c r="D464" s="24" t="s">
        <v>3557</v>
      </c>
      <c r="E464" s="25"/>
      <c r="F464" s="23"/>
      <c r="G464" s="24">
        <v>6</v>
      </c>
      <c r="H464" s="23"/>
      <c r="I464" s="24">
        <v>0</v>
      </c>
      <c r="J464" s="23"/>
      <c r="K464" s="24">
        <v>0</v>
      </c>
      <c r="L464" s="23"/>
      <c r="M464" s="24">
        <v>0</v>
      </c>
      <c r="N464" s="23"/>
      <c r="O464" s="24">
        <v>0</v>
      </c>
      <c r="P464" s="23"/>
      <c r="Q464" s="12">
        <v>0</v>
      </c>
      <c r="R464" s="24">
        <v>0</v>
      </c>
      <c r="S464" s="23"/>
      <c r="T464" s="24">
        <v>0</v>
      </c>
      <c r="U464" s="23"/>
      <c r="V464" s="12">
        <v>0</v>
      </c>
    </row>
    <row r="465" spans="2:22" ht="12.75" customHeight="1" x14ac:dyDescent="0.2">
      <c r="B465" s="24" t="s">
        <v>839</v>
      </c>
      <c r="C465" s="23"/>
      <c r="D465" s="24" t="s">
        <v>3558</v>
      </c>
      <c r="E465" s="25"/>
      <c r="F465" s="23"/>
      <c r="G465" s="24">
        <v>2</v>
      </c>
      <c r="H465" s="23"/>
      <c r="I465" s="24">
        <v>0</v>
      </c>
      <c r="J465" s="23"/>
      <c r="K465" s="24">
        <v>0</v>
      </c>
      <c r="L465" s="23"/>
      <c r="M465" s="24">
        <v>0</v>
      </c>
      <c r="N465" s="23"/>
      <c r="O465" s="24">
        <v>0</v>
      </c>
      <c r="P465" s="23"/>
      <c r="Q465" s="12">
        <v>0</v>
      </c>
      <c r="R465" s="24">
        <v>0</v>
      </c>
      <c r="S465" s="23"/>
      <c r="T465" s="24">
        <v>0</v>
      </c>
      <c r="U465" s="23"/>
      <c r="V465" s="12">
        <v>0</v>
      </c>
    </row>
    <row r="466" spans="2:22" ht="12.75" customHeight="1" x14ac:dyDescent="0.2">
      <c r="B466" s="24" t="s">
        <v>839</v>
      </c>
      <c r="C466" s="23"/>
      <c r="D466" s="24" t="s">
        <v>848</v>
      </c>
      <c r="E466" s="25"/>
      <c r="F466" s="23"/>
      <c r="G466" s="24">
        <v>10</v>
      </c>
      <c r="H466" s="23"/>
      <c r="I466" s="24">
        <v>0</v>
      </c>
      <c r="J466" s="23"/>
      <c r="K466" s="24">
        <v>0</v>
      </c>
      <c r="L466" s="23"/>
      <c r="M466" s="24">
        <v>0</v>
      </c>
      <c r="N466" s="23"/>
      <c r="O466" s="24">
        <v>0</v>
      </c>
      <c r="P466" s="23"/>
      <c r="Q466" s="12">
        <v>0</v>
      </c>
      <c r="R466" s="24">
        <v>0</v>
      </c>
      <c r="S466" s="23"/>
      <c r="T466" s="24">
        <v>0</v>
      </c>
      <c r="U466" s="23"/>
      <c r="V466" s="12">
        <v>0</v>
      </c>
    </row>
    <row r="467" spans="2:22" ht="12.75" customHeight="1" x14ac:dyDescent="0.2">
      <c r="B467" s="24" t="s">
        <v>839</v>
      </c>
      <c r="C467" s="23"/>
      <c r="D467" s="24" t="s">
        <v>3559</v>
      </c>
      <c r="E467" s="25"/>
      <c r="F467" s="23"/>
      <c r="G467" s="24">
        <v>9</v>
      </c>
      <c r="H467" s="23"/>
      <c r="I467" s="24">
        <v>0</v>
      </c>
      <c r="J467" s="23"/>
      <c r="K467" s="24">
        <v>0</v>
      </c>
      <c r="L467" s="23"/>
      <c r="M467" s="24">
        <v>0</v>
      </c>
      <c r="N467" s="23"/>
      <c r="O467" s="24">
        <v>0</v>
      </c>
      <c r="P467" s="23"/>
      <c r="Q467" s="12">
        <v>0</v>
      </c>
      <c r="R467" s="24">
        <v>0</v>
      </c>
      <c r="S467" s="23"/>
      <c r="T467" s="24">
        <v>0</v>
      </c>
      <c r="U467" s="23"/>
      <c r="V467" s="12">
        <v>0</v>
      </c>
    </row>
    <row r="468" spans="2:22" ht="12.75" customHeight="1" x14ac:dyDescent="0.2">
      <c r="B468" s="24" t="s">
        <v>839</v>
      </c>
      <c r="C468" s="23"/>
      <c r="D468" s="24" t="s">
        <v>3560</v>
      </c>
      <c r="E468" s="25"/>
      <c r="F468" s="23"/>
      <c r="G468" s="24">
        <v>2</v>
      </c>
      <c r="H468" s="23"/>
      <c r="I468" s="24">
        <v>0</v>
      </c>
      <c r="J468" s="23"/>
      <c r="K468" s="24">
        <v>0</v>
      </c>
      <c r="L468" s="23"/>
      <c r="M468" s="24">
        <v>0</v>
      </c>
      <c r="N468" s="23"/>
      <c r="O468" s="24">
        <v>0</v>
      </c>
      <c r="P468" s="23"/>
      <c r="Q468" s="12">
        <v>0</v>
      </c>
      <c r="R468" s="24">
        <v>0</v>
      </c>
      <c r="S468" s="23"/>
      <c r="T468" s="24">
        <v>0</v>
      </c>
      <c r="U468" s="23"/>
      <c r="V468" s="12">
        <v>0</v>
      </c>
    </row>
    <row r="469" spans="2:22" ht="12.75" customHeight="1" x14ac:dyDescent="0.2">
      <c r="B469" s="24" t="s">
        <v>839</v>
      </c>
      <c r="C469" s="23"/>
      <c r="D469" s="24" t="s">
        <v>3561</v>
      </c>
      <c r="E469" s="25"/>
      <c r="F469" s="23"/>
      <c r="G469" s="24">
        <v>11</v>
      </c>
      <c r="H469" s="23"/>
      <c r="I469" s="24">
        <v>0</v>
      </c>
      <c r="J469" s="23"/>
      <c r="K469" s="24">
        <v>0</v>
      </c>
      <c r="L469" s="23"/>
      <c r="M469" s="24">
        <v>0</v>
      </c>
      <c r="N469" s="23"/>
      <c r="O469" s="24">
        <v>0</v>
      </c>
      <c r="P469" s="23"/>
      <c r="Q469" s="12">
        <v>0</v>
      </c>
      <c r="R469" s="24">
        <v>0</v>
      </c>
      <c r="S469" s="23"/>
      <c r="T469" s="24">
        <v>0</v>
      </c>
      <c r="U469" s="23"/>
      <c r="V469" s="12">
        <v>0</v>
      </c>
    </row>
    <row r="470" spans="2:22" ht="12.75" customHeight="1" x14ac:dyDescent="0.2">
      <c r="B470" s="24" t="s">
        <v>839</v>
      </c>
      <c r="C470" s="23"/>
      <c r="D470" s="24" t="s">
        <v>3562</v>
      </c>
      <c r="E470" s="25"/>
      <c r="F470" s="23"/>
      <c r="G470" s="24">
        <v>9</v>
      </c>
      <c r="H470" s="23"/>
      <c r="I470" s="24">
        <v>0</v>
      </c>
      <c r="J470" s="23"/>
      <c r="K470" s="24">
        <v>0</v>
      </c>
      <c r="L470" s="23"/>
      <c r="M470" s="24">
        <v>0</v>
      </c>
      <c r="N470" s="23"/>
      <c r="O470" s="24">
        <v>0</v>
      </c>
      <c r="P470" s="23"/>
      <c r="Q470" s="12">
        <v>0</v>
      </c>
      <c r="R470" s="24">
        <v>0</v>
      </c>
      <c r="S470" s="23"/>
      <c r="T470" s="24">
        <v>0</v>
      </c>
      <c r="U470" s="23"/>
      <c r="V470" s="12">
        <v>0</v>
      </c>
    </row>
    <row r="471" spans="2:22" ht="12.75" customHeight="1" x14ac:dyDescent="0.2">
      <c r="B471" s="24" t="s">
        <v>839</v>
      </c>
      <c r="C471" s="23"/>
      <c r="D471" s="24" t="s">
        <v>3563</v>
      </c>
      <c r="E471" s="25"/>
      <c r="F471" s="23"/>
      <c r="G471" s="24">
        <v>8</v>
      </c>
      <c r="H471" s="23"/>
      <c r="I471" s="24">
        <v>0</v>
      </c>
      <c r="J471" s="23"/>
      <c r="K471" s="24">
        <v>0</v>
      </c>
      <c r="L471" s="23"/>
      <c r="M471" s="24">
        <v>0</v>
      </c>
      <c r="N471" s="23"/>
      <c r="O471" s="24">
        <v>0</v>
      </c>
      <c r="P471" s="23"/>
      <c r="Q471" s="12">
        <v>0</v>
      </c>
      <c r="R471" s="24">
        <v>0</v>
      </c>
      <c r="S471" s="23"/>
      <c r="T471" s="24">
        <v>0</v>
      </c>
      <c r="U471" s="23"/>
      <c r="V471" s="12">
        <v>0</v>
      </c>
    </row>
    <row r="472" spans="2:22" ht="12.75" customHeight="1" x14ac:dyDescent="0.2">
      <c r="B472" s="24" t="s">
        <v>839</v>
      </c>
      <c r="C472" s="23"/>
      <c r="D472" s="24" t="s">
        <v>3564</v>
      </c>
      <c r="E472" s="25"/>
      <c r="F472" s="23"/>
      <c r="G472" s="24">
        <v>4</v>
      </c>
      <c r="H472" s="23"/>
      <c r="I472" s="24">
        <v>0</v>
      </c>
      <c r="J472" s="23"/>
      <c r="K472" s="24">
        <v>0</v>
      </c>
      <c r="L472" s="23"/>
      <c r="M472" s="24">
        <v>0</v>
      </c>
      <c r="N472" s="23"/>
      <c r="O472" s="24">
        <v>0</v>
      </c>
      <c r="P472" s="23"/>
      <c r="Q472" s="12">
        <v>0</v>
      </c>
      <c r="R472" s="24">
        <v>0</v>
      </c>
      <c r="S472" s="23"/>
      <c r="T472" s="24">
        <v>0</v>
      </c>
      <c r="U472" s="23"/>
      <c r="V472" s="12">
        <v>0</v>
      </c>
    </row>
    <row r="473" spans="2:22" ht="12.75" customHeight="1" x14ac:dyDescent="0.2">
      <c r="B473" s="24" t="s">
        <v>863</v>
      </c>
      <c r="C473" s="23"/>
      <c r="D473" s="24" t="s">
        <v>3565</v>
      </c>
      <c r="E473" s="25"/>
      <c r="F473" s="23"/>
      <c r="G473" s="24">
        <v>3</v>
      </c>
      <c r="H473" s="23"/>
      <c r="I473" s="24">
        <v>0</v>
      </c>
      <c r="J473" s="23"/>
      <c r="K473" s="24">
        <v>0</v>
      </c>
      <c r="L473" s="23"/>
      <c r="M473" s="24">
        <v>0</v>
      </c>
      <c r="N473" s="23"/>
      <c r="O473" s="24">
        <v>0</v>
      </c>
      <c r="P473" s="23"/>
      <c r="Q473" s="12">
        <v>0</v>
      </c>
      <c r="R473" s="24">
        <v>0</v>
      </c>
      <c r="S473" s="23"/>
      <c r="T473" s="24">
        <v>0</v>
      </c>
      <c r="U473" s="23"/>
      <c r="V473" s="12">
        <v>0</v>
      </c>
    </row>
    <row r="474" spans="2:22" ht="12.75" customHeight="1" x14ac:dyDescent="0.2">
      <c r="B474" s="24" t="s">
        <v>863</v>
      </c>
      <c r="C474" s="23"/>
      <c r="D474" s="24" t="s">
        <v>3566</v>
      </c>
      <c r="E474" s="25"/>
      <c r="F474" s="23"/>
      <c r="G474" s="24">
        <v>4</v>
      </c>
      <c r="H474" s="23"/>
      <c r="I474" s="24">
        <v>0</v>
      </c>
      <c r="J474" s="23"/>
      <c r="K474" s="24">
        <v>0</v>
      </c>
      <c r="L474" s="23"/>
      <c r="M474" s="24">
        <v>0</v>
      </c>
      <c r="N474" s="23"/>
      <c r="O474" s="24">
        <v>0</v>
      </c>
      <c r="P474" s="23"/>
      <c r="Q474" s="12">
        <v>0</v>
      </c>
      <c r="R474" s="24">
        <v>0</v>
      </c>
      <c r="S474" s="23"/>
      <c r="T474" s="24">
        <v>0</v>
      </c>
      <c r="U474" s="23"/>
      <c r="V474" s="12">
        <v>0</v>
      </c>
    </row>
    <row r="475" spans="2:22" ht="12.75" customHeight="1" x14ac:dyDescent="0.2">
      <c r="B475" s="24" t="s">
        <v>863</v>
      </c>
      <c r="C475" s="23"/>
      <c r="D475" s="24" t="s">
        <v>3567</v>
      </c>
      <c r="E475" s="25"/>
      <c r="F475" s="23"/>
      <c r="G475" s="24">
        <v>4</v>
      </c>
      <c r="H475" s="23"/>
      <c r="I475" s="24">
        <v>2</v>
      </c>
      <c r="J475" s="23"/>
      <c r="K475" s="24">
        <v>0</v>
      </c>
      <c r="L475" s="23"/>
      <c r="M475" s="24">
        <v>2</v>
      </c>
      <c r="N475" s="23"/>
      <c r="O475" s="24">
        <v>0.01</v>
      </c>
      <c r="P475" s="23"/>
      <c r="Q475" s="12">
        <v>0</v>
      </c>
      <c r="R475" s="24">
        <v>0.01</v>
      </c>
      <c r="S475" s="23"/>
      <c r="T475" s="24">
        <v>0</v>
      </c>
      <c r="U475" s="23"/>
      <c r="V475" s="12">
        <v>2</v>
      </c>
    </row>
    <row r="476" spans="2:22" ht="12.75" customHeight="1" x14ac:dyDescent="0.2">
      <c r="B476" s="24" t="s">
        <v>863</v>
      </c>
      <c r="C476" s="23"/>
      <c r="D476" s="24" t="s">
        <v>1760</v>
      </c>
      <c r="E476" s="25"/>
      <c r="F476" s="23"/>
      <c r="G476" s="24">
        <v>6</v>
      </c>
      <c r="H476" s="23"/>
      <c r="I476" s="24">
        <v>3</v>
      </c>
      <c r="J476" s="23"/>
      <c r="K476" s="24">
        <v>0</v>
      </c>
      <c r="L476" s="23"/>
      <c r="M476" s="24">
        <v>3</v>
      </c>
      <c r="N476" s="23"/>
      <c r="O476" s="24">
        <v>0.01</v>
      </c>
      <c r="P476" s="23"/>
      <c r="Q476" s="12">
        <v>0</v>
      </c>
      <c r="R476" s="24">
        <v>0.01</v>
      </c>
      <c r="S476" s="23"/>
      <c r="T476" s="24">
        <v>0</v>
      </c>
      <c r="U476" s="23"/>
      <c r="V476" s="12">
        <v>3</v>
      </c>
    </row>
    <row r="477" spans="2:22" ht="12.75" customHeight="1" x14ac:dyDescent="0.2">
      <c r="B477" s="24" t="s">
        <v>863</v>
      </c>
      <c r="C477" s="23"/>
      <c r="D477" s="24" t="s">
        <v>866</v>
      </c>
      <c r="E477" s="25"/>
      <c r="F477" s="23"/>
      <c r="G477" s="24">
        <v>3</v>
      </c>
      <c r="H477" s="23"/>
      <c r="I477" s="24">
        <v>0</v>
      </c>
      <c r="J477" s="23"/>
      <c r="K477" s="24">
        <v>0</v>
      </c>
      <c r="L477" s="23"/>
      <c r="M477" s="24">
        <v>0</v>
      </c>
      <c r="N477" s="23"/>
      <c r="O477" s="24">
        <v>0</v>
      </c>
      <c r="P477" s="23"/>
      <c r="Q477" s="12">
        <v>0</v>
      </c>
      <c r="R477" s="24">
        <v>0</v>
      </c>
      <c r="S477" s="23"/>
      <c r="T477" s="24">
        <v>0</v>
      </c>
      <c r="U477" s="23"/>
      <c r="V477" s="12">
        <v>0</v>
      </c>
    </row>
    <row r="478" spans="2:22" ht="12.75" customHeight="1" x14ac:dyDescent="0.2">
      <c r="B478" s="24" t="s">
        <v>863</v>
      </c>
      <c r="C478" s="23"/>
      <c r="D478" s="24" t="s">
        <v>3568</v>
      </c>
      <c r="E478" s="25"/>
      <c r="F478" s="23"/>
      <c r="G478" s="24">
        <v>9</v>
      </c>
      <c r="H478" s="23"/>
      <c r="I478" s="24">
        <v>7</v>
      </c>
      <c r="J478" s="23"/>
      <c r="K478" s="24">
        <v>0</v>
      </c>
      <c r="L478" s="23"/>
      <c r="M478" s="24">
        <v>7</v>
      </c>
      <c r="N478" s="23"/>
      <c r="O478" s="24">
        <v>0.02</v>
      </c>
      <c r="P478" s="23"/>
      <c r="Q478" s="12">
        <v>0</v>
      </c>
      <c r="R478" s="24">
        <v>0.02</v>
      </c>
      <c r="S478" s="23"/>
      <c r="T478" s="24">
        <v>0</v>
      </c>
      <c r="U478" s="23"/>
      <c r="V478" s="12">
        <v>7</v>
      </c>
    </row>
    <row r="479" spans="2:22" ht="12.75" customHeight="1" x14ac:dyDescent="0.2">
      <c r="B479" s="24" t="s">
        <v>863</v>
      </c>
      <c r="C479" s="23"/>
      <c r="D479" s="24" t="s">
        <v>3569</v>
      </c>
      <c r="E479" s="25"/>
      <c r="F479" s="23"/>
      <c r="G479" s="24">
        <v>8</v>
      </c>
      <c r="H479" s="23"/>
      <c r="I479" s="24">
        <v>1</v>
      </c>
      <c r="J479" s="23"/>
      <c r="K479" s="24">
        <v>0</v>
      </c>
      <c r="L479" s="23"/>
      <c r="M479" s="24">
        <v>1</v>
      </c>
      <c r="N479" s="23"/>
      <c r="O479" s="24">
        <v>0</v>
      </c>
      <c r="P479" s="23"/>
      <c r="Q479" s="12">
        <v>0</v>
      </c>
      <c r="R479" s="24">
        <v>0</v>
      </c>
      <c r="S479" s="23"/>
      <c r="T479" s="24">
        <v>0</v>
      </c>
      <c r="U479" s="23"/>
      <c r="V479" s="12">
        <v>1</v>
      </c>
    </row>
    <row r="480" spans="2:22" ht="12.75" customHeight="1" x14ac:dyDescent="0.2">
      <c r="B480" s="24" t="s">
        <v>804</v>
      </c>
      <c r="C480" s="23"/>
      <c r="D480" s="24" t="s">
        <v>3570</v>
      </c>
      <c r="E480" s="25"/>
      <c r="F480" s="23"/>
      <c r="G480" s="24">
        <v>2</v>
      </c>
      <c r="H480" s="23"/>
      <c r="I480" s="24">
        <v>2</v>
      </c>
      <c r="J480" s="23"/>
      <c r="K480" s="24">
        <v>0</v>
      </c>
      <c r="L480" s="23"/>
      <c r="M480" s="24">
        <v>2</v>
      </c>
      <c r="N480" s="23"/>
      <c r="O480" s="24">
        <v>0.01</v>
      </c>
      <c r="P480" s="23"/>
      <c r="Q480" s="12">
        <v>0</v>
      </c>
      <c r="R480" s="24">
        <v>0.01</v>
      </c>
      <c r="S480" s="23"/>
      <c r="T480" s="24">
        <v>0</v>
      </c>
      <c r="U480" s="23"/>
      <c r="V480" s="12">
        <v>2</v>
      </c>
    </row>
    <row r="481" spans="2:22" ht="12.75" customHeight="1" x14ac:dyDescent="0.2">
      <c r="B481" s="24" t="s">
        <v>642</v>
      </c>
      <c r="C481" s="23"/>
      <c r="D481" s="24" t="s">
        <v>3571</v>
      </c>
      <c r="E481" s="25"/>
      <c r="F481" s="23"/>
      <c r="G481" s="24">
        <v>12</v>
      </c>
      <c r="H481" s="23"/>
      <c r="I481" s="24">
        <v>5</v>
      </c>
      <c r="J481" s="23"/>
      <c r="K481" s="24">
        <v>5</v>
      </c>
      <c r="L481" s="23"/>
      <c r="M481" s="24">
        <v>0</v>
      </c>
      <c r="N481" s="23"/>
      <c r="O481" s="24">
        <v>0.02</v>
      </c>
      <c r="P481" s="23"/>
      <c r="Q481" s="12">
        <v>0.02</v>
      </c>
      <c r="R481" s="24">
        <v>0</v>
      </c>
      <c r="S481" s="23"/>
      <c r="T481" s="24">
        <v>0</v>
      </c>
      <c r="U481" s="23"/>
      <c r="V481" s="12">
        <v>5</v>
      </c>
    </row>
    <row r="482" spans="2:22" ht="12.75" customHeight="1" x14ac:dyDescent="0.2">
      <c r="B482" s="24" t="s">
        <v>642</v>
      </c>
      <c r="C482" s="23"/>
      <c r="D482" s="24" t="s">
        <v>3572</v>
      </c>
      <c r="E482" s="25"/>
      <c r="F482" s="23"/>
      <c r="G482" s="24">
        <v>20</v>
      </c>
      <c r="H482" s="23"/>
      <c r="I482" s="24">
        <v>0</v>
      </c>
      <c r="J482" s="23"/>
      <c r="K482" s="24">
        <v>0</v>
      </c>
      <c r="L482" s="23"/>
      <c r="M482" s="24">
        <v>0</v>
      </c>
      <c r="N482" s="23"/>
      <c r="O482" s="24">
        <v>0</v>
      </c>
      <c r="P482" s="23"/>
      <c r="Q482" s="12">
        <v>0</v>
      </c>
      <c r="R482" s="24">
        <v>0</v>
      </c>
      <c r="S482" s="23"/>
      <c r="T482" s="24">
        <v>0</v>
      </c>
      <c r="U482" s="23"/>
      <c r="V482" s="12">
        <v>0</v>
      </c>
    </row>
    <row r="483" spans="2:22" ht="12.75" customHeight="1" x14ac:dyDescent="0.2">
      <c r="B483" s="24" t="s">
        <v>3573</v>
      </c>
      <c r="C483" s="23"/>
      <c r="D483" s="24" t="s">
        <v>3574</v>
      </c>
      <c r="E483" s="25"/>
      <c r="F483" s="23"/>
      <c r="G483" s="24">
        <v>10</v>
      </c>
      <c r="H483" s="23"/>
      <c r="I483" s="24">
        <v>5</v>
      </c>
      <c r="J483" s="23"/>
      <c r="K483" s="24">
        <v>0</v>
      </c>
      <c r="L483" s="23"/>
      <c r="M483" s="24">
        <v>5</v>
      </c>
      <c r="N483" s="23"/>
      <c r="O483" s="24">
        <v>0.02</v>
      </c>
      <c r="P483" s="23"/>
      <c r="Q483" s="12">
        <v>0</v>
      </c>
      <c r="R483" s="24">
        <v>0.02</v>
      </c>
      <c r="S483" s="23"/>
      <c r="T483" s="24">
        <v>0</v>
      </c>
      <c r="U483" s="23"/>
      <c r="V483" s="12">
        <v>5</v>
      </c>
    </row>
    <row r="484" spans="2:22" ht="12.75" customHeight="1" x14ac:dyDescent="0.2">
      <c r="B484" s="24" t="s">
        <v>3575</v>
      </c>
      <c r="C484" s="23"/>
      <c r="D484" s="24" t="s">
        <v>3576</v>
      </c>
      <c r="E484" s="25"/>
      <c r="F484" s="23"/>
      <c r="G484" s="24">
        <v>5</v>
      </c>
      <c r="H484" s="23"/>
      <c r="I484" s="24">
        <v>2</v>
      </c>
      <c r="J484" s="23"/>
      <c r="K484" s="24">
        <v>0</v>
      </c>
      <c r="L484" s="23"/>
      <c r="M484" s="24">
        <v>0</v>
      </c>
      <c r="N484" s="23"/>
      <c r="O484" s="24">
        <v>0.01</v>
      </c>
      <c r="P484" s="23"/>
      <c r="Q484" s="12">
        <v>0</v>
      </c>
      <c r="R484" s="24">
        <v>0</v>
      </c>
      <c r="S484" s="23"/>
      <c r="T484" s="24">
        <v>0</v>
      </c>
      <c r="U484" s="23"/>
      <c r="V484" s="12">
        <v>2</v>
      </c>
    </row>
    <row r="485" spans="2:22" ht="12.75" customHeight="1" x14ac:dyDescent="0.2">
      <c r="B485" s="24" t="s">
        <v>3577</v>
      </c>
      <c r="C485" s="23"/>
      <c r="D485" s="24" t="s">
        <v>3578</v>
      </c>
      <c r="E485" s="25"/>
      <c r="F485" s="23"/>
      <c r="G485" s="24">
        <v>8</v>
      </c>
      <c r="H485" s="23"/>
      <c r="I485" s="24">
        <v>0</v>
      </c>
      <c r="J485" s="23"/>
      <c r="K485" s="24">
        <v>0</v>
      </c>
      <c r="L485" s="23"/>
      <c r="M485" s="24">
        <v>0</v>
      </c>
      <c r="N485" s="23"/>
      <c r="O485" s="24">
        <v>0</v>
      </c>
      <c r="P485" s="23"/>
      <c r="Q485" s="12">
        <v>0</v>
      </c>
      <c r="R485" s="24">
        <v>0</v>
      </c>
      <c r="S485" s="23"/>
      <c r="T485" s="24">
        <v>0</v>
      </c>
      <c r="U485" s="23"/>
      <c r="V485" s="12">
        <v>0</v>
      </c>
    </row>
    <row r="486" spans="2:22" ht="12.75" customHeight="1" x14ac:dyDescent="0.2">
      <c r="B486" s="24" t="s">
        <v>3579</v>
      </c>
      <c r="C486" s="23"/>
      <c r="D486" s="24" t="s">
        <v>3580</v>
      </c>
      <c r="E486" s="25"/>
      <c r="F486" s="23"/>
      <c r="G486" s="24">
        <v>15</v>
      </c>
      <c r="H486" s="23"/>
      <c r="I486" s="24">
        <v>15</v>
      </c>
      <c r="J486" s="23"/>
      <c r="K486" s="24">
        <v>15</v>
      </c>
      <c r="L486" s="23"/>
      <c r="M486" s="24">
        <v>0</v>
      </c>
      <c r="N486" s="23"/>
      <c r="O486" s="24">
        <v>0.05</v>
      </c>
      <c r="P486" s="23"/>
      <c r="Q486" s="12">
        <v>0.05</v>
      </c>
      <c r="R486" s="24">
        <v>0</v>
      </c>
      <c r="S486" s="23"/>
      <c r="T486" s="24">
        <v>0</v>
      </c>
      <c r="U486" s="23"/>
      <c r="V486" s="12">
        <v>15</v>
      </c>
    </row>
    <row r="487" spans="2:22" ht="12.75" customHeight="1" x14ac:dyDescent="0.2">
      <c r="B487" s="24" t="s">
        <v>3581</v>
      </c>
      <c r="C487" s="23"/>
      <c r="D487" s="24" t="s">
        <v>3582</v>
      </c>
      <c r="E487" s="25"/>
      <c r="F487" s="23"/>
      <c r="G487" s="24">
        <v>11</v>
      </c>
      <c r="H487" s="23"/>
      <c r="I487" s="24">
        <v>7</v>
      </c>
      <c r="J487" s="23"/>
      <c r="K487" s="24">
        <v>0</v>
      </c>
      <c r="L487" s="23"/>
      <c r="M487" s="24">
        <v>7</v>
      </c>
      <c r="N487" s="23"/>
      <c r="O487" s="24">
        <v>0.02</v>
      </c>
      <c r="P487" s="23"/>
      <c r="Q487" s="12">
        <v>0</v>
      </c>
      <c r="R487" s="24">
        <v>0.02</v>
      </c>
      <c r="S487" s="23"/>
      <c r="T487" s="24">
        <v>7</v>
      </c>
      <c r="U487" s="23"/>
      <c r="V487" s="12">
        <v>7</v>
      </c>
    </row>
    <row r="488" spans="2:22" ht="12.75" customHeight="1" x14ac:dyDescent="0.2">
      <c r="B488" s="24" t="s">
        <v>3583</v>
      </c>
      <c r="C488" s="23"/>
      <c r="D488" s="24" t="s">
        <v>3584</v>
      </c>
      <c r="E488" s="25"/>
      <c r="F488" s="23"/>
      <c r="G488" s="24">
        <v>19</v>
      </c>
      <c r="H488" s="23"/>
      <c r="I488" s="24">
        <v>12</v>
      </c>
      <c r="J488" s="23"/>
      <c r="K488" s="24">
        <v>0</v>
      </c>
      <c r="L488" s="23"/>
      <c r="M488" s="24">
        <v>12</v>
      </c>
      <c r="N488" s="23"/>
      <c r="O488" s="24">
        <v>0.04</v>
      </c>
      <c r="P488" s="23"/>
      <c r="Q488" s="12">
        <v>0</v>
      </c>
      <c r="R488" s="24">
        <v>0.04</v>
      </c>
      <c r="S488" s="23"/>
      <c r="T488" s="24">
        <v>0</v>
      </c>
      <c r="U488" s="23"/>
      <c r="V488" s="12">
        <v>12</v>
      </c>
    </row>
    <row r="489" spans="2:22" ht="12.75" customHeight="1" x14ac:dyDescent="0.2">
      <c r="B489" s="24" t="s">
        <v>3585</v>
      </c>
      <c r="C489" s="23"/>
      <c r="D489" s="24" t="s">
        <v>3582</v>
      </c>
      <c r="E489" s="25"/>
      <c r="F489" s="23"/>
      <c r="G489" s="24">
        <v>5</v>
      </c>
      <c r="H489" s="23"/>
      <c r="I489" s="24">
        <v>1</v>
      </c>
      <c r="J489" s="23"/>
      <c r="K489" s="24">
        <v>0</v>
      </c>
      <c r="L489" s="23"/>
      <c r="M489" s="24">
        <v>1</v>
      </c>
      <c r="N489" s="23"/>
      <c r="O489" s="24">
        <v>0</v>
      </c>
      <c r="P489" s="23"/>
      <c r="Q489" s="12">
        <v>0</v>
      </c>
      <c r="R489" s="24">
        <v>0</v>
      </c>
      <c r="S489" s="23"/>
      <c r="T489" s="24">
        <v>0</v>
      </c>
      <c r="U489" s="23"/>
      <c r="V489" s="12">
        <v>1</v>
      </c>
    </row>
    <row r="490" spans="2:22" ht="12.75" customHeight="1" x14ac:dyDescent="0.2">
      <c r="B490" s="24" t="s">
        <v>3586</v>
      </c>
      <c r="C490" s="23"/>
      <c r="D490" s="24" t="s">
        <v>3587</v>
      </c>
      <c r="E490" s="25"/>
      <c r="F490" s="23"/>
      <c r="G490" s="24">
        <v>10</v>
      </c>
      <c r="H490" s="23"/>
      <c r="I490" s="24">
        <v>4</v>
      </c>
      <c r="J490" s="23"/>
      <c r="K490" s="24">
        <v>0</v>
      </c>
      <c r="L490" s="23"/>
      <c r="M490" s="24">
        <v>4</v>
      </c>
      <c r="N490" s="23"/>
      <c r="O490" s="24">
        <v>0.01</v>
      </c>
      <c r="P490" s="23"/>
      <c r="Q490" s="12">
        <v>0</v>
      </c>
      <c r="R490" s="24">
        <v>0.01</v>
      </c>
      <c r="S490" s="23"/>
      <c r="T490" s="24">
        <v>0</v>
      </c>
      <c r="U490" s="23"/>
      <c r="V490" s="12">
        <v>4</v>
      </c>
    </row>
    <row r="491" spans="2:22" ht="12.75" customHeight="1" x14ac:dyDescent="0.2">
      <c r="B491" s="24" t="s">
        <v>3588</v>
      </c>
      <c r="C491" s="23"/>
      <c r="D491" s="24" t="s">
        <v>3589</v>
      </c>
      <c r="E491" s="25"/>
      <c r="F491" s="23"/>
      <c r="G491" s="24">
        <v>54</v>
      </c>
      <c r="H491" s="23"/>
      <c r="I491" s="24">
        <v>50</v>
      </c>
      <c r="J491" s="23"/>
      <c r="K491" s="24">
        <v>0</v>
      </c>
      <c r="L491" s="23"/>
      <c r="M491" s="24">
        <v>50</v>
      </c>
      <c r="N491" s="23"/>
      <c r="O491" s="24">
        <v>0.17</v>
      </c>
      <c r="P491" s="23"/>
      <c r="Q491" s="12">
        <v>0</v>
      </c>
      <c r="R491" s="24">
        <v>0.17</v>
      </c>
      <c r="S491" s="23"/>
      <c r="T491" s="24">
        <v>0</v>
      </c>
      <c r="U491" s="23"/>
      <c r="V491" s="12">
        <v>50</v>
      </c>
    </row>
    <row r="492" spans="2:22" ht="12.75" customHeight="1" x14ac:dyDescent="0.2">
      <c r="B492" s="24" t="s">
        <v>3590</v>
      </c>
      <c r="C492" s="23"/>
      <c r="D492" s="24" t="s">
        <v>3591</v>
      </c>
      <c r="E492" s="25"/>
      <c r="F492" s="23"/>
      <c r="G492" s="24">
        <v>33</v>
      </c>
      <c r="H492" s="23"/>
      <c r="I492" s="24">
        <v>33</v>
      </c>
      <c r="J492" s="23"/>
      <c r="K492" s="24">
        <v>0</v>
      </c>
      <c r="L492" s="23"/>
      <c r="M492" s="24">
        <v>33</v>
      </c>
      <c r="N492" s="23"/>
      <c r="O492" s="24">
        <v>0.11</v>
      </c>
      <c r="P492" s="23"/>
      <c r="Q492" s="12">
        <v>0</v>
      </c>
      <c r="R492" s="24">
        <v>0.11</v>
      </c>
      <c r="S492" s="23"/>
      <c r="T492" s="24">
        <v>33</v>
      </c>
      <c r="U492" s="23"/>
      <c r="V492" s="12">
        <v>33</v>
      </c>
    </row>
    <row r="493" spans="2:22" ht="12.75" customHeight="1" x14ac:dyDescent="0.2">
      <c r="B493" s="24" t="s">
        <v>3592</v>
      </c>
      <c r="C493" s="23"/>
      <c r="D493" s="24" t="s">
        <v>3593</v>
      </c>
      <c r="E493" s="25"/>
      <c r="F493" s="23"/>
      <c r="G493" s="24">
        <v>38</v>
      </c>
      <c r="H493" s="23"/>
      <c r="I493" s="24">
        <v>36</v>
      </c>
      <c r="J493" s="23"/>
      <c r="K493" s="24">
        <v>0</v>
      </c>
      <c r="L493" s="23"/>
      <c r="M493" s="24">
        <v>36</v>
      </c>
      <c r="N493" s="23"/>
      <c r="O493" s="24">
        <v>0.13</v>
      </c>
      <c r="P493" s="23"/>
      <c r="Q493" s="12">
        <v>0</v>
      </c>
      <c r="R493" s="24">
        <v>0.13</v>
      </c>
      <c r="S493" s="23"/>
      <c r="T493" s="24">
        <v>36</v>
      </c>
      <c r="U493" s="23"/>
      <c r="V493" s="12">
        <v>36</v>
      </c>
    </row>
    <row r="494" spans="2:22" ht="12.75" customHeight="1" x14ac:dyDescent="0.2">
      <c r="B494" s="24" t="s">
        <v>3594</v>
      </c>
      <c r="C494" s="23"/>
      <c r="D494" s="24" t="s">
        <v>3595</v>
      </c>
      <c r="E494" s="25"/>
      <c r="F494" s="23"/>
      <c r="G494" s="24">
        <v>42</v>
      </c>
      <c r="H494" s="23"/>
      <c r="I494" s="24">
        <v>12</v>
      </c>
      <c r="J494" s="23"/>
      <c r="K494" s="24">
        <v>0</v>
      </c>
      <c r="L494" s="23"/>
      <c r="M494" s="24">
        <v>12</v>
      </c>
      <c r="N494" s="23"/>
      <c r="O494" s="24">
        <v>0.04</v>
      </c>
      <c r="P494" s="23"/>
      <c r="Q494" s="12">
        <v>0</v>
      </c>
      <c r="R494" s="24">
        <v>0.04</v>
      </c>
      <c r="S494" s="23"/>
      <c r="T494" s="24">
        <v>12</v>
      </c>
      <c r="U494" s="23"/>
      <c r="V494" s="12">
        <v>12</v>
      </c>
    </row>
    <row r="495" spans="2:22" ht="12.75" customHeight="1" x14ac:dyDescent="0.2">
      <c r="B495" s="24" t="s">
        <v>3596</v>
      </c>
      <c r="C495" s="23"/>
      <c r="D495" s="24" t="s">
        <v>3597</v>
      </c>
      <c r="E495" s="25"/>
      <c r="F495" s="23"/>
      <c r="G495" s="24">
        <v>10</v>
      </c>
      <c r="H495" s="23"/>
      <c r="I495" s="24">
        <v>1</v>
      </c>
      <c r="J495" s="23"/>
      <c r="K495" s="24">
        <v>0</v>
      </c>
      <c r="L495" s="23"/>
      <c r="M495" s="24">
        <v>1</v>
      </c>
      <c r="N495" s="23"/>
      <c r="O495" s="24">
        <v>0</v>
      </c>
      <c r="P495" s="23"/>
      <c r="Q495" s="12">
        <v>0</v>
      </c>
      <c r="R495" s="24">
        <v>0</v>
      </c>
      <c r="S495" s="23"/>
      <c r="T495" s="24">
        <v>1</v>
      </c>
      <c r="U495" s="23"/>
      <c r="V495" s="12">
        <v>1</v>
      </c>
    </row>
    <row r="496" spans="2:22" ht="12.75" customHeight="1" x14ac:dyDescent="0.2">
      <c r="B496" s="24" t="s">
        <v>906</v>
      </c>
      <c r="C496" s="23"/>
      <c r="D496" s="24" t="s">
        <v>907</v>
      </c>
      <c r="E496" s="25"/>
      <c r="F496" s="23"/>
      <c r="G496" s="24">
        <v>3850</v>
      </c>
      <c r="H496" s="23"/>
      <c r="I496" s="24">
        <v>0</v>
      </c>
      <c r="J496" s="23"/>
      <c r="K496" s="24">
        <v>0</v>
      </c>
      <c r="L496" s="23"/>
      <c r="M496" s="24">
        <v>0</v>
      </c>
      <c r="N496" s="23"/>
      <c r="O496" s="24">
        <v>0</v>
      </c>
      <c r="P496" s="23"/>
      <c r="Q496" s="12">
        <v>0</v>
      </c>
      <c r="R496" s="24">
        <v>0</v>
      </c>
      <c r="S496" s="23"/>
      <c r="T496" s="24">
        <v>0</v>
      </c>
      <c r="U496" s="23"/>
      <c r="V496" s="12">
        <v>0</v>
      </c>
    </row>
    <row r="497" spans="2:22" ht="12.75" customHeight="1" x14ac:dyDescent="0.2">
      <c r="B497" s="24" t="s">
        <v>908</v>
      </c>
      <c r="C497" s="23"/>
      <c r="D497" s="24" t="s">
        <v>909</v>
      </c>
      <c r="E497" s="25"/>
      <c r="F497" s="23"/>
      <c r="G497" s="24">
        <v>31</v>
      </c>
      <c r="H497" s="23"/>
      <c r="I497" s="24">
        <v>0</v>
      </c>
      <c r="J497" s="23"/>
      <c r="K497" s="24">
        <v>0</v>
      </c>
      <c r="L497" s="23"/>
      <c r="M497" s="24">
        <v>0</v>
      </c>
      <c r="N497" s="23"/>
      <c r="O497" s="24">
        <v>0</v>
      </c>
      <c r="P497" s="23"/>
      <c r="Q497" s="12">
        <v>0</v>
      </c>
      <c r="R497" s="24">
        <v>0</v>
      </c>
      <c r="S497" s="23"/>
      <c r="T497" s="24">
        <v>0</v>
      </c>
      <c r="U497" s="23"/>
      <c r="V497" s="12">
        <v>0</v>
      </c>
    </row>
    <row r="498" spans="2:22" ht="12.75" customHeight="1" x14ac:dyDescent="0.2">
      <c r="B498" s="24" t="s">
        <v>910</v>
      </c>
      <c r="C498" s="23"/>
      <c r="D498" s="24" t="s">
        <v>911</v>
      </c>
      <c r="E498" s="25"/>
      <c r="F498" s="23"/>
      <c r="G498" s="24">
        <v>5391</v>
      </c>
      <c r="H498" s="23"/>
      <c r="I498" s="24">
        <v>0</v>
      </c>
      <c r="J498" s="23"/>
      <c r="K498" s="24">
        <v>0</v>
      </c>
      <c r="L498" s="23"/>
      <c r="M498" s="24">
        <v>0</v>
      </c>
      <c r="N498" s="23"/>
      <c r="O498" s="24">
        <v>0</v>
      </c>
      <c r="P498" s="23"/>
      <c r="Q498" s="12">
        <v>0</v>
      </c>
      <c r="R498" s="24">
        <v>0</v>
      </c>
      <c r="S498" s="23"/>
      <c r="T498" s="24">
        <v>0</v>
      </c>
      <c r="U498" s="23"/>
      <c r="V498" s="12">
        <v>0</v>
      </c>
    </row>
    <row r="499" spans="2:22" ht="12.75" customHeight="1" x14ac:dyDescent="0.2">
      <c r="B499" s="24" t="s">
        <v>2680</v>
      </c>
      <c r="C499" s="23"/>
      <c r="D499" s="24" t="s">
        <v>2681</v>
      </c>
      <c r="E499" s="25"/>
      <c r="F499" s="23"/>
      <c r="G499" s="24">
        <v>14635</v>
      </c>
      <c r="H499" s="23"/>
      <c r="I499" s="24">
        <v>0</v>
      </c>
      <c r="J499" s="23"/>
      <c r="K499" s="24">
        <v>0</v>
      </c>
      <c r="L499" s="23"/>
      <c r="M499" s="24">
        <v>0</v>
      </c>
      <c r="N499" s="23"/>
      <c r="O499" s="24">
        <v>0</v>
      </c>
      <c r="P499" s="23"/>
      <c r="Q499" s="12">
        <v>0</v>
      </c>
      <c r="R499" s="24">
        <v>0</v>
      </c>
      <c r="S499" s="23"/>
      <c r="T499" s="24">
        <v>0</v>
      </c>
      <c r="U499" s="23"/>
      <c r="V499" s="12">
        <v>0</v>
      </c>
    </row>
    <row r="500" spans="2:22" ht="12.75" customHeight="1" x14ac:dyDescent="0.2">
      <c r="B500" s="24" t="s">
        <v>2682</v>
      </c>
      <c r="C500" s="23"/>
      <c r="D500" s="24" t="s">
        <v>2683</v>
      </c>
      <c r="E500" s="25"/>
      <c r="F500" s="23"/>
      <c r="G500" s="24">
        <v>7942</v>
      </c>
      <c r="H500" s="23"/>
      <c r="I500" s="24">
        <v>0</v>
      </c>
      <c r="J500" s="23"/>
      <c r="K500" s="24">
        <v>0</v>
      </c>
      <c r="L500" s="23"/>
      <c r="M500" s="24">
        <v>0</v>
      </c>
      <c r="N500" s="23"/>
      <c r="O500" s="24">
        <v>0</v>
      </c>
      <c r="P500" s="23"/>
      <c r="Q500" s="12">
        <v>0</v>
      </c>
      <c r="R500" s="24">
        <v>0</v>
      </c>
      <c r="S500" s="23"/>
      <c r="T500" s="24">
        <v>0</v>
      </c>
      <c r="U500" s="23"/>
      <c r="V500" s="12">
        <v>0</v>
      </c>
    </row>
    <row r="501" spans="2:22" ht="12.75" customHeight="1" x14ac:dyDescent="0.2">
      <c r="B501" s="24" t="s">
        <v>1771</v>
      </c>
      <c r="C501" s="23"/>
      <c r="D501" s="24" t="s">
        <v>1772</v>
      </c>
      <c r="E501" s="25"/>
      <c r="F501" s="23"/>
      <c r="G501" s="24">
        <v>4</v>
      </c>
      <c r="H501" s="23"/>
      <c r="I501" s="24">
        <v>0</v>
      </c>
      <c r="J501" s="23"/>
      <c r="K501" s="24">
        <v>0</v>
      </c>
      <c r="L501" s="23"/>
      <c r="M501" s="24">
        <v>0</v>
      </c>
      <c r="N501" s="23"/>
      <c r="O501" s="24">
        <v>0</v>
      </c>
      <c r="P501" s="23"/>
      <c r="Q501" s="12">
        <v>0</v>
      </c>
      <c r="R501" s="24">
        <v>0</v>
      </c>
      <c r="S501" s="23"/>
      <c r="T501" s="24">
        <v>0</v>
      </c>
      <c r="U501" s="23"/>
      <c r="V501" s="12">
        <v>0</v>
      </c>
    </row>
    <row r="502" spans="2:22" ht="12.75" customHeight="1" x14ac:dyDescent="0.2">
      <c r="B502" s="24" t="s">
        <v>2684</v>
      </c>
      <c r="C502" s="23"/>
      <c r="D502" s="24" t="s">
        <v>2685</v>
      </c>
      <c r="E502" s="25"/>
      <c r="F502" s="23"/>
      <c r="G502" s="24">
        <v>71210</v>
      </c>
      <c r="H502" s="23"/>
      <c r="I502" s="24">
        <v>0</v>
      </c>
      <c r="J502" s="23"/>
      <c r="K502" s="24">
        <v>0</v>
      </c>
      <c r="L502" s="23"/>
      <c r="M502" s="24">
        <v>0</v>
      </c>
      <c r="N502" s="23"/>
      <c r="O502" s="24">
        <v>0</v>
      </c>
      <c r="P502" s="23"/>
      <c r="Q502" s="12">
        <v>0</v>
      </c>
      <c r="R502" s="24">
        <v>0</v>
      </c>
      <c r="S502" s="23"/>
      <c r="T502" s="24">
        <v>0</v>
      </c>
      <c r="U502" s="23"/>
      <c r="V502" s="12">
        <v>0</v>
      </c>
    </row>
    <row r="503" spans="2:22" ht="12.75" customHeight="1" x14ac:dyDescent="0.2">
      <c r="B503" s="24" t="s">
        <v>2686</v>
      </c>
      <c r="C503" s="23"/>
      <c r="D503" s="24" t="s">
        <v>2687</v>
      </c>
      <c r="E503" s="25"/>
      <c r="F503" s="23"/>
      <c r="G503" s="24">
        <v>342</v>
      </c>
      <c r="H503" s="23"/>
      <c r="I503" s="24">
        <v>0</v>
      </c>
      <c r="J503" s="23"/>
      <c r="K503" s="24">
        <v>0</v>
      </c>
      <c r="L503" s="23"/>
      <c r="M503" s="24">
        <v>0</v>
      </c>
      <c r="N503" s="23"/>
      <c r="O503" s="24">
        <v>0</v>
      </c>
      <c r="P503" s="23"/>
      <c r="Q503" s="12">
        <v>0</v>
      </c>
      <c r="R503" s="24">
        <v>0</v>
      </c>
      <c r="S503" s="23"/>
      <c r="T503" s="24">
        <v>0</v>
      </c>
      <c r="U503" s="23"/>
      <c r="V503" s="12">
        <v>0</v>
      </c>
    </row>
    <row r="504" spans="2:22" ht="12.75" customHeight="1" x14ac:dyDescent="0.2">
      <c r="B504" s="24" t="s">
        <v>2688</v>
      </c>
      <c r="C504" s="23"/>
      <c r="D504" s="24" t="s">
        <v>2689</v>
      </c>
      <c r="E504" s="25"/>
      <c r="F504" s="23"/>
      <c r="G504" s="24">
        <v>2066</v>
      </c>
      <c r="H504" s="23"/>
      <c r="I504" s="24">
        <v>0</v>
      </c>
      <c r="J504" s="23"/>
      <c r="K504" s="24">
        <v>0</v>
      </c>
      <c r="L504" s="23"/>
      <c r="M504" s="24">
        <v>0</v>
      </c>
      <c r="N504" s="23"/>
      <c r="O504" s="24">
        <v>0</v>
      </c>
      <c r="P504" s="23"/>
      <c r="Q504" s="12">
        <v>0</v>
      </c>
      <c r="R504" s="24">
        <v>0</v>
      </c>
      <c r="S504" s="23"/>
      <c r="T504" s="24">
        <v>0</v>
      </c>
      <c r="U504" s="23"/>
      <c r="V504" s="12">
        <v>0</v>
      </c>
    </row>
    <row r="505" spans="2:22" ht="12.75" customHeight="1" x14ac:dyDescent="0.2">
      <c r="B505" s="24" t="s">
        <v>2690</v>
      </c>
      <c r="C505" s="23"/>
      <c r="D505" s="24" t="s">
        <v>2691</v>
      </c>
      <c r="E505" s="25"/>
      <c r="F505" s="23"/>
      <c r="G505" s="24">
        <v>31193</v>
      </c>
      <c r="H505" s="23"/>
      <c r="I505" s="24">
        <v>0</v>
      </c>
      <c r="J505" s="23"/>
      <c r="K505" s="24">
        <v>0</v>
      </c>
      <c r="L505" s="23"/>
      <c r="M505" s="24">
        <v>0</v>
      </c>
      <c r="N505" s="23"/>
      <c r="O505" s="24">
        <v>0</v>
      </c>
      <c r="P505" s="23"/>
      <c r="Q505" s="12">
        <v>0</v>
      </c>
      <c r="R505" s="24">
        <v>0</v>
      </c>
      <c r="S505" s="23"/>
      <c r="T505" s="24">
        <v>0</v>
      </c>
      <c r="U505" s="23"/>
      <c r="V505" s="12">
        <v>0</v>
      </c>
    </row>
    <row r="506" spans="2:22" ht="12.75" customHeight="1" x14ac:dyDescent="0.2">
      <c r="B506" s="24" t="s">
        <v>2692</v>
      </c>
      <c r="C506" s="23"/>
      <c r="D506" s="24" t="s">
        <v>2693</v>
      </c>
      <c r="E506" s="25"/>
      <c r="F506" s="23"/>
      <c r="G506" s="24">
        <v>402</v>
      </c>
      <c r="H506" s="23"/>
      <c r="I506" s="24">
        <v>0</v>
      </c>
      <c r="J506" s="23"/>
      <c r="K506" s="24">
        <v>0</v>
      </c>
      <c r="L506" s="23"/>
      <c r="M506" s="24">
        <v>0</v>
      </c>
      <c r="N506" s="23"/>
      <c r="O506" s="24">
        <v>0</v>
      </c>
      <c r="P506" s="23"/>
      <c r="Q506" s="12">
        <v>0</v>
      </c>
      <c r="R506" s="24">
        <v>0</v>
      </c>
      <c r="S506" s="23"/>
      <c r="T506" s="24">
        <v>0</v>
      </c>
      <c r="U506" s="23"/>
      <c r="V506" s="12">
        <v>0</v>
      </c>
    </row>
    <row r="507" spans="2:22" ht="12.75" customHeight="1" x14ac:dyDescent="0.2">
      <c r="B507" s="24" t="s">
        <v>2694</v>
      </c>
      <c r="C507" s="23"/>
      <c r="D507" s="24" t="s">
        <v>2695</v>
      </c>
      <c r="E507" s="25"/>
      <c r="F507" s="23"/>
      <c r="G507" s="24">
        <v>1002</v>
      </c>
      <c r="H507" s="23"/>
      <c r="I507" s="24">
        <v>0</v>
      </c>
      <c r="J507" s="23"/>
      <c r="K507" s="24">
        <v>0</v>
      </c>
      <c r="L507" s="23"/>
      <c r="M507" s="24">
        <v>0</v>
      </c>
      <c r="N507" s="23"/>
      <c r="O507" s="24">
        <v>0</v>
      </c>
      <c r="P507" s="23"/>
      <c r="Q507" s="12">
        <v>0</v>
      </c>
      <c r="R507" s="24">
        <v>0</v>
      </c>
      <c r="S507" s="23"/>
      <c r="T507" s="24">
        <v>0</v>
      </c>
      <c r="U507" s="23"/>
      <c r="V507" s="12">
        <v>0</v>
      </c>
    </row>
    <row r="508" spans="2:22" ht="12.75" customHeight="1" x14ac:dyDescent="0.2">
      <c r="B508" s="24" t="s">
        <v>2696</v>
      </c>
      <c r="C508" s="23"/>
      <c r="D508" s="24" t="s">
        <v>2697</v>
      </c>
      <c r="E508" s="25"/>
      <c r="F508" s="23"/>
      <c r="G508" s="24">
        <v>17777</v>
      </c>
      <c r="H508" s="23"/>
      <c r="I508" s="24">
        <v>0</v>
      </c>
      <c r="J508" s="23"/>
      <c r="K508" s="24">
        <v>0</v>
      </c>
      <c r="L508" s="23"/>
      <c r="M508" s="24">
        <v>0</v>
      </c>
      <c r="N508" s="23"/>
      <c r="O508" s="24">
        <v>0</v>
      </c>
      <c r="P508" s="23"/>
      <c r="Q508" s="12">
        <v>0</v>
      </c>
      <c r="R508" s="24">
        <v>0</v>
      </c>
      <c r="S508" s="23"/>
      <c r="T508" s="24">
        <v>0</v>
      </c>
      <c r="U508" s="23"/>
      <c r="V508" s="12">
        <v>0</v>
      </c>
    </row>
    <row r="509" spans="2:22" ht="12.75" customHeight="1" x14ac:dyDescent="0.2">
      <c r="B509" s="24" t="s">
        <v>2698</v>
      </c>
      <c r="C509" s="23"/>
      <c r="D509" s="24" t="s">
        <v>2699</v>
      </c>
      <c r="E509" s="25"/>
      <c r="F509" s="23"/>
      <c r="G509" s="24">
        <v>279</v>
      </c>
      <c r="H509" s="23"/>
      <c r="I509" s="24">
        <v>0</v>
      </c>
      <c r="J509" s="23"/>
      <c r="K509" s="24">
        <v>0</v>
      </c>
      <c r="L509" s="23"/>
      <c r="M509" s="24">
        <v>0</v>
      </c>
      <c r="N509" s="23"/>
      <c r="O509" s="24">
        <v>0</v>
      </c>
      <c r="P509" s="23"/>
      <c r="Q509" s="12">
        <v>0</v>
      </c>
      <c r="R509" s="24">
        <v>0</v>
      </c>
      <c r="S509" s="23"/>
      <c r="T509" s="24">
        <v>0</v>
      </c>
      <c r="U509" s="23"/>
      <c r="V509" s="12">
        <v>0</v>
      </c>
    </row>
    <row r="510" spans="2:22" ht="12.75" customHeight="1" x14ac:dyDescent="0.2">
      <c r="B510" s="24" t="s">
        <v>2700</v>
      </c>
      <c r="C510" s="23"/>
      <c r="D510" s="24" t="s">
        <v>2701</v>
      </c>
      <c r="E510" s="25"/>
      <c r="F510" s="23"/>
      <c r="G510" s="24">
        <v>784</v>
      </c>
      <c r="H510" s="23"/>
      <c r="I510" s="24">
        <v>0</v>
      </c>
      <c r="J510" s="23"/>
      <c r="K510" s="24">
        <v>0</v>
      </c>
      <c r="L510" s="23"/>
      <c r="M510" s="24">
        <v>0</v>
      </c>
      <c r="N510" s="23"/>
      <c r="O510" s="24">
        <v>0</v>
      </c>
      <c r="P510" s="23"/>
      <c r="Q510" s="12">
        <v>0</v>
      </c>
      <c r="R510" s="24">
        <v>0</v>
      </c>
      <c r="S510" s="23"/>
      <c r="T510" s="24">
        <v>0</v>
      </c>
      <c r="U510" s="23"/>
      <c r="V510" s="12">
        <v>0</v>
      </c>
    </row>
    <row r="511" spans="2:22" ht="12.75" customHeight="1" x14ac:dyDescent="0.2">
      <c r="B511" s="24" t="s">
        <v>924</v>
      </c>
      <c r="C511" s="23"/>
      <c r="D511" s="24" t="s">
        <v>925</v>
      </c>
      <c r="E511" s="25"/>
      <c r="F511" s="23"/>
      <c r="G511" s="24">
        <v>94260</v>
      </c>
      <c r="H511" s="23"/>
      <c r="I511" s="24">
        <v>9</v>
      </c>
      <c r="J511" s="23"/>
      <c r="K511" s="24">
        <v>0</v>
      </c>
      <c r="L511" s="23"/>
      <c r="M511" s="24">
        <v>9</v>
      </c>
      <c r="N511" s="23"/>
      <c r="O511" s="24">
        <v>0.03</v>
      </c>
      <c r="P511" s="23"/>
      <c r="Q511" s="12">
        <v>0</v>
      </c>
      <c r="R511" s="24">
        <v>0.03</v>
      </c>
      <c r="S511" s="23"/>
      <c r="T511" s="24">
        <v>0</v>
      </c>
      <c r="U511" s="23"/>
      <c r="V511" s="12">
        <v>9</v>
      </c>
    </row>
    <row r="512" spans="2:22" ht="12.75" customHeight="1" x14ac:dyDescent="0.2">
      <c r="B512" s="24" t="s">
        <v>441</v>
      </c>
      <c r="C512" s="23"/>
      <c r="D512" s="24" t="s">
        <v>440</v>
      </c>
      <c r="E512" s="25"/>
      <c r="F512" s="23"/>
      <c r="G512" s="24">
        <v>5020</v>
      </c>
      <c r="H512" s="23"/>
      <c r="I512" s="24">
        <v>2</v>
      </c>
      <c r="J512" s="23"/>
      <c r="K512" s="24">
        <v>0</v>
      </c>
      <c r="L512" s="23"/>
      <c r="M512" s="24">
        <v>2</v>
      </c>
      <c r="N512" s="23"/>
      <c r="O512" s="24">
        <v>0.01</v>
      </c>
      <c r="P512" s="23"/>
      <c r="Q512" s="12">
        <v>0</v>
      </c>
      <c r="R512" s="24">
        <v>0.01</v>
      </c>
      <c r="S512" s="23"/>
      <c r="T512" s="24">
        <v>0</v>
      </c>
      <c r="U512" s="23"/>
      <c r="V512" s="12">
        <v>2</v>
      </c>
    </row>
    <row r="513" spans="2:22" ht="12.75" customHeight="1" x14ac:dyDescent="0.2">
      <c r="B513" s="24" t="s">
        <v>930</v>
      </c>
      <c r="C513" s="23"/>
      <c r="D513" s="24" t="s">
        <v>931</v>
      </c>
      <c r="E513" s="25"/>
      <c r="F513" s="23"/>
      <c r="G513" s="24">
        <v>95264</v>
      </c>
      <c r="H513" s="23"/>
      <c r="I513" s="24">
        <v>2</v>
      </c>
      <c r="J513" s="23"/>
      <c r="K513" s="24">
        <v>0</v>
      </c>
      <c r="L513" s="23"/>
      <c r="M513" s="24">
        <v>2</v>
      </c>
      <c r="N513" s="23"/>
      <c r="O513" s="24">
        <v>0.01</v>
      </c>
      <c r="P513" s="23"/>
      <c r="Q513" s="12">
        <v>0</v>
      </c>
      <c r="R513" s="24">
        <v>0.01</v>
      </c>
      <c r="S513" s="23"/>
      <c r="T513" s="24">
        <v>0</v>
      </c>
      <c r="U513" s="23"/>
      <c r="V513" s="12">
        <v>2</v>
      </c>
    </row>
    <row r="514" spans="2:22" ht="12.75" customHeight="1" x14ac:dyDescent="0.2">
      <c r="B514" s="24" t="s">
        <v>932</v>
      </c>
      <c r="C514" s="23"/>
      <c r="D514" s="24" t="s">
        <v>933</v>
      </c>
      <c r="E514" s="25"/>
      <c r="F514" s="23"/>
      <c r="G514" s="24">
        <v>89948</v>
      </c>
      <c r="H514" s="23"/>
      <c r="I514" s="24">
        <v>6</v>
      </c>
      <c r="J514" s="23"/>
      <c r="K514" s="24">
        <v>0</v>
      </c>
      <c r="L514" s="23"/>
      <c r="M514" s="24">
        <v>6</v>
      </c>
      <c r="N514" s="23"/>
      <c r="O514" s="24">
        <v>0.02</v>
      </c>
      <c r="P514" s="23"/>
      <c r="Q514" s="12">
        <v>0</v>
      </c>
      <c r="R514" s="24">
        <v>0.02</v>
      </c>
      <c r="S514" s="23"/>
      <c r="T514" s="24">
        <v>0</v>
      </c>
      <c r="U514" s="23"/>
      <c r="V514" s="12">
        <v>6</v>
      </c>
    </row>
    <row r="515" spans="2:22" ht="12.75" customHeight="1" x14ac:dyDescent="0.2">
      <c r="B515" s="24" t="s">
        <v>934</v>
      </c>
      <c r="C515" s="23"/>
      <c r="D515" s="24" t="s">
        <v>935</v>
      </c>
      <c r="E515" s="25"/>
      <c r="F515" s="23"/>
      <c r="G515" s="24">
        <v>88206</v>
      </c>
      <c r="H515" s="23"/>
      <c r="I515" s="24">
        <v>0</v>
      </c>
      <c r="J515" s="23"/>
      <c r="K515" s="24">
        <v>0</v>
      </c>
      <c r="L515" s="23"/>
      <c r="M515" s="24">
        <v>0</v>
      </c>
      <c r="N515" s="23"/>
      <c r="O515" s="24">
        <v>0</v>
      </c>
      <c r="P515" s="23"/>
      <c r="Q515" s="12">
        <v>0</v>
      </c>
      <c r="R515" s="24">
        <v>0</v>
      </c>
      <c r="S515" s="23"/>
      <c r="T515" s="24">
        <v>0</v>
      </c>
      <c r="U515" s="23"/>
      <c r="V515" s="12">
        <v>0</v>
      </c>
    </row>
    <row r="516" spans="2:22" ht="12.75" customHeight="1" x14ac:dyDescent="0.2">
      <c r="B516" s="24" t="s">
        <v>439</v>
      </c>
      <c r="C516" s="23"/>
      <c r="D516" s="24" t="s">
        <v>438</v>
      </c>
      <c r="E516" s="25"/>
      <c r="F516" s="23"/>
      <c r="G516" s="24">
        <v>2</v>
      </c>
      <c r="H516" s="23"/>
      <c r="I516" s="24">
        <v>0</v>
      </c>
      <c r="J516" s="23"/>
      <c r="K516" s="24">
        <v>0</v>
      </c>
      <c r="L516" s="23"/>
      <c r="M516" s="24">
        <v>0</v>
      </c>
      <c r="N516" s="23"/>
      <c r="O516" s="24">
        <v>0</v>
      </c>
      <c r="P516" s="23"/>
      <c r="Q516" s="12">
        <v>0</v>
      </c>
      <c r="R516" s="24">
        <v>0</v>
      </c>
      <c r="S516" s="23"/>
      <c r="T516" s="24">
        <v>0</v>
      </c>
      <c r="U516" s="23"/>
      <c r="V516" s="12">
        <v>0</v>
      </c>
    </row>
    <row r="517" spans="2:22" ht="12.75" customHeight="1" x14ac:dyDescent="0.2">
      <c r="B517" s="24" t="s">
        <v>437</v>
      </c>
      <c r="C517" s="23"/>
      <c r="D517" s="24" t="s">
        <v>436</v>
      </c>
      <c r="E517" s="25"/>
      <c r="F517" s="23"/>
      <c r="G517" s="24">
        <v>13</v>
      </c>
      <c r="H517" s="23"/>
      <c r="I517" s="24">
        <v>0</v>
      </c>
      <c r="J517" s="23"/>
      <c r="K517" s="24">
        <v>0</v>
      </c>
      <c r="L517" s="23"/>
      <c r="M517" s="24">
        <v>0</v>
      </c>
      <c r="N517" s="23"/>
      <c r="O517" s="24">
        <v>0</v>
      </c>
      <c r="P517" s="23"/>
      <c r="Q517" s="12">
        <v>0</v>
      </c>
      <c r="R517" s="24">
        <v>0</v>
      </c>
      <c r="S517" s="23"/>
      <c r="T517" s="24">
        <v>0</v>
      </c>
      <c r="U517" s="23"/>
      <c r="V517" s="12">
        <v>0</v>
      </c>
    </row>
    <row r="518" spans="2:22" ht="12.75" customHeight="1" x14ac:dyDescent="0.2">
      <c r="B518" s="24" t="s">
        <v>435</v>
      </c>
      <c r="C518" s="23"/>
      <c r="D518" s="24" t="s">
        <v>434</v>
      </c>
      <c r="E518" s="25"/>
      <c r="F518" s="23"/>
      <c r="G518" s="24">
        <v>9</v>
      </c>
      <c r="H518" s="23"/>
      <c r="I518" s="24">
        <v>8</v>
      </c>
      <c r="J518" s="23"/>
      <c r="K518" s="24">
        <v>0</v>
      </c>
      <c r="L518" s="23"/>
      <c r="M518" s="24">
        <v>8</v>
      </c>
      <c r="N518" s="23"/>
      <c r="O518" s="24">
        <v>0.03</v>
      </c>
      <c r="P518" s="23"/>
      <c r="Q518" s="12">
        <v>0</v>
      </c>
      <c r="R518" s="24">
        <v>0.03</v>
      </c>
      <c r="S518" s="23"/>
      <c r="T518" s="24">
        <v>0</v>
      </c>
      <c r="U518" s="23"/>
      <c r="V518" s="12">
        <v>8</v>
      </c>
    </row>
    <row r="519" spans="2:22" ht="12.75" customHeight="1" x14ac:dyDescent="0.2">
      <c r="B519" s="24" t="s">
        <v>952</v>
      </c>
      <c r="C519" s="23"/>
      <c r="D519" s="24" t="s">
        <v>953</v>
      </c>
      <c r="E519" s="25"/>
      <c r="F519" s="23"/>
      <c r="G519" s="24">
        <v>24</v>
      </c>
      <c r="H519" s="23"/>
      <c r="I519" s="24">
        <v>0</v>
      </c>
      <c r="J519" s="23"/>
      <c r="K519" s="24">
        <v>0</v>
      </c>
      <c r="L519" s="23"/>
      <c r="M519" s="24">
        <v>0</v>
      </c>
      <c r="N519" s="23"/>
      <c r="O519" s="24">
        <v>0</v>
      </c>
      <c r="P519" s="23"/>
      <c r="Q519" s="12">
        <v>0</v>
      </c>
      <c r="R519" s="24">
        <v>0</v>
      </c>
      <c r="S519" s="23"/>
      <c r="T519" s="24">
        <v>0</v>
      </c>
      <c r="U519" s="23"/>
      <c r="V519" s="12">
        <v>0</v>
      </c>
    </row>
    <row r="520" spans="2:22" ht="12.75" customHeight="1" x14ac:dyDescent="0.2">
      <c r="B520" s="24" t="s">
        <v>1785</v>
      </c>
      <c r="C520" s="23"/>
      <c r="D520" s="24" t="s">
        <v>1786</v>
      </c>
      <c r="E520" s="25"/>
      <c r="F520" s="23"/>
      <c r="G520" s="24">
        <v>269</v>
      </c>
      <c r="H520" s="23"/>
      <c r="I520" s="24">
        <v>0</v>
      </c>
      <c r="J520" s="23"/>
      <c r="K520" s="24">
        <v>0</v>
      </c>
      <c r="L520" s="23"/>
      <c r="M520" s="24">
        <v>0</v>
      </c>
      <c r="N520" s="23"/>
      <c r="O520" s="24">
        <v>0</v>
      </c>
      <c r="P520" s="23"/>
      <c r="Q520" s="12">
        <v>0</v>
      </c>
      <c r="R520" s="24">
        <v>0</v>
      </c>
      <c r="S520" s="23"/>
      <c r="T520" s="24">
        <v>0</v>
      </c>
      <c r="U520" s="23"/>
      <c r="V520" s="12">
        <v>0</v>
      </c>
    </row>
    <row r="521" spans="2:22" ht="12.75" customHeight="1" x14ac:dyDescent="0.2">
      <c r="B521" s="24" t="s">
        <v>3598</v>
      </c>
      <c r="C521" s="23"/>
      <c r="D521" s="24" t="s">
        <v>3599</v>
      </c>
      <c r="E521" s="25"/>
      <c r="F521" s="23"/>
      <c r="G521" s="24">
        <v>40</v>
      </c>
      <c r="H521" s="23"/>
      <c r="I521" s="24">
        <v>0</v>
      </c>
      <c r="J521" s="23"/>
      <c r="K521" s="24">
        <v>0</v>
      </c>
      <c r="L521" s="23"/>
      <c r="M521" s="24">
        <v>0</v>
      </c>
      <c r="N521" s="23"/>
      <c r="O521" s="24">
        <v>0</v>
      </c>
      <c r="P521" s="23"/>
      <c r="Q521" s="12">
        <v>0</v>
      </c>
      <c r="R521" s="24">
        <v>0</v>
      </c>
      <c r="S521" s="23"/>
      <c r="T521" s="24">
        <v>0</v>
      </c>
      <c r="U521" s="23"/>
      <c r="V521" s="12">
        <v>0</v>
      </c>
    </row>
    <row r="522" spans="2:22" ht="12.75" customHeight="1" x14ac:dyDescent="0.2">
      <c r="B522" s="24" t="s">
        <v>954</v>
      </c>
      <c r="C522" s="23"/>
      <c r="D522" s="24" t="s">
        <v>955</v>
      </c>
      <c r="E522" s="25"/>
      <c r="F522" s="23"/>
      <c r="G522" s="24">
        <v>2</v>
      </c>
      <c r="H522" s="23"/>
      <c r="I522" s="24">
        <v>0</v>
      </c>
      <c r="J522" s="23"/>
      <c r="K522" s="24">
        <v>0</v>
      </c>
      <c r="L522" s="23"/>
      <c r="M522" s="24">
        <v>0</v>
      </c>
      <c r="N522" s="23"/>
      <c r="O522" s="24">
        <v>0</v>
      </c>
      <c r="P522" s="23"/>
      <c r="Q522" s="12">
        <v>0</v>
      </c>
      <c r="R522" s="24">
        <v>0</v>
      </c>
      <c r="S522" s="23"/>
      <c r="T522" s="24">
        <v>0</v>
      </c>
      <c r="U522" s="23"/>
      <c r="V522" s="12">
        <v>0</v>
      </c>
    </row>
    <row r="523" spans="2:22" ht="12.75" customHeight="1" x14ac:dyDescent="0.2">
      <c r="B523" s="24" t="s">
        <v>2702</v>
      </c>
      <c r="C523" s="23"/>
      <c r="D523" s="24" t="s">
        <v>2703</v>
      </c>
      <c r="E523" s="25"/>
      <c r="F523" s="23"/>
      <c r="G523" s="24">
        <v>247</v>
      </c>
      <c r="H523" s="23"/>
      <c r="I523" s="24">
        <v>0</v>
      </c>
      <c r="J523" s="23"/>
      <c r="K523" s="24">
        <v>0</v>
      </c>
      <c r="L523" s="23"/>
      <c r="M523" s="24">
        <v>0</v>
      </c>
      <c r="N523" s="23"/>
      <c r="O523" s="24">
        <v>0</v>
      </c>
      <c r="P523" s="23"/>
      <c r="Q523" s="12">
        <v>0</v>
      </c>
      <c r="R523" s="24">
        <v>0</v>
      </c>
      <c r="S523" s="23"/>
      <c r="T523" s="24">
        <v>0</v>
      </c>
      <c r="U523" s="23"/>
      <c r="V523" s="12">
        <v>0</v>
      </c>
    </row>
    <row r="524" spans="2:22" ht="12.75" customHeight="1" x14ac:dyDescent="0.2">
      <c r="B524" s="24" t="s">
        <v>3600</v>
      </c>
      <c r="C524" s="23"/>
      <c r="D524" s="24" t="s">
        <v>3601</v>
      </c>
      <c r="E524" s="25"/>
      <c r="F524" s="23"/>
      <c r="G524" s="24">
        <v>39</v>
      </c>
      <c r="H524" s="23"/>
      <c r="I524" s="24">
        <v>0</v>
      </c>
      <c r="J524" s="23"/>
      <c r="K524" s="24">
        <v>0</v>
      </c>
      <c r="L524" s="23"/>
      <c r="M524" s="24">
        <v>0</v>
      </c>
      <c r="N524" s="23"/>
      <c r="O524" s="24">
        <v>0</v>
      </c>
      <c r="P524" s="23"/>
      <c r="Q524" s="12">
        <v>0</v>
      </c>
      <c r="R524" s="24">
        <v>0</v>
      </c>
      <c r="S524" s="23"/>
      <c r="T524" s="24">
        <v>0</v>
      </c>
      <c r="U524" s="23"/>
      <c r="V524" s="12">
        <v>0</v>
      </c>
    </row>
    <row r="525" spans="2:22" ht="12.75" customHeight="1" x14ac:dyDescent="0.2">
      <c r="B525" s="24" t="s">
        <v>2704</v>
      </c>
      <c r="C525" s="23"/>
      <c r="D525" s="24" t="s">
        <v>2705</v>
      </c>
      <c r="E525" s="25"/>
      <c r="F525" s="23"/>
      <c r="G525" s="24">
        <v>3420</v>
      </c>
      <c r="H525" s="23"/>
      <c r="I525" s="24">
        <v>3</v>
      </c>
      <c r="J525" s="23"/>
      <c r="K525" s="24">
        <v>0</v>
      </c>
      <c r="L525" s="23"/>
      <c r="M525" s="24">
        <v>3</v>
      </c>
      <c r="N525" s="23"/>
      <c r="O525" s="24">
        <v>0.01</v>
      </c>
      <c r="P525" s="23"/>
      <c r="Q525" s="12">
        <v>0</v>
      </c>
      <c r="R525" s="24">
        <v>0.01</v>
      </c>
      <c r="S525" s="23"/>
      <c r="T525" s="24">
        <v>3</v>
      </c>
      <c r="U525" s="23"/>
      <c r="V525" s="12">
        <v>3</v>
      </c>
    </row>
    <row r="526" spans="2:22" ht="12.75" customHeight="1" x14ac:dyDescent="0.2">
      <c r="B526" s="24" t="s">
        <v>2706</v>
      </c>
      <c r="C526" s="23"/>
      <c r="D526" s="24" t="s">
        <v>2707</v>
      </c>
      <c r="E526" s="25"/>
      <c r="F526" s="23"/>
      <c r="G526" s="24">
        <v>2317</v>
      </c>
      <c r="H526" s="23"/>
      <c r="I526" s="24">
        <v>0</v>
      </c>
      <c r="J526" s="23"/>
      <c r="K526" s="24">
        <v>0</v>
      </c>
      <c r="L526" s="23"/>
      <c r="M526" s="24">
        <v>0</v>
      </c>
      <c r="N526" s="23"/>
      <c r="O526" s="24">
        <v>0</v>
      </c>
      <c r="P526" s="23"/>
      <c r="Q526" s="12">
        <v>0</v>
      </c>
      <c r="R526" s="24">
        <v>0</v>
      </c>
      <c r="S526" s="23"/>
      <c r="T526" s="24">
        <v>0</v>
      </c>
      <c r="U526" s="23"/>
      <c r="V526" s="12">
        <v>0</v>
      </c>
    </row>
    <row r="527" spans="2:22" ht="12.75" customHeight="1" x14ac:dyDescent="0.2">
      <c r="B527" s="24" t="s">
        <v>2708</v>
      </c>
      <c r="C527" s="23"/>
      <c r="D527" s="24" t="s">
        <v>2709</v>
      </c>
      <c r="E527" s="25"/>
      <c r="F527" s="23"/>
      <c r="G527" s="24">
        <v>13928</v>
      </c>
      <c r="H527" s="23"/>
      <c r="I527" s="24">
        <v>11</v>
      </c>
      <c r="J527" s="23"/>
      <c r="K527" s="24">
        <v>0</v>
      </c>
      <c r="L527" s="23"/>
      <c r="M527" s="24">
        <v>11</v>
      </c>
      <c r="N527" s="23"/>
      <c r="O527" s="24">
        <v>0.04</v>
      </c>
      <c r="P527" s="23"/>
      <c r="Q527" s="12">
        <v>0</v>
      </c>
      <c r="R527" s="24">
        <v>0.04</v>
      </c>
      <c r="S527" s="23"/>
      <c r="T527" s="24">
        <v>0</v>
      </c>
      <c r="U527" s="23"/>
      <c r="V527" s="12">
        <v>11</v>
      </c>
    </row>
    <row r="528" spans="2:22" ht="12.75" customHeight="1" x14ac:dyDescent="0.2">
      <c r="B528" s="24" t="s">
        <v>2710</v>
      </c>
      <c r="C528" s="23"/>
      <c r="D528" s="24" t="s">
        <v>2711</v>
      </c>
      <c r="E528" s="25"/>
      <c r="F528" s="23"/>
      <c r="G528" s="24">
        <v>83</v>
      </c>
      <c r="H528" s="23"/>
      <c r="I528" s="24">
        <v>0</v>
      </c>
      <c r="J528" s="23"/>
      <c r="K528" s="24">
        <v>0</v>
      </c>
      <c r="L528" s="23"/>
      <c r="M528" s="24">
        <v>0</v>
      </c>
      <c r="N528" s="23"/>
      <c r="O528" s="24">
        <v>0</v>
      </c>
      <c r="P528" s="23"/>
      <c r="Q528" s="12">
        <v>0</v>
      </c>
      <c r="R528" s="24">
        <v>0</v>
      </c>
      <c r="S528" s="23"/>
      <c r="T528" s="24">
        <v>0</v>
      </c>
      <c r="U528" s="23"/>
      <c r="V528" s="12">
        <v>0</v>
      </c>
    </row>
    <row r="529" spans="2:22" ht="12.75" customHeight="1" x14ac:dyDescent="0.2">
      <c r="B529" s="24" t="s">
        <v>2712</v>
      </c>
      <c r="C529" s="23"/>
      <c r="D529" s="24" t="s">
        <v>2713</v>
      </c>
      <c r="E529" s="25"/>
      <c r="F529" s="23"/>
      <c r="G529" s="24">
        <v>304</v>
      </c>
      <c r="H529" s="23"/>
      <c r="I529" s="24">
        <v>0</v>
      </c>
      <c r="J529" s="23"/>
      <c r="K529" s="24">
        <v>0</v>
      </c>
      <c r="L529" s="23"/>
      <c r="M529" s="24">
        <v>0</v>
      </c>
      <c r="N529" s="23"/>
      <c r="O529" s="24">
        <v>0</v>
      </c>
      <c r="P529" s="23"/>
      <c r="Q529" s="12">
        <v>0</v>
      </c>
      <c r="R529" s="24">
        <v>0</v>
      </c>
      <c r="S529" s="23"/>
      <c r="T529" s="24">
        <v>0</v>
      </c>
      <c r="U529" s="23"/>
      <c r="V529" s="12">
        <v>0</v>
      </c>
    </row>
    <row r="530" spans="2:22" ht="12.75" customHeight="1" x14ac:dyDescent="0.2">
      <c r="B530" s="24" t="s">
        <v>2714</v>
      </c>
      <c r="C530" s="23"/>
      <c r="D530" s="24" t="s">
        <v>2715</v>
      </c>
      <c r="E530" s="25"/>
      <c r="F530" s="23"/>
      <c r="G530" s="24">
        <v>18956</v>
      </c>
      <c r="H530" s="23"/>
      <c r="I530" s="24">
        <v>0</v>
      </c>
      <c r="J530" s="23"/>
      <c r="K530" s="24">
        <v>0</v>
      </c>
      <c r="L530" s="23"/>
      <c r="M530" s="24">
        <v>0</v>
      </c>
      <c r="N530" s="23"/>
      <c r="O530" s="24">
        <v>0</v>
      </c>
      <c r="P530" s="23"/>
      <c r="Q530" s="12">
        <v>0</v>
      </c>
      <c r="R530" s="24">
        <v>0</v>
      </c>
      <c r="S530" s="23"/>
      <c r="T530" s="24">
        <v>0</v>
      </c>
      <c r="U530" s="23"/>
      <c r="V530" s="12">
        <v>0</v>
      </c>
    </row>
    <row r="531" spans="2:22" ht="12.75" customHeight="1" x14ac:dyDescent="0.2">
      <c r="B531" s="24" t="s">
        <v>2716</v>
      </c>
      <c r="C531" s="23"/>
      <c r="D531" s="24" t="s">
        <v>2717</v>
      </c>
      <c r="E531" s="25"/>
      <c r="F531" s="23"/>
      <c r="G531" s="24">
        <v>75</v>
      </c>
      <c r="H531" s="23"/>
      <c r="I531" s="24">
        <v>0</v>
      </c>
      <c r="J531" s="23"/>
      <c r="K531" s="24">
        <v>0</v>
      </c>
      <c r="L531" s="23"/>
      <c r="M531" s="24">
        <v>0</v>
      </c>
      <c r="N531" s="23"/>
      <c r="O531" s="24">
        <v>0</v>
      </c>
      <c r="P531" s="23"/>
      <c r="Q531" s="12">
        <v>0</v>
      </c>
      <c r="R531" s="24">
        <v>0</v>
      </c>
      <c r="S531" s="23"/>
      <c r="T531" s="24">
        <v>0</v>
      </c>
      <c r="U531" s="23"/>
      <c r="V531" s="12">
        <v>0</v>
      </c>
    </row>
    <row r="532" spans="2:22" ht="12.75" customHeight="1" x14ac:dyDescent="0.2">
      <c r="B532" s="24" t="s">
        <v>3602</v>
      </c>
      <c r="C532" s="23"/>
      <c r="D532" s="24" t="s">
        <v>3603</v>
      </c>
      <c r="E532" s="25"/>
      <c r="F532" s="23"/>
      <c r="G532" s="24">
        <v>253</v>
      </c>
      <c r="H532" s="23"/>
      <c r="I532" s="24">
        <v>0</v>
      </c>
      <c r="J532" s="23"/>
      <c r="K532" s="24">
        <v>0</v>
      </c>
      <c r="L532" s="23"/>
      <c r="M532" s="24">
        <v>0</v>
      </c>
      <c r="N532" s="23"/>
      <c r="O532" s="24">
        <v>0</v>
      </c>
      <c r="P532" s="23"/>
      <c r="Q532" s="12">
        <v>0</v>
      </c>
      <c r="R532" s="24">
        <v>0</v>
      </c>
      <c r="S532" s="23"/>
      <c r="T532" s="24">
        <v>0</v>
      </c>
      <c r="U532" s="23"/>
      <c r="V532" s="12">
        <v>0</v>
      </c>
    </row>
    <row r="533" spans="2:22" ht="12.75" customHeight="1" x14ac:dyDescent="0.2">
      <c r="B533" s="24" t="s">
        <v>2718</v>
      </c>
      <c r="C533" s="23"/>
      <c r="D533" s="24" t="s">
        <v>2719</v>
      </c>
      <c r="E533" s="25"/>
      <c r="F533" s="23"/>
      <c r="G533" s="24">
        <v>3390</v>
      </c>
      <c r="H533" s="23"/>
      <c r="I533" s="24">
        <v>0</v>
      </c>
      <c r="J533" s="23"/>
      <c r="K533" s="24">
        <v>0</v>
      </c>
      <c r="L533" s="23"/>
      <c r="M533" s="24">
        <v>0</v>
      </c>
      <c r="N533" s="23"/>
      <c r="O533" s="24">
        <v>0</v>
      </c>
      <c r="P533" s="23"/>
      <c r="Q533" s="12">
        <v>0</v>
      </c>
      <c r="R533" s="24">
        <v>0</v>
      </c>
      <c r="S533" s="23"/>
      <c r="T533" s="24">
        <v>0</v>
      </c>
      <c r="U533" s="23"/>
      <c r="V533" s="12">
        <v>0</v>
      </c>
    </row>
    <row r="534" spans="2:22" ht="12.75" customHeight="1" x14ac:dyDescent="0.2">
      <c r="B534" s="24" t="s">
        <v>3604</v>
      </c>
      <c r="C534" s="23"/>
      <c r="D534" s="24" t="s">
        <v>3605</v>
      </c>
      <c r="E534" s="25"/>
      <c r="F534" s="23"/>
      <c r="G534" s="24">
        <v>78</v>
      </c>
      <c r="H534" s="23"/>
      <c r="I534" s="24">
        <v>0</v>
      </c>
      <c r="J534" s="23"/>
      <c r="K534" s="24">
        <v>0</v>
      </c>
      <c r="L534" s="23"/>
      <c r="M534" s="24">
        <v>0</v>
      </c>
      <c r="N534" s="23"/>
      <c r="O534" s="24">
        <v>0</v>
      </c>
      <c r="P534" s="23"/>
      <c r="Q534" s="12">
        <v>0</v>
      </c>
      <c r="R534" s="24">
        <v>0</v>
      </c>
      <c r="S534" s="23"/>
      <c r="T534" s="24">
        <v>0</v>
      </c>
      <c r="U534" s="23"/>
      <c r="V534" s="12">
        <v>0</v>
      </c>
    </row>
    <row r="535" spans="2:22" ht="12.75" customHeight="1" x14ac:dyDescent="0.2">
      <c r="B535" s="24" t="s">
        <v>2720</v>
      </c>
      <c r="C535" s="23"/>
      <c r="D535" s="24" t="s">
        <v>2721</v>
      </c>
      <c r="E535" s="25"/>
      <c r="F535" s="23"/>
      <c r="G535" s="24">
        <v>293</v>
      </c>
      <c r="H535" s="23"/>
      <c r="I535" s="24">
        <v>0</v>
      </c>
      <c r="J535" s="23"/>
      <c r="K535" s="24">
        <v>0</v>
      </c>
      <c r="L535" s="23"/>
      <c r="M535" s="24">
        <v>0</v>
      </c>
      <c r="N535" s="23"/>
      <c r="O535" s="24">
        <v>0</v>
      </c>
      <c r="P535" s="23"/>
      <c r="Q535" s="12">
        <v>0</v>
      </c>
      <c r="R535" s="24">
        <v>0</v>
      </c>
      <c r="S535" s="23"/>
      <c r="T535" s="24">
        <v>0</v>
      </c>
      <c r="U535" s="23"/>
      <c r="V535" s="12">
        <v>0</v>
      </c>
    </row>
    <row r="536" spans="2:22" ht="12.75" customHeight="1" x14ac:dyDescent="0.2">
      <c r="B536" s="24" t="s">
        <v>970</v>
      </c>
      <c r="C536" s="23"/>
      <c r="D536" s="24" t="s">
        <v>971</v>
      </c>
      <c r="E536" s="25"/>
      <c r="F536" s="23"/>
      <c r="G536" s="24">
        <v>23463</v>
      </c>
      <c r="H536" s="23"/>
      <c r="I536" s="24">
        <v>0</v>
      </c>
      <c r="J536" s="23"/>
      <c r="K536" s="24">
        <v>0</v>
      </c>
      <c r="L536" s="23"/>
      <c r="M536" s="24">
        <v>0</v>
      </c>
      <c r="N536" s="23"/>
      <c r="O536" s="24">
        <v>0</v>
      </c>
      <c r="P536" s="23"/>
      <c r="Q536" s="12">
        <v>0</v>
      </c>
      <c r="R536" s="24">
        <v>0</v>
      </c>
      <c r="S536" s="23"/>
      <c r="T536" s="24">
        <v>0</v>
      </c>
      <c r="U536" s="23"/>
      <c r="V536" s="12">
        <v>0</v>
      </c>
    </row>
    <row r="537" spans="2:22" ht="12.75" customHeight="1" x14ac:dyDescent="0.2">
      <c r="B537" s="24" t="s">
        <v>614</v>
      </c>
      <c r="C537" s="23"/>
      <c r="D537" s="24" t="s">
        <v>613</v>
      </c>
      <c r="E537" s="25"/>
      <c r="F537" s="23"/>
      <c r="G537" s="24">
        <v>3929</v>
      </c>
      <c r="H537" s="23"/>
      <c r="I537" s="24">
        <v>8</v>
      </c>
      <c r="J537" s="23"/>
      <c r="K537" s="24">
        <v>0</v>
      </c>
      <c r="L537" s="23"/>
      <c r="M537" s="24">
        <v>8</v>
      </c>
      <c r="N537" s="23"/>
      <c r="O537" s="24">
        <v>0.03</v>
      </c>
      <c r="P537" s="23"/>
      <c r="Q537" s="12">
        <v>0</v>
      </c>
      <c r="R537" s="24">
        <v>0.03</v>
      </c>
      <c r="S537" s="23"/>
      <c r="T537" s="24">
        <v>0</v>
      </c>
      <c r="U537" s="23"/>
      <c r="V537" s="12">
        <v>8</v>
      </c>
    </row>
    <row r="538" spans="2:22" ht="12.75" customHeight="1" x14ac:dyDescent="0.2">
      <c r="B538" s="24" t="s">
        <v>612</v>
      </c>
      <c r="C538" s="23"/>
      <c r="D538" s="24" t="s">
        <v>611</v>
      </c>
      <c r="E538" s="25"/>
      <c r="F538" s="23"/>
      <c r="G538" s="24">
        <v>18</v>
      </c>
      <c r="H538" s="23"/>
      <c r="I538" s="24">
        <v>0</v>
      </c>
      <c r="J538" s="23"/>
      <c r="K538" s="24">
        <v>0</v>
      </c>
      <c r="L538" s="23"/>
      <c r="M538" s="24">
        <v>0</v>
      </c>
      <c r="N538" s="23"/>
      <c r="O538" s="24">
        <v>0</v>
      </c>
      <c r="P538" s="23"/>
      <c r="Q538" s="12">
        <v>0</v>
      </c>
      <c r="R538" s="24">
        <v>0</v>
      </c>
      <c r="S538" s="23"/>
      <c r="T538" s="24">
        <v>0</v>
      </c>
      <c r="U538" s="23"/>
      <c r="V538" s="12">
        <v>0</v>
      </c>
    </row>
    <row r="539" spans="2:22" ht="12.75" customHeight="1" x14ac:dyDescent="0.2">
      <c r="B539" s="24" t="s">
        <v>974</v>
      </c>
      <c r="C539" s="23"/>
      <c r="D539" s="24" t="s">
        <v>975</v>
      </c>
      <c r="E539" s="25"/>
      <c r="F539" s="23"/>
      <c r="G539" s="24">
        <v>5838</v>
      </c>
      <c r="H539" s="23"/>
      <c r="I539" s="24">
        <v>11</v>
      </c>
      <c r="J539" s="23"/>
      <c r="K539" s="24">
        <v>0</v>
      </c>
      <c r="L539" s="23"/>
      <c r="M539" s="24">
        <v>11</v>
      </c>
      <c r="N539" s="23"/>
      <c r="O539" s="24">
        <v>0.04</v>
      </c>
      <c r="P539" s="23"/>
      <c r="Q539" s="12">
        <v>0</v>
      </c>
      <c r="R539" s="24">
        <v>0.04</v>
      </c>
      <c r="S539" s="23"/>
      <c r="T539" s="24">
        <v>0</v>
      </c>
      <c r="U539" s="23"/>
      <c r="V539" s="12">
        <v>11</v>
      </c>
    </row>
    <row r="540" spans="2:22" ht="12.75" customHeight="1" x14ac:dyDescent="0.2">
      <c r="B540" s="24" t="s">
        <v>976</v>
      </c>
      <c r="C540" s="23"/>
      <c r="D540" s="24" t="s">
        <v>977</v>
      </c>
      <c r="E540" s="25"/>
      <c r="F540" s="23"/>
      <c r="G540" s="24">
        <v>9788</v>
      </c>
      <c r="H540" s="23"/>
      <c r="I540" s="24">
        <v>22</v>
      </c>
      <c r="J540" s="23"/>
      <c r="K540" s="24">
        <v>0</v>
      </c>
      <c r="L540" s="23"/>
      <c r="M540" s="24">
        <v>22</v>
      </c>
      <c r="N540" s="23"/>
      <c r="O540" s="24">
        <v>0.08</v>
      </c>
      <c r="P540" s="23"/>
      <c r="Q540" s="12">
        <v>0</v>
      </c>
      <c r="R540" s="24">
        <v>0.08</v>
      </c>
      <c r="S540" s="23"/>
      <c r="T540" s="24">
        <v>0</v>
      </c>
      <c r="U540" s="23"/>
      <c r="V540" s="12">
        <v>22</v>
      </c>
    </row>
    <row r="541" spans="2:22" ht="12.75" customHeight="1" x14ac:dyDescent="0.2">
      <c r="B541" s="24" t="s">
        <v>978</v>
      </c>
      <c r="C541" s="23"/>
      <c r="D541" s="24" t="s">
        <v>979</v>
      </c>
      <c r="E541" s="25"/>
      <c r="F541" s="23"/>
      <c r="G541" s="24">
        <v>13921</v>
      </c>
      <c r="H541" s="23"/>
      <c r="I541" s="24">
        <v>0</v>
      </c>
      <c r="J541" s="23"/>
      <c r="K541" s="24">
        <v>0</v>
      </c>
      <c r="L541" s="23"/>
      <c r="M541" s="24">
        <v>0</v>
      </c>
      <c r="N541" s="23"/>
      <c r="O541" s="24">
        <v>0</v>
      </c>
      <c r="P541" s="23"/>
      <c r="Q541" s="12">
        <v>0</v>
      </c>
      <c r="R541" s="24">
        <v>0</v>
      </c>
      <c r="S541" s="23"/>
      <c r="T541" s="24">
        <v>0</v>
      </c>
      <c r="U541" s="23"/>
      <c r="V541" s="12">
        <v>0</v>
      </c>
    </row>
    <row r="542" spans="2:22" ht="12.75" customHeight="1" x14ac:dyDescent="0.2">
      <c r="B542" s="24" t="s">
        <v>429</v>
      </c>
      <c r="C542" s="23"/>
      <c r="D542" s="24" t="s">
        <v>428</v>
      </c>
      <c r="E542" s="25"/>
      <c r="F542" s="23"/>
      <c r="G542" s="24">
        <v>2</v>
      </c>
      <c r="H542" s="23"/>
      <c r="I542" s="24">
        <v>2</v>
      </c>
      <c r="J542" s="23"/>
      <c r="K542" s="24">
        <v>0</v>
      </c>
      <c r="L542" s="23"/>
      <c r="M542" s="24">
        <v>2</v>
      </c>
      <c r="N542" s="23"/>
      <c r="O542" s="24">
        <v>0.01</v>
      </c>
      <c r="P542" s="23"/>
      <c r="Q542" s="12">
        <v>0</v>
      </c>
      <c r="R542" s="24">
        <v>0.01</v>
      </c>
      <c r="S542" s="23"/>
      <c r="T542" s="24">
        <v>0</v>
      </c>
      <c r="U542" s="23"/>
      <c r="V542" s="12">
        <v>2</v>
      </c>
    </row>
    <row r="543" spans="2:22" ht="12.75" customHeight="1" x14ac:dyDescent="0.2">
      <c r="B543" s="24" t="s">
        <v>1802</v>
      </c>
      <c r="C543" s="23"/>
      <c r="D543" s="24" t="s">
        <v>1803</v>
      </c>
      <c r="E543" s="25"/>
      <c r="F543" s="23"/>
      <c r="G543" s="24">
        <v>33</v>
      </c>
      <c r="H543" s="23"/>
      <c r="I543" s="24">
        <v>0</v>
      </c>
      <c r="J543" s="23"/>
      <c r="K543" s="24">
        <v>0</v>
      </c>
      <c r="L543" s="23"/>
      <c r="M543" s="24">
        <v>0</v>
      </c>
      <c r="N543" s="23"/>
      <c r="O543" s="24">
        <v>0</v>
      </c>
      <c r="P543" s="23"/>
      <c r="Q543" s="12">
        <v>0</v>
      </c>
      <c r="R543" s="24">
        <v>0</v>
      </c>
      <c r="S543" s="23"/>
      <c r="T543" s="24">
        <v>0</v>
      </c>
      <c r="U543" s="23"/>
      <c r="V543" s="12">
        <v>0</v>
      </c>
    </row>
    <row r="544" spans="2:22" ht="12.75" customHeight="1" x14ac:dyDescent="0.2">
      <c r="B544" s="24" t="s">
        <v>3606</v>
      </c>
      <c r="C544" s="23"/>
      <c r="D544" s="24" t="s">
        <v>3607</v>
      </c>
      <c r="E544" s="25"/>
      <c r="F544" s="23"/>
      <c r="G544" s="24">
        <v>11</v>
      </c>
      <c r="H544" s="23"/>
      <c r="I544" s="24">
        <v>0</v>
      </c>
      <c r="J544" s="23"/>
      <c r="K544" s="24">
        <v>0</v>
      </c>
      <c r="L544" s="23"/>
      <c r="M544" s="24">
        <v>0</v>
      </c>
      <c r="N544" s="23"/>
      <c r="O544" s="24">
        <v>0</v>
      </c>
      <c r="P544" s="23"/>
      <c r="Q544" s="12">
        <v>0</v>
      </c>
      <c r="R544" s="24">
        <v>0</v>
      </c>
      <c r="S544" s="23"/>
      <c r="T544" s="24">
        <v>0</v>
      </c>
      <c r="U544" s="23"/>
      <c r="V544" s="12">
        <v>0</v>
      </c>
    </row>
    <row r="545" spans="2:22" ht="12.75" customHeight="1" x14ac:dyDescent="0.2">
      <c r="B545" s="24" t="s">
        <v>1808</v>
      </c>
      <c r="C545" s="23"/>
      <c r="D545" s="24" t="s">
        <v>1809</v>
      </c>
      <c r="E545" s="25"/>
      <c r="F545" s="23"/>
      <c r="G545" s="24">
        <v>34</v>
      </c>
      <c r="H545" s="23"/>
      <c r="I545" s="24">
        <v>0</v>
      </c>
      <c r="J545" s="23"/>
      <c r="K545" s="24">
        <v>0</v>
      </c>
      <c r="L545" s="23"/>
      <c r="M545" s="24">
        <v>0</v>
      </c>
      <c r="N545" s="23"/>
      <c r="O545" s="24">
        <v>0</v>
      </c>
      <c r="P545" s="23"/>
      <c r="Q545" s="12">
        <v>0</v>
      </c>
      <c r="R545" s="24">
        <v>0</v>
      </c>
      <c r="S545" s="23"/>
      <c r="T545" s="24">
        <v>0</v>
      </c>
      <c r="U545" s="23"/>
      <c r="V545" s="12">
        <v>0</v>
      </c>
    </row>
    <row r="546" spans="2:22" ht="12.75" customHeight="1" x14ac:dyDescent="0.2">
      <c r="B546" s="24" t="s">
        <v>3608</v>
      </c>
      <c r="C546" s="23"/>
      <c r="D546" s="24" t="s">
        <v>3609</v>
      </c>
      <c r="E546" s="25"/>
      <c r="F546" s="23"/>
      <c r="G546" s="24">
        <v>4</v>
      </c>
      <c r="H546" s="23"/>
      <c r="I546" s="24">
        <v>0</v>
      </c>
      <c r="J546" s="23"/>
      <c r="K546" s="24">
        <v>0</v>
      </c>
      <c r="L546" s="23"/>
      <c r="M546" s="24">
        <v>0</v>
      </c>
      <c r="N546" s="23"/>
      <c r="O546" s="24">
        <v>0</v>
      </c>
      <c r="P546" s="23"/>
      <c r="Q546" s="12">
        <v>0</v>
      </c>
      <c r="R546" s="24">
        <v>0</v>
      </c>
      <c r="S546" s="23"/>
      <c r="T546" s="24">
        <v>0</v>
      </c>
      <c r="U546" s="23"/>
      <c r="V546" s="12">
        <v>0</v>
      </c>
    </row>
    <row r="547" spans="2:22" ht="12.75" customHeight="1" x14ac:dyDescent="0.2">
      <c r="B547" s="24" t="s">
        <v>2726</v>
      </c>
      <c r="C547" s="23"/>
      <c r="D547" s="24" t="s">
        <v>2727</v>
      </c>
      <c r="E547" s="25"/>
      <c r="F547" s="23"/>
      <c r="G547" s="24">
        <v>784</v>
      </c>
      <c r="H547" s="23"/>
      <c r="I547" s="24">
        <v>0</v>
      </c>
      <c r="J547" s="23"/>
      <c r="K547" s="24">
        <v>0</v>
      </c>
      <c r="L547" s="23"/>
      <c r="M547" s="24">
        <v>0</v>
      </c>
      <c r="N547" s="23"/>
      <c r="O547" s="24">
        <v>0</v>
      </c>
      <c r="P547" s="23"/>
      <c r="Q547" s="12">
        <v>0</v>
      </c>
      <c r="R547" s="24">
        <v>0</v>
      </c>
      <c r="S547" s="23"/>
      <c r="T547" s="24">
        <v>0</v>
      </c>
      <c r="U547" s="23"/>
      <c r="V547" s="12">
        <v>0</v>
      </c>
    </row>
    <row r="548" spans="2:22" ht="12.75" customHeight="1" x14ac:dyDescent="0.2">
      <c r="B548" s="24" t="s">
        <v>2728</v>
      </c>
      <c r="C548" s="23"/>
      <c r="D548" s="24" t="s">
        <v>2729</v>
      </c>
      <c r="E548" s="25"/>
      <c r="F548" s="23"/>
      <c r="G548" s="24">
        <v>612</v>
      </c>
      <c r="H548" s="23"/>
      <c r="I548" s="24">
        <v>0</v>
      </c>
      <c r="J548" s="23"/>
      <c r="K548" s="24">
        <v>0</v>
      </c>
      <c r="L548" s="23"/>
      <c r="M548" s="24">
        <v>0</v>
      </c>
      <c r="N548" s="23"/>
      <c r="O548" s="24">
        <v>0</v>
      </c>
      <c r="P548" s="23"/>
      <c r="Q548" s="12">
        <v>0</v>
      </c>
      <c r="R548" s="24">
        <v>0</v>
      </c>
      <c r="S548" s="23"/>
      <c r="T548" s="24">
        <v>0</v>
      </c>
      <c r="U548" s="23"/>
      <c r="V548" s="12">
        <v>0</v>
      </c>
    </row>
    <row r="549" spans="2:22" ht="12.75" customHeight="1" x14ac:dyDescent="0.2">
      <c r="B549" s="24" t="s">
        <v>2730</v>
      </c>
      <c r="C549" s="23"/>
      <c r="D549" s="24" t="s">
        <v>2731</v>
      </c>
      <c r="E549" s="25"/>
      <c r="F549" s="23"/>
      <c r="G549" s="24">
        <v>6050</v>
      </c>
      <c r="H549" s="23"/>
      <c r="I549" s="24">
        <v>1</v>
      </c>
      <c r="J549" s="23"/>
      <c r="K549" s="24">
        <v>0</v>
      </c>
      <c r="L549" s="23"/>
      <c r="M549" s="24">
        <v>1</v>
      </c>
      <c r="N549" s="23"/>
      <c r="O549" s="24">
        <v>0</v>
      </c>
      <c r="P549" s="23"/>
      <c r="Q549" s="12">
        <v>0</v>
      </c>
      <c r="R549" s="24">
        <v>0</v>
      </c>
      <c r="S549" s="23"/>
      <c r="T549" s="24">
        <v>0</v>
      </c>
      <c r="U549" s="23"/>
      <c r="V549" s="12">
        <v>1</v>
      </c>
    </row>
    <row r="550" spans="2:22" ht="12.75" customHeight="1" x14ac:dyDescent="0.2">
      <c r="B550" s="24" t="s">
        <v>3610</v>
      </c>
      <c r="C550" s="23"/>
      <c r="D550" s="24" t="s">
        <v>3611</v>
      </c>
      <c r="E550" s="25"/>
      <c r="F550" s="23"/>
      <c r="G550" s="24">
        <v>6</v>
      </c>
      <c r="H550" s="23"/>
      <c r="I550" s="24">
        <v>0</v>
      </c>
      <c r="J550" s="23"/>
      <c r="K550" s="24">
        <v>0</v>
      </c>
      <c r="L550" s="23"/>
      <c r="M550" s="24">
        <v>0</v>
      </c>
      <c r="N550" s="23"/>
      <c r="O550" s="24">
        <v>0</v>
      </c>
      <c r="P550" s="23"/>
      <c r="Q550" s="12">
        <v>0</v>
      </c>
      <c r="R550" s="24">
        <v>0</v>
      </c>
      <c r="S550" s="23"/>
      <c r="T550" s="24">
        <v>0</v>
      </c>
      <c r="U550" s="23"/>
      <c r="V550" s="12">
        <v>0</v>
      </c>
    </row>
    <row r="551" spans="2:22" ht="12.75" customHeight="1" x14ac:dyDescent="0.2">
      <c r="B551" s="24" t="s">
        <v>3612</v>
      </c>
      <c r="C551" s="23"/>
      <c r="D551" s="24" t="s">
        <v>3613</v>
      </c>
      <c r="E551" s="25"/>
      <c r="F551" s="23"/>
      <c r="G551" s="24">
        <v>17</v>
      </c>
      <c r="H551" s="23"/>
      <c r="I551" s="24">
        <v>0</v>
      </c>
      <c r="J551" s="23"/>
      <c r="K551" s="24">
        <v>0</v>
      </c>
      <c r="L551" s="23"/>
      <c r="M551" s="24">
        <v>0</v>
      </c>
      <c r="N551" s="23"/>
      <c r="O551" s="24">
        <v>0</v>
      </c>
      <c r="P551" s="23"/>
      <c r="Q551" s="12">
        <v>0</v>
      </c>
      <c r="R551" s="24">
        <v>0</v>
      </c>
      <c r="S551" s="23"/>
      <c r="T551" s="24">
        <v>0</v>
      </c>
      <c r="U551" s="23"/>
      <c r="V551" s="12">
        <v>0</v>
      </c>
    </row>
    <row r="552" spans="2:22" ht="12.75" customHeight="1" x14ac:dyDescent="0.2">
      <c r="B552" s="24" t="s">
        <v>2732</v>
      </c>
      <c r="C552" s="23"/>
      <c r="D552" s="24" t="s">
        <v>2733</v>
      </c>
      <c r="E552" s="25"/>
      <c r="F552" s="23"/>
      <c r="G552" s="24">
        <v>6551</v>
      </c>
      <c r="H552" s="23"/>
      <c r="I552" s="24">
        <v>0</v>
      </c>
      <c r="J552" s="23"/>
      <c r="K552" s="24">
        <v>0</v>
      </c>
      <c r="L552" s="23"/>
      <c r="M552" s="24">
        <v>0</v>
      </c>
      <c r="N552" s="23"/>
      <c r="O552" s="24">
        <v>0</v>
      </c>
      <c r="P552" s="23"/>
      <c r="Q552" s="12">
        <v>0</v>
      </c>
      <c r="R552" s="24">
        <v>0</v>
      </c>
      <c r="S552" s="23"/>
      <c r="T552" s="24">
        <v>0</v>
      </c>
      <c r="U552" s="23"/>
      <c r="V552" s="12">
        <v>0</v>
      </c>
    </row>
    <row r="553" spans="2:22" ht="12.75" customHeight="1" x14ac:dyDescent="0.2">
      <c r="B553" s="24" t="s">
        <v>3614</v>
      </c>
      <c r="C553" s="23"/>
      <c r="D553" s="24" t="s">
        <v>3615</v>
      </c>
      <c r="E553" s="25"/>
      <c r="F553" s="23"/>
      <c r="G553" s="24">
        <v>6</v>
      </c>
      <c r="H553" s="23"/>
      <c r="I553" s="24">
        <v>0</v>
      </c>
      <c r="J553" s="23"/>
      <c r="K553" s="24">
        <v>0</v>
      </c>
      <c r="L553" s="23"/>
      <c r="M553" s="24">
        <v>0</v>
      </c>
      <c r="N553" s="23"/>
      <c r="O553" s="24">
        <v>0</v>
      </c>
      <c r="P553" s="23"/>
      <c r="Q553" s="12">
        <v>0</v>
      </c>
      <c r="R553" s="24">
        <v>0</v>
      </c>
      <c r="S553" s="23"/>
      <c r="T553" s="24">
        <v>0</v>
      </c>
      <c r="U553" s="23"/>
      <c r="V553" s="12">
        <v>0</v>
      </c>
    </row>
    <row r="554" spans="2:22" ht="12.75" customHeight="1" x14ac:dyDescent="0.2">
      <c r="B554" s="24" t="s">
        <v>3616</v>
      </c>
      <c r="C554" s="23"/>
      <c r="D554" s="24" t="s">
        <v>3617</v>
      </c>
      <c r="E554" s="25"/>
      <c r="F554" s="23"/>
      <c r="G554" s="24">
        <v>17</v>
      </c>
      <c r="H554" s="23"/>
      <c r="I554" s="24">
        <v>0</v>
      </c>
      <c r="J554" s="23"/>
      <c r="K554" s="24">
        <v>0</v>
      </c>
      <c r="L554" s="23"/>
      <c r="M554" s="24">
        <v>0</v>
      </c>
      <c r="N554" s="23"/>
      <c r="O554" s="24">
        <v>0</v>
      </c>
      <c r="P554" s="23"/>
      <c r="Q554" s="12">
        <v>0</v>
      </c>
      <c r="R554" s="24">
        <v>0</v>
      </c>
      <c r="S554" s="23"/>
      <c r="T554" s="24">
        <v>0</v>
      </c>
      <c r="U554" s="23"/>
      <c r="V554" s="12">
        <v>0</v>
      </c>
    </row>
    <row r="555" spans="2:22" ht="12.75" customHeight="1" x14ac:dyDescent="0.2">
      <c r="B555" s="24" t="s">
        <v>2734</v>
      </c>
      <c r="C555" s="23"/>
      <c r="D555" s="24" t="s">
        <v>2735</v>
      </c>
      <c r="E555" s="25"/>
      <c r="F555" s="23"/>
      <c r="G555" s="24">
        <v>5111</v>
      </c>
      <c r="H555" s="23"/>
      <c r="I555" s="24">
        <v>0</v>
      </c>
      <c r="J555" s="23"/>
      <c r="K555" s="24">
        <v>0</v>
      </c>
      <c r="L555" s="23"/>
      <c r="M555" s="24">
        <v>0</v>
      </c>
      <c r="N555" s="23"/>
      <c r="O555" s="24">
        <v>0</v>
      </c>
      <c r="P555" s="23"/>
      <c r="Q555" s="12">
        <v>0</v>
      </c>
      <c r="R555" s="24">
        <v>0</v>
      </c>
      <c r="S555" s="23"/>
      <c r="T555" s="24">
        <v>0</v>
      </c>
      <c r="U555" s="23"/>
      <c r="V555" s="12">
        <v>0</v>
      </c>
    </row>
    <row r="556" spans="2:22" ht="12.75" customHeight="1" x14ac:dyDescent="0.2">
      <c r="B556" s="24" t="s">
        <v>3618</v>
      </c>
      <c r="C556" s="23"/>
      <c r="D556" s="24" t="s">
        <v>3619</v>
      </c>
      <c r="E556" s="25"/>
      <c r="F556" s="23"/>
      <c r="G556" s="24">
        <v>6</v>
      </c>
      <c r="H556" s="23"/>
      <c r="I556" s="24">
        <v>0</v>
      </c>
      <c r="J556" s="23"/>
      <c r="K556" s="24">
        <v>0</v>
      </c>
      <c r="L556" s="23"/>
      <c r="M556" s="24">
        <v>0</v>
      </c>
      <c r="N556" s="23"/>
      <c r="O556" s="24">
        <v>0</v>
      </c>
      <c r="P556" s="23"/>
      <c r="Q556" s="12">
        <v>0</v>
      </c>
      <c r="R556" s="24">
        <v>0</v>
      </c>
      <c r="S556" s="23"/>
      <c r="T556" s="24">
        <v>0</v>
      </c>
      <c r="U556" s="23"/>
      <c r="V556" s="12">
        <v>0</v>
      </c>
    </row>
    <row r="557" spans="2:22" ht="12.75" customHeight="1" x14ac:dyDescent="0.2">
      <c r="B557" s="24" t="s">
        <v>3620</v>
      </c>
      <c r="C557" s="23"/>
      <c r="D557" s="24" t="s">
        <v>3621</v>
      </c>
      <c r="E557" s="25"/>
      <c r="F557" s="23"/>
      <c r="G557" s="24">
        <v>17</v>
      </c>
      <c r="H557" s="23"/>
      <c r="I557" s="24">
        <v>0</v>
      </c>
      <c r="J557" s="23"/>
      <c r="K557" s="24">
        <v>0</v>
      </c>
      <c r="L557" s="23"/>
      <c r="M557" s="24">
        <v>0</v>
      </c>
      <c r="N557" s="23"/>
      <c r="O557" s="24">
        <v>0</v>
      </c>
      <c r="P557" s="23"/>
      <c r="Q557" s="12">
        <v>0</v>
      </c>
      <c r="R557" s="24">
        <v>0</v>
      </c>
      <c r="S557" s="23"/>
      <c r="T557" s="24">
        <v>0</v>
      </c>
      <c r="U557" s="23"/>
      <c r="V557" s="12">
        <v>0</v>
      </c>
    </row>
    <row r="558" spans="2:22" ht="12.75" customHeight="1" x14ac:dyDescent="0.2">
      <c r="B558" s="24" t="s">
        <v>1006</v>
      </c>
      <c r="C558" s="23"/>
      <c r="D558" s="24" t="s">
        <v>1007</v>
      </c>
      <c r="E558" s="25"/>
      <c r="F558" s="23"/>
      <c r="G558" s="24">
        <v>6927</v>
      </c>
      <c r="H558" s="23"/>
      <c r="I558" s="24">
        <v>3</v>
      </c>
      <c r="J558" s="23"/>
      <c r="K558" s="24">
        <v>0</v>
      </c>
      <c r="L558" s="23"/>
      <c r="M558" s="24">
        <v>3</v>
      </c>
      <c r="N558" s="23"/>
      <c r="O558" s="24">
        <v>0.01</v>
      </c>
      <c r="P558" s="23"/>
      <c r="Q558" s="12">
        <v>0</v>
      </c>
      <c r="R558" s="24">
        <v>0.01</v>
      </c>
      <c r="S558" s="23"/>
      <c r="T558" s="24">
        <v>0</v>
      </c>
      <c r="U558" s="23"/>
      <c r="V558" s="12">
        <v>3</v>
      </c>
    </row>
    <row r="559" spans="2:22" ht="12.75" customHeight="1" x14ac:dyDescent="0.2">
      <c r="B559" s="24" t="s">
        <v>425</v>
      </c>
      <c r="C559" s="23"/>
      <c r="D559" s="24" t="s">
        <v>424</v>
      </c>
      <c r="E559" s="25"/>
      <c r="F559" s="23"/>
      <c r="G559" s="24">
        <v>91</v>
      </c>
      <c r="H559" s="23"/>
      <c r="I559" s="24">
        <v>0</v>
      </c>
      <c r="J559" s="23"/>
      <c r="K559" s="24">
        <v>0</v>
      </c>
      <c r="L559" s="23"/>
      <c r="M559" s="24">
        <v>0</v>
      </c>
      <c r="N559" s="23"/>
      <c r="O559" s="24">
        <v>0</v>
      </c>
      <c r="P559" s="23"/>
      <c r="Q559" s="12">
        <v>0</v>
      </c>
      <c r="R559" s="24">
        <v>0</v>
      </c>
      <c r="S559" s="23"/>
      <c r="T559" s="24">
        <v>0</v>
      </c>
      <c r="U559" s="23"/>
      <c r="V559" s="12">
        <v>0</v>
      </c>
    </row>
    <row r="560" spans="2:22" ht="12.75" customHeight="1" x14ac:dyDescent="0.2">
      <c r="B560" s="24" t="s">
        <v>1012</v>
      </c>
      <c r="C560" s="23"/>
      <c r="D560" s="24" t="s">
        <v>1013</v>
      </c>
      <c r="E560" s="25"/>
      <c r="F560" s="23"/>
      <c r="G560" s="24">
        <v>7299</v>
      </c>
      <c r="H560" s="23"/>
      <c r="I560" s="24">
        <v>0</v>
      </c>
      <c r="J560" s="23"/>
      <c r="K560" s="24">
        <v>0</v>
      </c>
      <c r="L560" s="23"/>
      <c r="M560" s="24">
        <v>0</v>
      </c>
      <c r="N560" s="23"/>
      <c r="O560" s="24">
        <v>0</v>
      </c>
      <c r="P560" s="23"/>
      <c r="Q560" s="12">
        <v>0</v>
      </c>
      <c r="R560" s="24">
        <v>0</v>
      </c>
      <c r="S560" s="23"/>
      <c r="T560" s="24">
        <v>0</v>
      </c>
      <c r="U560" s="23"/>
      <c r="V560" s="12">
        <v>0</v>
      </c>
    </row>
    <row r="561" spans="2:22" ht="12.75" customHeight="1" x14ac:dyDescent="0.2">
      <c r="B561" s="24" t="s">
        <v>1014</v>
      </c>
      <c r="C561" s="23"/>
      <c r="D561" s="24" t="s">
        <v>1015</v>
      </c>
      <c r="E561" s="25"/>
      <c r="F561" s="23"/>
      <c r="G561" s="24">
        <v>7299</v>
      </c>
      <c r="H561" s="23"/>
      <c r="I561" s="24">
        <v>101</v>
      </c>
      <c r="J561" s="23"/>
      <c r="K561" s="24">
        <v>0</v>
      </c>
      <c r="L561" s="23"/>
      <c r="M561" s="24">
        <v>101</v>
      </c>
      <c r="N561" s="23"/>
      <c r="O561" s="24">
        <v>0.35</v>
      </c>
      <c r="P561" s="23"/>
      <c r="Q561" s="12">
        <v>0</v>
      </c>
      <c r="R561" s="24">
        <v>0.35</v>
      </c>
      <c r="S561" s="23"/>
      <c r="T561" s="24">
        <v>0</v>
      </c>
      <c r="U561" s="23"/>
      <c r="V561" s="12">
        <v>101</v>
      </c>
    </row>
    <row r="562" spans="2:22" ht="12.75" customHeight="1" x14ac:dyDescent="0.2">
      <c r="B562" s="24" t="s">
        <v>1016</v>
      </c>
      <c r="C562" s="23"/>
      <c r="D562" s="24" t="s">
        <v>1017</v>
      </c>
      <c r="E562" s="25"/>
      <c r="F562" s="23"/>
      <c r="G562" s="24">
        <v>7299</v>
      </c>
      <c r="H562" s="23"/>
      <c r="I562" s="24">
        <v>5</v>
      </c>
      <c r="J562" s="23"/>
      <c r="K562" s="24">
        <v>0</v>
      </c>
      <c r="L562" s="23"/>
      <c r="M562" s="24">
        <v>5</v>
      </c>
      <c r="N562" s="23"/>
      <c r="O562" s="24">
        <v>0.02</v>
      </c>
      <c r="P562" s="23"/>
      <c r="Q562" s="12">
        <v>0</v>
      </c>
      <c r="R562" s="24">
        <v>0.02</v>
      </c>
      <c r="S562" s="23"/>
      <c r="T562" s="24">
        <v>0</v>
      </c>
      <c r="U562" s="23"/>
      <c r="V562" s="12">
        <v>5</v>
      </c>
    </row>
    <row r="563" spans="2:22" ht="12.75" customHeight="1" x14ac:dyDescent="0.2">
      <c r="B563" s="24" t="s">
        <v>3622</v>
      </c>
      <c r="C563" s="23"/>
      <c r="D563" s="24" t="s">
        <v>3623</v>
      </c>
      <c r="E563" s="25"/>
      <c r="F563" s="23"/>
      <c r="G563" s="24">
        <v>4</v>
      </c>
      <c r="H563" s="23"/>
      <c r="I563" s="24">
        <v>0</v>
      </c>
      <c r="J563" s="23"/>
      <c r="K563" s="24">
        <v>0</v>
      </c>
      <c r="L563" s="23"/>
      <c r="M563" s="24">
        <v>0</v>
      </c>
      <c r="N563" s="23"/>
      <c r="O563" s="24">
        <v>0</v>
      </c>
      <c r="P563" s="23"/>
      <c r="Q563" s="12">
        <v>0</v>
      </c>
      <c r="R563" s="24">
        <v>0</v>
      </c>
      <c r="S563" s="23"/>
      <c r="T563" s="24">
        <v>0</v>
      </c>
      <c r="U563" s="23"/>
      <c r="V563" s="12">
        <v>0</v>
      </c>
    </row>
    <row r="564" spans="2:22" ht="12.75" customHeight="1" x14ac:dyDescent="0.2">
      <c r="B564" s="24" t="s">
        <v>3624</v>
      </c>
      <c r="C564" s="23"/>
      <c r="D564" s="24" t="s">
        <v>3625</v>
      </c>
      <c r="E564" s="25"/>
      <c r="F564" s="23"/>
      <c r="G564" s="24">
        <v>4</v>
      </c>
      <c r="H564" s="23"/>
      <c r="I564" s="24">
        <v>0</v>
      </c>
      <c r="J564" s="23"/>
      <c r="K564" s="24">
        <v>0</v>
      </c>
      <c r="L564" s="23"/>
      <c r="M564" s="24">
        <v>0</v>
      </c>
      <c r="N564" s="23"/>
      <c r="O564" s="24">
        <v>0</v>
      </c>
      <c r="P564" s="23"/>
      <c r="Q564" s="12">
        <v>0</v>
      </c>
      <c r="R564" s="24">
        <v>0</v>
      </c>
      <c r="S564" s="23"/>
      <c r="T564" s="24">
        <v>0</v>
      </c>
      <c r="U564" s="23"/>
      <c r="V564" s="12">
        <v>0</v>
      </c>
    </row>
    <row r="565" spans="2:22" ht="12.75" customHeight="1" x14ac:dyDescent="0.2">
      <c r="B565" s="24" t="s">
        <v>2738</v>
      </c>
      <c r="C565" s="23"/>
      <c r="D565" s="24" t="s">
        <v>181</v>
      </c>
      <c r="E565" s="25"/>
      <c r="F565" s="23"/>
      <c r="G565" s="24">
        <v>749</v>
      </c>
      <c r="H565" s="23"/>
      <c r="I565" s="24">
        <v>0</v>
      </c>
      <c r="J565" s="23"/>
      <c r="K565" s="24">
        <v>0</v>
      </c>
      <c r="L565" s="23"/>
      <c r="M565" s="24">
        <v>0</v>
      </c>
      <c r="N565" s="23"/>
      <c r="O565" s="24">
        <v>0</v>
      </c>
      <c r="P565" s="23"/>
      <c r="Q565" s="12">
        <v>0</v>
      </c>
      <c r="R565" s="24">
        <v>0</v>
      </c>
      <c r="S565" s="23"/>
      <c r="T565" s="24">
        <v>0</v>
      </c>
      <c r="U565" s="23"/>
      <c r="V565" s="12">
        <v>0</v>
      </c>
    </row>
    <row r="566" spans="2:22" ht="12.75" customHeight="1" x14ac:dyDescent="0.2">
      <c r="B566" s="24" t="s">
        <v>2739</v>
      </c>
      <c r="C566" s="23"/>
      <c r="D566" s="24" t="s">
        <v>1039</v>
      </c>
      <c r="E566" s="25"/>
      <c r="F566" s="23"/>
      <c r="G566" s="24">
        <v>56</v>
      </c>
      <c r="H566" s="23"/>
      <c r="I566" s="24">
        <v>0</v>
      </c>
      <c r="J566" s="23"/>
      <c r="K566" s="24">
        <v>0</v>
      </c>
      <c r="L566" s="23"/>
      <c r="M566" s="24">
        <v>0</v>
      </c>
      <c r="N566" s="23"/>
      <c r="O566" s="24">
        <v>0</v>
      </c>
      <c r="P566" s="23"/>
      <c r="Q566" s="12">
        <v>0</v>
      </c>
      <c r="R566" s="24">
        <v>0</v>
      </c>
      <c r="S566" s="23"/>
      <c r="T566" s="24">
        <v>0</v>
      </c>
      <c r="U566" s="23"/>
      <c r="V566" s="12">
        <v>0</v>
      </c>
    </row>
    <row r="567" spans="2:22" ht="12.75" customHeight="1" x14ac:dyDescent="0.2">
      <c r="B567" s="24" t="s">
        <v>2740</v>
      </c>
      <c r="C567" s="23"/>
      <c r="D567" s="24" t="s">
        <v>1041</v>
      </c>
      <c r="E567" s="25"/>
      <c r="F567" s="23"/>
      <c r="G567" s="24">
        <v>2632</v>
      </c>
      <c r="H567" s="23"/>
      <c r="I567" s="24">
        <v>2</v>
      </c>
      <c r="J567" s="23"/>
      <c r="K567" s="24">
        <v>0</v>
      </c>
      <c r="L567" s="23"/>
      <c r="M567" s="24">
        <v>2</v>
      </c>
      <c r="N567" s="23"/>
      <c r="O567" s="24">
        <v>0.01</v>
      </c>
      <c r="P567" s="23"/>
      <c r="Q567" s="12">
        <v>0</v>
      </c>
      <c r="R567" s="24">
        <v>0.01</v>
      </c>
      <c r="S567" s="23"/>
      <c r="T567" s="24">
        <v>2</v>
      </c>
      <c r="U567" s="23"/>
      <c r="V567" s="12">
        <v>2</v>
      </c>
    </row>
    <row r="568" spans="2:22" ht="12.75" customHeight="1" x14ac:dyDescent="0.2">
      <c r="B568" s="24" t="s">
        <v>2741</v>
      </c>
      <c r="C568" s="23"/>
      <c r="D568" s="24" t="s">
        <v>179</v>
      </c>
      <c r="E568" s="25"/>
      <c r="F568" s="23"/>
      <c r="G568" s="24">
        <v>587</v>
      </c>
      <c r="H568" s="23"/>
      <c r="I568" s="24">
        <v>0</v>
      </c>
      <c r="J568" s="23"/>
      <c r="K568" s="24">
        <v>0</v>
      </c>
      <c r="L568" s="23"/>
      <c r="M568" s="24">
        <v>0</v>
      </c>
      <c r="N568" s="23"/>
      <c r="O568" s="24">
        <v>0</v>
      </c>
      <c r="P568" s="23"/>
      <c r="Q568" s="12">
        <v>0</v>
      </c>
      <c r="R568" s="24">
        <v>0</v>
      </c>
      <c r="S568" s="23"/>
      <c r="T568" s="24">
        <v>0</v>
      </c>
      <c r="U568" s="23"/>
      <c r="V568" s="12">
        <v>0</v>
      </c>
    </row>
    <row r="569" spans="2:22" ht="12.75" customHeight="1" x14ac:dyDescent="0.2">
      <c r="B569" s="24" t="s">
        <v>2742</v>
      </c>
      <c r="C569" s="23"/>
      <c r="D569" s="24" t="s">
        <v>1043</v>
      </c>
      <c r="E569" s="25"/>
      <c r="F569" s="23"/>
      <c r="G569" s="24">
        <v>165</v>
      </c>
      <c r="H569" s="23"/>
      <c r="I569" s="24">
        <v>0</v>
      </c>
      <c r="J569" s="23"/>
      <c r="K569" s="24">
        <v>0</v>
      </c>
      <c r="L569" s="23"/>
      <c r="M569" s="24">
        <v>0</v>
      </c>
      <c r="N569" s="23"/>
      <c r="O569" s="24">
        <v>0</v>
      </c>
      <c r="P569" s="23"/>
      <c r="Q569" s="12">
        <v>0</v>
      </c>
      <c r="R569" s="24">
        <v>0</v>
      </c>
      <c r="S569" s="23"/>
      <c r="T569" s="24">
        <v>0</v>
      </c>
      <c r="U569" s="23"/>
      <c r="V569" s="12">
        <v>0</v>
      </c>
    </row>
    <row r="570" spans="2:22" ht="12.75" customHeight="1" x14ac:dyDescent="0.2">
      <c r="B570" s="24" t="s">
        <v>2743</v>
      </c>
      <c r="C570" s="23"/>
      <c r="D570" s="24" t="s">
        <v>1045</v>
      </c>
      <c r="E570" s="25"/>
      <c r="F570" s="23"/>
      <c r="G570" s="24">
        <v>878</v>
      </c>
      <c r="H570" s="23"/>
      <c r="I570" s="24">
        <v>0</v>
      </c>
      <c r="J570" s="23"/>
      <c r="K570" s="24">
        <v>0</v>
      </c>
      <c r="L570" s="23"/>
      <c r="M570" s="24">
        <v>0</v>
      </c>
      <c r="N570" s="23"/>
      <c r="O570" s="24">
        <v>0</v>
      </c>
      <c r="P570" s="23"/>
      <c r="Q570" s="12">
        <v>0</v>
      </c>
      <c r="R570" s="24">
        <v>0</v>
      </c>
      <c r="S570" s="23"/>
      <c r="T570" s="24">
        <v>0</v>
      </c>
      <c r="U570" s="23"/>
      <c r="V570" s="12">
        <v>0</v>
      </c>
    </row>
    <row r="571" spans="2:22" ht="12.75" customHeight="1" x14ac:dyDescent="0.2">
      <c r="B571" s="24" t="s">
        <v>162</v>
      </c>
      <c r="C571" s="23"/>
      <c r="D571" s="24" t="s">
        <v>161</v>
      </c>
      <c r="E571" s="25"/>
      <c r="F571" s="23"/>
      <c r="G571" s="24">
        <v>154</v>
      </c>
      <c r="H571" s="23"/>
      <c r="I571" s="24">
        <v>48</v>
      </c>
      <c r="J571" s="23"/>
      <c r="K571" s="24">
        <v>0</v>
      </c>
      <c r="L571" s="23"/>
      <c r="M571" s="24">
        <v>48</v>
      </c>
      <c r="N571" s="23"/>
      <c r="O571" s="24">
        <v>0.17</v>
      </c>
      <c r="P571" s="23"/>
      <c r="Q571" s="12">
        <v>0</v>
      </c>
      <c r="R571" s="24">
        <v>0.17</v>
      </c>
      <c r="S571" s="23"/>
      <c r="T571" s="24">
        <v>48</v>
      </c>
      <c r="U571" s="23"/>
      <c r="V571" s="12">
        <v>48</v>
      </c>
    </row>
    <row r="572" spans="2:22" ht="12.75" customHeight="1" x14ac:dyDescent="0.2">
      <c r="B572" s="24" t="s">
        <v>753</v>
      </c>
      <c r="C572" s="23"/>
      <c r="D572" s="24" t="s">
        <v>752</v>
      </c>
      <c r="E572" s="25"/>
      <c r="F572" s="23"/>
      <c r="G572" s="24">
        <v>196</v>
      </c>
      <c r="H572" s="23"/>
      <c r="I572" s="24">
        <v>63</v>
      </c>
      <c r="J572" s="23"/>
      <c r="K572" s="24">
        <v>0</v>
      </c>
      <c r="L572" s="23"/>
      <c r="M572" s="24">
        <v>63</v>
      </c>
      <c r="N572" s="23"/>
      <c r="O572" s="24">
        <v>0.22</v>
      </c>
      <c r="P572" s="23"/>
      <c r="Q572" s="12">
        <v>0</v>
      </c>
      <c r="R572" s="24">
        <v>0.22</v>
      </c>
      <c r="S572" s="23"/>
      <c r="T572" s="24">
        <v>63</v>
      </c>
      <c r="U572" s="23"/>
      <c r="V572" s="12">
        <v>63</v>
      </c>
    </row>
    <row r="573" spans="2:22" ht="12.75" customHeight="1" x14ac:dyDescent="0.2">
      <c r="B573" s="24" t="s">
        <v>751</v>
      </c>
      <c r="C573" s="23"/>
      <c r="D573" s="24" t="s">
        <v>750</v>
      </c>
      <c r="E573" s="25"/>
      <c r="F573" s="23"/>
      <c r="G573" s="24">
        <v>867</v>
      </c>
      <c r="H573" s="23"/>
      <c r="I573" s="24">
        <v>188</v>
      </c>
      <c r="J573" s="23"/>
      <c r="K573" s="24">
        <v>0</v>
      </c>
      <c r="L573" s="23"/>
      <c r="M573" s="24">
        <v>188</v>
      </c>
      <c r="N573" s="23"/>
      <c r="O573" s="24">
        <v>0.65</v>
      </c>
      <c r="P573" s="23"/>
      <c r="Q573" s="12">
        <v>0</v>
      </c>
      <c r="R573" s="24">
        <v>0.65</v>
      </c>
      <c r="S573" s="23"/>
      <c r="T573" s="24">
        <v>188</v>
      </c>
      <c r="U573" s="23"/>
      <c r="V573" s="12">
        <v>188</v>
      </c>
    </row>
    <row r="574" spans="2:22" ht="12.75" customHeight="1" x14ac:dyDescent="0.2">
      <c r="B574" s="24" t="s">
        <v>160</v>
      </c>
      <c r="C574" s="23"/>
      <c r="D574" s="24" t="s">
        <v>159</v>
      </c>
      <c r="E574" s="25"/>
      <c r="F574" s="23"/>
      <c r="G574" s="24">
        <v>340</v>
      </c>
      <c r="H574" s="23"/>
      <c r="I574" s="24">
        <v>13</v>
      </c>
      <c r="J574" s="23"/>
      <c r="K574" s="24">
        <v>0</v>
      </c>
      <c r="L574" s="23"/>
      <c r="M574" s="24">
        <v>13</v>
      </c>
      <c r="N574" s="23"/>
      <c r="O574" s="24">
        <v>0.05</v>
      </c>
      <c r="P574" s="23"/>
      <c r="Q574" s="12">
        <v>0</v>
      </c>
      <c r="R574" s="24">
        <v>0.05</v>
      </c>
      <c r="S574" s="23"/>
      <c r="T574" s="24">
        <v>13</v>
      </c>
      <c r="U574" s="23"/>
      <c r="V574" s="12">
        <v>13</v>
      </c>
    </row>
    <row r="575" spans="2:22" ht="12.75" customHeight="1" x14ac:dyDescent="0.2">
      <c r="B575" s="24" t="s">
        <v>596</v>
      </c>
      <c r="C575" s="23"/>
      <c r="D575" s="24" t="s">
        <v>595</v>
      </c>
      <c r="E575" s="25"/>
      <c r="F575" s="23"/>
      <c r="G575" s="24">
        <v>545</v>
      </c>
      <c r="H575" s="23"/>
      <c r="I575" s="24">
        <v>11</v>
      </c>
      <c r="J575" s="23"/>
      <c r="K575" s="24">
        <v>0</v>
      </c>
      <c r="L575" s="23"/>
      <c r="M575" s="24">
        <v>11</v>
      </c>
      <c r="N575" s="23"/>
      <c r="O575" s="24">
        <v>0.04</v>
      </c>
      <c r="P575" s="23"/>
      <c r="Q575" s="12">
        <v>0</v>
      </c>
      <c r="R575" s="24">
        <v>0.04</v>
      </c>
      <c r="S575" s="23"/>
      <c r="T575" s="24">
        <v>11</v>
      </c>
      <c r="U575" s="23"/>
      <c r="V575" s="12">
        <v>11</v>
      </c>
    </row>
    <row r="576" spans="2:22" ht="12.75" customHeight="1" x14ac:dyDescent="0.2">
      <c r="B576" s="24" t="s">
        <v>594</v>
      </c>
      <c r="C576" s="23"/>
      <c r="D576" s="24" t="s">
        <v>593</v>
      </c>
      <c r="E576" s="25"/>
      <c r="F576" s="23"/>
      <c r="G576" s="24">
        <v>1124</v>
      </c>
      <c r="H576" s="23"/>
      <c r="I576" s="24">
        <v>105</v>
      </c>
      <c r="J576" s="23"/>
      <c r="K576" s="24">
        <v>2</v>
      </c>
      <c r="L576" s="23"/>
      <c r="M576" s="24">
        <v>103</v>
      </c>
      <c r="N576" s="23"/>
      <c r="O576" s="24">
        <v>0.36</v>
      </c>
      <c r="P576" s="23"/>
      <c r="Q576" s="12">
        <v>0.01</v>
      </c>
      <c r="R576" s="24">
        <v>0.36</v>
      </c>
      <c r="S576" s="23"/>
      <c r="T576" s="24">
        <v>103</v>
      </c>
      <c r="U576" s="23"/>
      <c r="V576" s="12">
        <v>105</v>
      </c>
    </row>
    <row r="577" spans="2:22" ht="12.75" customHeight="1" x14ac:dyDescent="0.2">
      <c r="B577" s="24" t="s">
        <v>2748</v>
      </c>
      <c r="C577" s="23"/>
      <c r="D577" s="24" t="s">
        <v>2749</v>
      </c>
      <c r="E577" s="25"/>
      <c r="F577" s="23"/>
      <c r="G577" s="24">
        <v>11</v>
      </c>
      <c r="H577" s="23"/>
      <c r="I577" s="24">
        <v>0</v>
      </c>
      <c r="J577" s="23"/>
      <c r="K577" s="24">
        <v>0</v>
      </c>
      <c r="L577" s="23"/>
      <c r="M577" s="24">
        <v>0</v>
      </c>
      <c r="N577" s="23"/>
      <c r="O577" s="24">
        <v>0</v>
      </c>
      <c r="P577" s="23"/>
      <c r="Q577" s="12">
        <v>0</v>
      </c>
      <c r="R577" s="24">
        <v>0</v>
      </c>
      <c r="S577" s="23"/>
      <c r="T577" s="24">
        <v>0</v>
      </c>
      <c r="U577" s="23"/>
      <c r="V577" s="12">
        <v>0</v>
      </c>
    </row>
    <row r="578" spans="2:22" ht="12.75" customHeight="1" x14ac:dyDescent="0.2">
      <c r="B578" s="24" t="s">
        <v>1862</v>
      </c>
      <c r="C578" s="23"/>
      <c r="D578" s="24" t="s">
        <v>1863</v>
      </c>
      <c r="E578" s="25"/>
      <c r="F578" s="23"/>
      <c r="G578" s="24">
        <v>11</v>
      </c>
      <c r="H578" s="23"/>
      <c r="I578" s="24">
        <v>0</v>
      </c>
      <c r="J578" s="23"/>
      <c r="K578" s="24">
        <v>0</v>
      </c>
      <c r="L578" s="23"/>
      <c r="M578" s="24">
        <v>0</v>
      </c>
      <c r="N578" s="23"/>
      <c r="O578" s="24">
        <v>0</v>
      </c>
      <c r="P578" s="23"/>
      <c r="Q578" s="12">
        <v>0</v>
      </c>
      <c r="R578" s="24">
        <v>0</v>
      </c>
      <c r="S578" s="23"/>
      <c r="T578" s="24">
        <v>0</v>
      </c>
      <c r="U578" s="23"/>
      <c r="V578" s="12">
        <v>0</v>
      </c>
    </row>
    <row r="579" spans="2:22" ht="12.75" customHeight="1" x14ac:dyDescent="0.2">
      <c r="B579" s="24" t="s">
        <v>3626</v>
      </c>
      <c r="C579" s="23"/>
      <c r="D579" s="24" t="s">
        <v>3627</v>
      </c>
      <c r="E579" s="25"/>
      <c r="F579" s="23"/>
      <c r="G579" s="24">
        <v>68</v>
      </c>
      <c r="H579" s="23"/>
      <c r="I579" s="24">
        <v>4</v>
      </c>
      <c r="J579" s="23"/>
      <c r="K579" s="24">
        <v>0</v>
      </c>
      <c r="L579" s="23"/>
      <c r="M579" s="24">
        <v>4</v>
      </c>
      <c r="N579" s="23"/>
      <c r="O579" s="24">
        <v>0.01</v>
      </c>
      <c r="P579" s="23"/>
      <c r="Q579" s="12">
        <v>0</v>
      </c>
      <c r="R579" s="24">
        <v>0.01</v>
      </c>
      <c r="S579" s="23"/>
      <c r="T579" s="24">
        <v>4</v>
      </c>
      <c r="U579" s="23"/>
      <c r="V579" s="12">
        <v>4</v>
      </c>
    </row>
    <row r="580" spans="2:22" ht="12.75" customHeight="1" x14ac:dyDescent="0.2">
      <c r="B580" s="24" t="s">
        <v>3628</v>
      </c>
      <c r="C580" s="23"/>
      <c r="D580" s="24" t="s">
        <v>3629</v>
      </c>
      <c r="E580" s="25"/>
      <c r="F580" s="23"/>
      <c r="G580" s="24">
        <v>9</v>
      </c>
      <c r="H580" s="23"/>
      <c r="I580" s="24">
        <v>0</v>
      </c>
      <c r="J580" s="23"/>
      <c r="K580" s="24">
        <v>0</v>
      </c>
      <c r="L580" s="23"/>
      <c r="M580" s="24">
        <v>0</v>
      </c>
      <c r="N580" s="23"/>
      <c r="O580" s="24">
        <v>0</v>
      </c>
      <c r="P580" s="23"/>
      <c r="Q580" s="12">
        <v>0</v>
      </c>
      <c r="R580" s="24">
        <v>0</v>
      </c>
      <c r="S580" s="23"/>
      <c r="T580" s="24">
        <v>0</v>
      </c>
      <c r="U580" s="23"/>
      <c r="V580" s="12">
        <v>0</v>
      </c>
    </row>
    <row r="581" spans="2:22" ht="12.75" customHeight="1" x14ac:dyDescent="0.2">
      <c r="B581" s="24" t="s">
        <v>3630</v>
      </c>
      <c r="C581" s="23"/>
      <c r="D581" s="24" t="s">
        <v>3631</v>
      </c>
      <c r="E581" s="25"/>
      <c r="F581" s="23"/>
      <c r="G581" s="24">
        <v>5</v>
      </c>
      <c r="H581" s="23"/>
      <c r="I581" s="24">
        <v>4</v>
      </c>
      <c r="J581" s="23"/>
      <c r="K581" s="24">
        <v>0</v>
      </c>
      <c r="L581" s="23"/>
      <c r="M581" s="24">
        <v>4</v>
      </c>
      <c r="N581" s="23"/>
      <c r="O581" s="24">
        <v>0.01</v>
      </c>
      <c r="P581" s="23"/>
      <c r="Q581" s="12">
        <v>0</v>
      </c>
      <c r="R581" s="24">
        <v>0.01</v>
      </c>
      <c r="S581" s="23"/>
      <c r="T581" s="24">
        <v>4</v>
      </c>
      <c r="U581" s="23"/>
      <c r="V581" s="12">
        <v>4</v>
      </c>
    </row>
    <row r="582" spans="2:22" ht="12.75" customHeight="1" x14ac:dyDescent="0.2">
      <c r="B582" s="24" t="s">
        <v>3632</v>
      </c>
      <c r="C582" s="23"/>
      <c r="D582" s="24" t="s">
        <v>3633</v>
      </c>
      <c r="E582" s="25"/>
      <c r="F582" s="23"/>
      <c r="G582" s="24">
        <v>228</v>
      </c>
      <c r="H582" s="23"/>
      <c r="I582" s="24">
        <v>11</v>
      </c>
      <c r="J582" s="23"/>
      <c r="K582" s="24">
        <v>0</v>
      </c>
      <c r="L582" s="23"/>
      <c r="M582" s="24">
        <v>11</v>
      </c>
      <c r="N582" s="23"/>
      <c r="O582" s="24">
        <v>0.04</v>
      </c>
      <c r="P582" s="23"/>
      <c r="Q582" s="12">
        <v>0</v>
      </c>
      <c r="R582" s="24">
        <v>0.04</v>
      </c>
      <c r="S582" s="23"/>
      <c r="T582" s="24">
        <v>11</v>
      </c>
      <c r="U582" s="23"/>
      <c r="V582" s="12">
        <v>11</v>
      </c>
    </row>
    <row r="583" spans="2:22" ht="12.75" customHeight="1" x14ac:dyDescent="0.2">
      <c r="B583" s="24" t="s">
        <v>3634</v>
      </c>
      <c r="C583" s="23"/>
      <c r="D583" s="24" t="s">
        <v>3635</v>
      </c>
      <c r="E583" s="25"/>
      <c r="F583" s="23"/>
      <c r="G583" s="24">
        <v>63</v>
      </c>
      <c r="H583" s="23"/>
      <c r="I583" s="24">
        <v>38</v>
      </c>
      <c r="J583" s="23"/>
      <c r="K583" s="24">
        <v>0</v>
      </c>
      <c r="L583" s="23"/>
      <c r="M583" s="24">
        <v>38</v>
      </c>
      <c r="N583" s="23"/>
      <c r="O583" s="24">
        <v>0.13</v>
      </c>
      <c r="P583" s="23"/>
      <c r="Q583" s="12">
        <v>0</v>
      </c>
      <c r="R583" s="24">
        <v>0.13</v>
      </c>
      <c r="S583" s="23"/>
      <c r="T583" s="24">
        <v>38</v>
      </c>
      <c r="U583" s="23"/>
      <c r="V583" s="12">
        <v>38</v>
      </c>
    </row>
    <row r="584" spans="2:22" ht="12.75" customHeight="1" x14ac:dyDescent="0.2">
      <c r="B584" s="24" t="s">
        <v>3636</v>
      </c>
      <c r="C584" s="23"/>
      <c r="D584" s="24" t="s">
        <v>3637</v>
      </c>
      <c r="E584" s="25"/>
      <c r="F584" s="23"/>
      <c r="G584" s="24">
        <v>16</v>
      </c>
      <c r="H584" s="23"/>
      <c r="I584" s="24">
        <v>0</v>
      </c>
      <c r="J584" s="23"/>
      <c r="K584" s="24">
        <v>0</v>
      </c>
      <c r="L584" s="23"/>
      <c r="M584" s="24">
        <v>0</v>
      </c>
      <c r="N584" s="23"/>
      <c r="O584" s="24">
        <v>0</v>
      </c>
      <c r="P584" s="23"/>
      <c r="Q584" s="12">
        <v>0</v>
      </c>
      <c r="R584" s="24">
        <v>0</v>
      </c>
      <c r="S584" s="23"/>
      <c r="T584" s="24">
        <v>0</v>
      </c>
      <c r="U584" s="23"/>
      <c r="V584" s="12">
        <v>0</v>
      </c>
    </row>
    <row r="585" spans="2:22" ht="12.75" customHeight="1" x14ac:dyDescent="0.2">
      <c r="B585" s="24" t="s">
        <v>3638</v>
      </c>
      <c r="C585" s="23"/>
      <c r="D585" s="24" t="s">
        <v>3639</v>
      </c>
      <c r="E585" s="25"/>
      <c r="F585" s="23"/>
      <c r="G585" s="24">
        <v>12</v>
      </c>
      <c r="H585" s="23"/>
      <c r="I585" s="24">
        <v>1</v>
      </c>
      <c r="J585" s="23"/>
      <c r="K585" s="24">
        <v>0</v>
      </c>
      <c r="L585" s="23"/>
      <c r="M585" s="24">
        <v>1</v>
      </c>
      <c r="N585" s="23"/>
      <c r="O585" s="24">
        <v>0</v>
      </c>
      <c r="P585" s="23"/>
      <c r="Q585" s="12">
        <v>0</v>
      </c>
      <c r="R585" s="24">
        <v>0</v>
      </c>
      <c r="S585" s="23"/>
      <c r="T585" s="24">
        <v>1</v>
      </c>
      <c r="U585" s="23"/>
      <c r="V585" s="12">
        <v>1</v>
      </c>
    </row>
    <row r="586" spans="2:22" ht="12.75" customHeight="1" x14ac:dyDescent="0.2">
      <c r="B586" s="24" t="s">
        <v>3640</v>
      </c>
      <c r="C586" s="23"/>
      <c r="D586" s="24" t="s">
        <v>3641</v>
      </c>
      <c r="E586" s="25"/>
      <c r="F586" s="23"/>
      <c r="G586" s="24">
        <v>6</v>
      </c>
      <c r="H586" s="23"/>
      <c r="I586" s="24">
        <v>0</v>
      </c>
      <c r="J586" s="23"/>
      <c r="K586" s="24">
        <v>0</v>
      </c>
      <c r="L586" s="23"/>
      <c r="M586" s="24">
        <v>0</v>
      </c>
      <c r="N586" s="23"/>
      <c r="O586" s="24">
        <v>0</v>
      </c>
      <c r="P586" s="23"/>
      <c r="Q586" s="12">
        <v>0</v>
      </c>
      <c r="R586" s="24">
        <v>0</v>
      </c>
      <c r="S586" s="23"/>
      <c r="T586" s="24">
        <v>0</v>
      </c>
      <c r="U586" s="23"/>
      <c r="V586" s="12">
        <v>0</v>
      </c>
    </row>
    <row r="587" spans="2:22" ht="12.75" customHeight="1" x14ac:dyDescent="0.2">
      <c r="B587" s="24" t="s">
        <v>2758</v>
      </c>
      <c r="C587" s="23"/>
      <c r="D587" s="24" t="s">
        <v>2759</v>
      </c>
      <c r="E587" s="25"/>
      <c r="F587" s="23"/>
      <c r="G587" s="24">
        <v>455</v>
      </c>
      <c r="H587" s="23"/>
      <c r="I587" s="24">
        <v>110</v>
      </c>
      <c r="J587" s="23"/>
      <c r="K587" s="24">
        <v>0</v>
      </c>
      <c r="L587" s="23"/>
      <c r="M587" s="24">
        <v>110</v>
      </c>
      <c r="N587" s="23"/>
      <c r="O587" s="24">
        <v>0.38</v>
      </c>
      <c r="P587" s="23"/>
      <c r="Q587" s="12">
        <v>0</v>
      </c>
      <c r="R587" s="24">
        <v>0.38</v>
      </c>
      <c r="S587" s="23"/>
      <c r="T587" s="24">
        <v>0</v>
      </c>
      <c r="U587" s="23"/>
      <c r="V587" s="12">
        <v>110</v>
      </c>
    </row>
    <row r="588" spans="2:22" ht="12.75" customHeight="1" x14ac:dyDescent="0.2">
      <c r="B588" s="24" t="s">
        <v>3642</v>
      </c>
      <c r="C588" s="23"/>
      <c r="D588" s="24" t="s">
        <v>366</v>
      </c>
      <c r="E588" s="25"/>
      <c r="F588" s="23"/>
      <c r="G588" s="24">
        <v>30</v>
      </c>
      <c r="H588" s="23"/>
      <c r="I588" s="24">
        <v>0</v>
      </c>
      <c r="J588" s="23"/>
      <c r="K588" s="24">
        <v>0</v>
      </c>
      <c r="L588" s="23"/>
      <c r="M588" s="24">
        <v>0</v>
      </c>
      <c r="N588" s="23"/>
      <c r="O588" s="24">
        <v>0</v>
      </c>
      <c r="P588" s="23"/>
      <c r="Q588" s="12">
        <v>0</v>
      </c>
      <c r="R588" s="24">
        <v>0</v>
      </c>
      <c r="S588" s="23"/>
      <c r="T588" s="24">
        <v>0</v>
      </c>
      <c r="U588" s="23"/>
      <c r="V588" s="12">
        <v>0</v>
      </c>
    </row>
    <row r="589" spans="2:22" ht="12.75" customHeight="1" x14ac:dyDescent="0.2">
      <c r="B589" s="24" t="s">
        <v>3643</v>
      </c>
      <c r="C589" s="23"/>
      <c r="D589" s="24" t="s">
        <v>3644</v>
      </c>
      <c r="E589" s="25"/>
      <c r="F589" s="23"/>
      <c r="G589" s="24">
        <v>79</v>
      </c>
      <c r="H589" s="23"/>
      <c r="I589" s="24">
        <v>24</v>
      </c>
      <c r="J589" s="23"/>
      <c r="K589" s="24">
        <v>0</v>
      </c>
      <c r="L589" s="23"/>
      <c r="M589" s="24">
        <v>24</v>
      </c>
      <c r="N589" s="23"/>
      <c r="O589" s="24">
        <v>0.08</v>
      </c>
      <c r="P589" s="23"/>
      <c r="Q589" s="12">
        <v>0</v>
      </c>
      <c r="R589" s="24">
        <v>0.08</v>
      </c>
      <c r="S589" s="23"/>
      <c r="T589" s="24">
        <v>24</v>
      </c>
      <c r="U589" s="23"/>
      <c r="V589" s="12">
        <v>24</v>
      </c>
    </row>
    <row r="590" spans="2:22" ht="12.75" customHeight="1" x14ac:dyDescent="0.2">
      <c r="B590" s="24" t="s">
        <v>3645</v>
      </c>
      <c r="C590" s="23"/>
      <c r="D590" s="24" t="s">
        <v>3646</v>
      </c>
      <c r="E590" s="25"/>
      <c r="F590" s="23"/>
      <c r="G590" s="24">
        <v>1</v>
      </c>
      <c r="H590" s="23"/>
      <c r="I590" s="24">
        <v>1</v>
      </c>
      <c r="J590" s="23"/>
      <c r="K590" s="24">
        <v>0</v>
      </c>
      <c r="L590" s="23"/>
      <c r="M590" s="24">
        <v>1</v>
      </c>
      <c r="N590" s="23"/>
      <c r="O590" s="24">
        <v>0</v>
      </c>
      <c r="P590" s="23"/>
      <c r="Q590" s="12">
        <v>0</v>
      </c>
      <c r="R590" s="24">
        <v>0</v>
      </c>
      <c r="S590" s="23"/>
      <c r="T590" s="24">
        <v>1</v>
      </c>
      <c r="U590" s="23"/>
      <c r="V590" s="12">
        <v>1</v>
      </c>
    </row>
    <row r="591" spans="2:22" ht="12.75" customHeight="1" x14ac:dyDescent="0.2">
      <c r="B591" s="24" t="s">
        <v>1870</v>
      </c>
      <c r="C591" s="23"/>
      <c r="D591" s="24" t="s">
        <v>1087</v>
      </c>
      <c r="E591" s="25"/>
      <c r="F591" s="23"/>
      <c r="G591" s="24">
        <v>33</v>
      </c>
      <c r="H591" s="23"/>
      <c r="I591" s="24">
        <v>5</v>
      </c>
      <c r="J591" s="23"/>
      <c r="K591" s="24">
        <v>0</v>
      </c>
      <c r="L591" s="23"/>
      <c r="M591" s="24">
        <v>5</v>
      </c>
      <c r="N591" s="23"/>
      <c r="O591" s="24">
        <v>0.02</v>
      </c>
      <c r="P591" s="23"/>
      <c r="Q591" s="12">
        <v>0</v>
      </c>
      <c r="R591" s="24">
        <v>0.02</v>
      </c>
      <c r="S591" s="23"/>
      <c r="T591" s="24">
        <v>0</v>
      </c>
      <c r="U591" s="23"/>
      <c r="V591" s="12">
        <v>5</v>
      </c>
    </row>
    <row r="592" spans="2:22" ht="12.75" customHeight="1" x14ac:dyDescent="0.2">
      <c r="B592" s="24" t="s">
        <v>3647</v>
      </c>
      <c r="C592" s="23"/>
      <c r="D592" s="24" t="s">
        <v>3648</v>
      </c>
      <c r="E592" s="25"/>
      <c r="F592" s="23"/>
      <c r="G592" s="24">
        <v>35</v>
      </c>
      <c r="H592" s="23"/>
      <c r="I592" s="24">
        <v>15</v>
      </c>
      <c r="J592" s="23"/>
      <c r="K592" s="24">
        <v>0</v>
      </c>
      <c r="L592" s="23"/>
      <c r="M592" s="24">
        <v>15</v>
      </c>
      <c r="N592" s="23"/>
      <c r="O592" s="24">
        <v>0.05</v>
      </c>
      <c r="P592" s="23"/>
      <c r="Q592" s="12">
        <v>0</v>
      </c>
      <c r="R592" s="24">
        <v>0.05</v>
      </c>
      <c r="S592" s="23"/>
      <c r="T592" s="24">
        <v>15</v>
      </c>
      <c r="U592" s="23"/>
      <c r="V592" s="12">
        <v>15</v>
      </c>
    </row>
    <row r="593" spans="2:22" ht="12.75" customHeight="1" x14ac:dyDescent="0.2">
      <c r="B593" s="24" t="s">
        <v>3649</v>
      </c>
      <c r="C593" s="23"/>
      <c r="D593" s="24" t="s">
        <v>3650</v>
      </c>
      <c r="E593" s="25"/>
      <c r="F593" s="23"/>
      <c r="G593" s="24">
        <v>12</v>
      </c>
      <c r="H593" s="23"/>
      <c r="I593" s="24">
        <v>0</v>
      </c>
      <c r="J593" s="23"/>
      <c r="K593" s="24">
        <v>0</v>
      </c>
      <c r="L593" s="23"/>
      <c r="M593" s="24">
        <v>0</v>
      </c>
      <c r="N593" s="23"/>
      <c r="O593" s="24">
        <v>0</v>
      </c>
      <c r="P593" s="23"/>
      <c r="Q593" s="12">
        <v>0</v>
      </c>
      <c r="R593" s="24">
        <v>0</v>
      </c>
      <c r="S593" s="23"/>
      <c r="T593" s="24">
        <v>0</v>
      </c>
      <c r="U593" s="23"/>
      <c r="V593" s="12">
        <v>0</v>
      </c>
    </row>
    <row r="594" spans="2:22" ht="12.75" customHeight="1" x14ac:dyDescent="0.2">
      <c r="B594" s="24" t="s">
        <v>2764</v>
      </c>
      <c r="C594" s="23"/>
      <c r="D594" s="24" t="s">
        <v>2765</v>
      </c>
      <c r="E594" s="25"/>
      <c r="F594" s="23"/>
      <c r="G594" s="24">
        <v>230</v>
      </c>
      <c r="H594" s="23"/>
      <c r="I594" s="24">
        <v>125</v>
      </c>
      <c r="J594" s="23"/>
      <c r="K594" s="24">
        <v>0</v>
      </c>
      <c r="L594" s="23"/>
      <c r="M594" s="24">
        <v>125</v>
      </c>
      <c r="N594" s="23"/>
      <c r="O594" s="24">
        <v>0.43</v>
      </c>
      <c r="P594" s="23"/>
      <c r="Q594" s="12">
        <v>0</v>
      </c>
      <c r="R594" s="24">
        <v>0.43</v>
      </c>
      <c r="S594" s="23"/>
      <c r="T594" s="24">
        <v>125</v>
      </c>
      <c r="U594" s="23"/>
      <c r="V594" s="12">
        <v>125</v>
      </c>
    </row>
    <row r="595" spans="2:22" ht="12.75" customHeight="1" x14ac:dyDescent="0.2">
      <c r="B595" s="24" t="s">
        <v>3651</v>
      </c>
      <c r="C595" s="23"/>
      <c r="D595" s="24" t="s">
        <v>587</v>
      </c>
      <c r="E595" s="25"/>
      <c r="F595" s="23"/>
      <c r="G595" s="24">
        <v>9</v>
      </c>
      <c r="H595" s="23"/>
      <c r="I595" s="24">
        <v>7</v>
      </c>
      <c r="J595" s="23"/>
      <c r="K595" s="24">
        <v>0</v>
      </c>
      <c r="L595" s="23"/>
      <c r="M595" s="24">
        <v>7</v>
      </c>
      <c r="N595" s="23"/>
      <c r="O595" s="24">
        <v>0.02</v>
      </c>
      <c r="P595" s="23"/>
      <c r="Q595" s="12">
        <v>0</v>
      </c>
      <c r="R595" s="24">
        <v>0.02</v>
      </c>
      <c r="S595" s="23"/>
      <c r="T595" s="24">
        <v>7</v>
      </c>
      <c r="U595" s="23"/>
      <c r="V595" s="12">
        <v>7</v>
      </c>
    </row>
    <row r="596" spans="2:22" ht="12.75" customHeight="1" x14ac:dyDescent="0.2">
      <c r="B596" s="24" t="s">
        <v>3652</v>
      </c>
      <c r="C596" s="23"/>
      <c r="D596" s="24" t="s">
        <v>3653</v>
      </c>
      <c r="E596" s="25"/>
      <c r="F596" s="23"/>
      <c r="G596" s="24">
        <v>63</v>
      </c>
      <c r="H596" s="23"/>
      <c r="I596" s="24">
        <v>20</v>
      </c>
      <c r="J596" s="23"/>
      <c r="K596" s="24">
        <v>0</v>
      </c>
      <c r="L596" s="23"/>
      <c r="M596" s="24">
        <v>20</v>
      </c>
      <c r="N596" s="23"/>
      <c r="O596" s="24">
        <v>7.0000000000000007E-2</v>
      </c>
      <c r="P596" s="23"/>
      <c r="Q596" s="12">
        <v>0</v>
      </c>
      <c r="R596" s="24">
        <v>7.0000000000000007E-2</v>
      </c>
      <c r="S596" s="23"/>
      <c r="T596" s="24">
        <v>20</v>
      </c>
      <c r="U596" s="23"/>
      <c r="V596" s="12">
        <v>20</v>
      </c>
    </row>
    <row r="597" spans="2:22" ht="12.75" customHeight="1" x14ac:dyDescent="0.2">
      <c r="B597" s="24" t="s">
        <v>3654</v>
      </c>
      <c r="C597" s="23"/>
      <c r="D597" s="24" t="s">
        <v>3655</v>
      </c>
      <c r="E597" s="25"/>
      <c r="F597" s="23"/>
      <c r="G597" s="24">
        <v>33</v>
      </c>
      <c r="H597" s="23"/>
      <c r="I597" s="24">
        <v>14</v>
      </c>
      <c r="J597" s="23"/>
      <c r="K597" s="24">
        <v>0</v>
      </c>
      <c r="L597" s="23"/>
      <c r="M597" s="24">
        <v>14</v>
      </c>
      <c r="N597" s="23"/>
      <c r="O597" s="24">
        <v>0.05</v>
      </c>
      <c r="P597" s="23"/>
      <c r="Q597" s="12">
        <v>0</v>
      </c>
      <c r="R597" s="24">
        <v>0.05</v>
      </c>
      <c r="S597" s="23"/>
      <c r="T597" s="24">
        <v>14</v>
      </c>
      <c r="U597" s="23"/>
      <c r="V597" s="12">
        <v>14</v>
      </c>
    </row>
    <row r="598" spans="2:22" ht="12.75" customHeight="1" x14ac:dyDescent="0.2">
      <c r="B598" s="24" t="s">
        <v>3654</v>
      </c>
      <c r="C598" s="23"/>
      <c r="D598" s="24" t="s">
        <v>3656</v>
      </c>
      <c r="E598" s="25"/>
      <c r="F598" s="23"/>
      <c r="G598" s="24">
        <v>8</v>
      </c>
      <c r="H598" s="23"/>
      <c r="I598" s="24">
        <v>3</v>
      </c>
      <c r="J598" s="23"/>
      <c r="K598" s="24">
        <v>0</v>
      </c>
      <c r="L598" s="23"/>
      <c r="M598" s="24">
        <v>3</v>
      </c>
      <c r="N598" s="23"/>
      <c r="O598" s="24">
        <v>0.01</v>
      </c>
      <c r="P598" s="23"/>
      <c r="Q598" s="12">
        <v>0</v>
      </c>
      <c r="R598" s="24">
        <v>0.01</v>
      </c>
      <c r="S598" s="23"/>
      <c r="T598" s="24">
        <v>3</v>
      </c>
      <c r="U598" s="23"/>
      <c r="V598" s="12">
        <v>3</v>
      </c>
    </row>
    <row r="599" spans="2:22" ht="12.75" customHeight="1" x14ac:dyDescent="0.2">
      <c r="B599" s="24" t="s">
        <v>3657</v>
      </c>
      <c r="C599" s="23"/>
      <c r="D599" s="24" t="s">
        <v>3658</v>
      </c>
      <c r="E599" s="25"/>
      <c r="F599" s="23"/>
      <c r="G599" s="24">
        <v>2</v>
      </c>
      <c r="H599" s="23"/>
      <c r="I599" s="24">
        <v>0</v>
      </c>
      <c r="J599" s="23"/>
      <c r="K599" s="24">
        <v>0</v>
      </c>
      <c r="L599" s="23"/>
      <c r="M599" s="24">
        <v>0</v>
      </c>
      <c r="N599" s="23"/>
      <c r="O599" s="24">
        <v>0</v>
      </c>
      <c r="P599" s="23"/>
      <c r="Q599" s="12">
        <v>0</v>
      </c>
      <c r="R599" s="24">
        <v>0</v>
      </c>
      <c r="S599" s="23"/>
      <c r="T599" s="24">
        <v>0</v>
      </c>
      <c r="U599" s="23"/>
      <c r="V599" s="12">
        <v>0</v>
      </c>
    </row>
    <row r="600" spans="2:22" ht="12.75" customHeight="1" x14ac:dyDescent="0.2">
      <c r="B600" s="24" t="s">
        <v>2766</v>
      </c>
      <c r="C600" s="23"/>
      <c r="D600" s="24" t="s">
        <v>2767</v>
      </c>
      <c r="E600" s="25"/>
      <c r="F600" s="23"/>
      <c r="G600" s="24">
        <v>6</v>
      </c>
      <c r="H600" s="23"/>
      <c r="I600" s="24">
        <v>6</v>
      </c>
      <c r="J600" s="23"/>
      <c r="K600" s="24">
        <v>0</v>
      </c>
      <c r="L600" s="23"/>
      <c r="M600" s="24">
        <v>6</v>
      </c>
      <c r="N600" s="23"/>
      <c r="O600" s="24">
        <v>0.02</v>
      </c>
      <c r="P600" s="23"/>
      <c r="Q600" s="12">
        <v>0</v>
      </c>
      <c r="R600" s="24">
        <v>0.02</v>
      </c>
      <c r="S600" s="23"/>
      <c r="T600" s="24">
        <v>0</v>
      </c>
      <c r="U600" s="23"/>
      <c r="V600" s="12">
        <v>6</v>
      </c>
    </row>
    <row r="601" spans="2:22" ht="12.75" customHeight="1" x14ac:dyDescent="0.2">
      <c r="B601" s="24" t="s">
        <v>3659</v>
      </c>
      <c r="C601" s="23"/>
      <c r="D601" s="24" t="s">
        <v>3660</v>
      </c>
      <c r="E601" s="25"/>
      <c r="F601" s="23"/>
      <c r="G601" s="24">
        <v>61</v>
      </c>
      <c r="H601" s="23"/>
      <c r="I601" s="24">
        <v>53</v>
      </c>
      <c r="J601" s="23"/>
      <c r="K601" s="24">
        <v>0</v>
      </c>
      <c r="L601" s="23"/>
      <c r="M601" s="24">
        <v>53</v>
      </c>
      <c r="N601" s="23"/>
      <c r="O601" s="24">
        <v>0.18</v>
      </c>
      <c r="P601" s="23"/>
      <c r="Q601" s="12">
        <v>0</v>
      </c>
      <c r="R601" s="24">
        <v>0.18</v>
      </c>
      <c r="S601" s="23"/>
      <c r="T601" s="24">
        <v>53</v>
      </c>
      <c r="U601" s="23"/>
      <c r="V601" s="12">
        <v>53</v>
      </c>
    </row>
    <row r="602" spans="2:22" ht="12.75" customHeight="1" x14ac:dyDescent="0.2">
      <c r="B602" s="24" t="s">
        <v>3661</v>
      </c>
      <c r="C602" s="23"/>
      <c r="D602" s="24" t="s">
        <v>3662</v>
      </c>
      <c r="E602" s="25"/>
      <c r="F602" s="23"/>
      <c r="G602" s="24">
        <v>1</v>
      </c>
      <c r="H602" s="23"/>
      <c r="I602" s="24">
        <v>1</v>
      </c>
      <c r="J602" s="23"/>
      <c r="K602" s="24">
        <v>0</v>
      </c>
      <c r="L602" s="23"/>
      <c r="M602" s="24">
        <v>1</v>
      </c>
      <c r="N602" s="23"/>
      <c r="O602" s="24">
        <v>0</v>
      </c>
      <c r="P602" s="23"/>
      <c r="Q602" s="12">
        <v>0</v>
      </c>
      <c r="R602" s="24">
        <v>0</v>
      </c>
      <c r="S602" s="23"/>
      <c r="T602" s="24">
        <v>1</v>
      </c>
      <c r="U602" s="23"/>
      <c r="V602" s="12">
        <v>1</v>
      </c>
    </row>
    <row r="603" spans="2:22" ht="12.75" customHeight="1" x14ac:dyDescent="0.2">
      <c r="B603" s="24" t="s">
        <v>3663</v>
      </c>
      <c r="C603" s="23"/>
      <c r="D603" s="24" t="s">
        <v>3664</v>
      </c>
      <c r="E603" s="25"/>
      <c r="F603" s="23"/>
      <c r="G603" s="24">
        <v>48</v>
      </c>
      <c r="H603" s="23"/>
      <c r="I603" s="24">
        <v>36</v>
      </c>
      <c r="J603" s="23"/>
      <c r="K603" s="24">
        <v>0</v>
      </c>
      <c r="L603" s="23"/>
      <c r="M603" s="24">
        <v>36</v>
      </c>
      <c r="N603" s="23"/>
      <c r="O603" s="24">
        <v>0.13</v>
      </c>
      <c r="P603" s="23"/>
      <c r="Q603" s="12">
        <v>0</v>
      </c>
      <c r="R603" s="24">
        <v>0.13</v>
      </c>
      <c r="S603" s="23"/>
      <c r="T603" s="24">
        <v>36</v>
      </c>
      <c r="U603" s="23"/>
      <c r="V603" s="12">
        <v>36</v>
      </c>
    </row>
    <row r="604" spans="2:22" ht="12.75" customHeight="1" x14ac:dyDescent="0.2">
      <c r="B604" s="24" t="s">
        <v>1113</v>
      </c>
      <c r="C604" s="23"/>
      <c r="D604" s="24" t="s">
        <v>1114</v>
      </c>
      <c r="E604" s="25"/>
      <c r="F604" s="23"/>
      <c r="G604" s="24">
        <v>2</v>
      </c>
      <c r="H604" s="23"/>
      <c r="I604" s="24">
        <v>2</v>
      </c>
      <c r="J604" s="23"/>
      <c r="K604" s="24">
        <v>0</v>
      </c>
      <c r="L604" s="23"/>
      <c r="M604" s="24">
        <v>2</v>
      </c>
      <c r="N604" s="23"/>
      <c r="O604" s="24">
        <v>0.01</v>
      </c>
      <c r="P604" s="23"/>
      <c r="Q604" s="12">
        <v>0</v>
      </c>
      <c r="R604" s="24">
        <v>0.01</v>
      </c>
      <c r="S604" s="23"/>
      <c r="T604" s="24">
        <v>0</v>
      </c>
      <c r="U604" s="23"/>
      <c r="V604" s="12">
        <v>2</v>
      </c>
    </row>
    <row r="605" spans="2:22" ht="12.75" customHeight="1" x14ac:dyDescent="0.2">
      <c r="B605" s="24" t="s">
        <v>1872</v>
      </c>
      <c r="C605" s="23"/>
      <c r="D605" s="24" t="s">
        <v>1873</v>
      </c>
      <c r="E605" s="25"/>
      <c r="F605" s="23"/>
      <c r="G605" s="24">
        <v>12</v>
      </c>
      <c r="H605" s="23"/>
      <c r="I605" s="24">
        <v>12</v>
      </c>
      <c r="J605" s="23"/>
      <c r="K605" s="24">
        <v>0</v>
      </c>
      <c r="L605" s="23"/>
      <c r="M605" s="24">
        <v>12</v>
      </c>
      <c r="N605" s="23"/>
      <c r="O605" s="24">
        <v>0.04</v>
      </c>
      <c r="P605" s="23"/>
      <c r="Q605" s="12">
        <v>0</v>
      </c>
      <c r="R605" s="24">
        <v>0.04</v>
      </c>
      <c r="S605" s="23"/>
      <c r="T605" s="24">
        <v>0</v>
      </c>
      <c r="U605" s="23"/>
      <c r="V605" s="12">
        <v>12</v>
      </c>
    </row>
    <row r="606" spans="2:22" ht="12.75" customHeight="1" x14ac:dyDescent="0.2">
      <c r="B606" s="24" t="s">
        <v>1127</v>
      </c>
      <c r="C606" s="23"/>
      <c r="D606" s="24" t="s">
        <v>1128</v>
      </c>
      <c r="E606" s="25"/>
      <c r="F606" s="23"/>
      <c r="G606" s="24">
        <v>82</v>
      </c>
      <c r="H606" s="23"/>
      <c r="I606" s="24">
        <v>82</v>
      </c>
      <c r="J606" s="23"/>
      <c r="K606" s="24">
        <v>0</v>
      </c>
      <c r="L606" s="23"/>
      <c r="M606" s="24">
        <v>82</v>
      </c>
      <c r="N606" s="23"/>
      <c r="O606" s="24">
        <v>0.28000000000000003</v>
      </c>
      <c r="P606" s="23"/>
      <c r="Q606" s="12">
        <v>0</v>
      </c>
      <c r="R606" s="24">
        <v>0.28000000000000003</v>
      </c>
      <c r="S606" s="23"/>
      <c r="T606" s="24">
        <v>0</v>
      </c>
      <c r="U606" s="23"/>
      <c r="V606" s="12">
        <v>82</v>
      </c>
    </row>
    <row r="607" spans="2:22" ht="12.75" customHeight="1" x14ac:dyDescent="0.2">
      <c r="B607" s="24" t="s">
        <v>1131</v>
      </c>
      <c r="C607" s="23"/>
      <c r="D607" s="24" t="s">
        <v>1132</v>
      </c>
      <c r="E607" s="25"/>
      <c r="F607" s="23"/>
      <c r="G607" s="24">
        <v>71</v>
      </c>
      <c r="H607" s="23"/>
      <c r="I607" s="24">
        <v>71</v>
      </c>
      <c r="J607" s="23"/>
      <c r="K607" s="24">
        <v>0</v>
      </c>
      <c r="L607" s="23"/>
      <c r="M607" s="24">
        <v>71</v>
      </c>
      <c r="N607" s="23"/>
      <c r="O607" s="24">
        <v>0.25</v>
      </c>
      <c r="P607" s="23"/>
      <c r="Q607" s="12">
        <v>0</v>
      </c>
      <c r="R607" s="24">
        <v>0.25</v>
      </c>
      <c r="S607" s="23"/>
      <c r="T607" s="24">
        <v>0</v>
      </c>
      <c r="U607" s="23"/>
      <c r="V607" s="12">
        <v>71</v>
      </c>
    </row>
    <row r="608" spans="2:22" ht="12.75" customHeight="1" x14ac:dyDescent="0.2">
      <c r="B608" s="24" t="s">
        <v>1133</v>
      </c>
      <c r="C608" s="23"/>
      <c r="D608" s="24" t="s">
        <v>1134</v>
      </c>
      <c r="E608" s="25"/>
      <c r="F608" s="23"/>
      <c r="G608" s="24">
        <v>1</v>
      </c>
      <c r="H608" s="23"/>
      <c r="I608" s="24">
        <v>1</v>
      </c>
      <c r="J608" s="23"/>
      <c r="K608" s="24">
        <v>0</v>
      </c>
      <c r="L608" s="23"/>
      <c r="M608" s="24">
        <v>1</v>
      </c>
      <c r="N608" s="23"/>
      <c r="O608" s="24">
        <v>0</v>
      </c>
      <c r="P608" s="23"/>
      <c r="Q608" s="12">
        <v>0</v>
      </c>
      <c r="R608" s="24">
        <v>0</v>
      </c>
      <c r="S608" s="23"/>
      <c r="T608" s="24">
        <v>0</v>
      </c>
      <c r="U608" s="23"/>
      <c r="V608" s="12">
        <v>1</v>
      </c>
    </row>
    <row r="609" spans="2:22" ht="12.75" customHeight="1" x14ac:dyDescent="0.2">
      <c r="B609" s="24" t="s">
        <v>1135</v>
      </c>
      <c r="C609" s="23"/>
      <c r="D609" s="24" t="s">
        <v>1136</v>
      </c>
      <c r="E609" s="25"/>
      <c r="F609" s="23"/>
      <c r="G609" s="24">
        <v>19</v>
      </c>
      <c r="H609" s="23"/>
      <c r="I609" s="24">
        <v>17</v>
      </c>
      <c r="J609" s="23"/>
      <c r="K609" s="24">
        <v>0</v>
      </c>
      <c r="L609" s="23"/>
      <c r="M609" s="24">
        <v>17</v>
      </c>
      <c r="N609" s="23"/>
      <c r="O609" s="24">
        <v>0.06</v>
      </c>
      <c r="P609" s="23"/>
      <c r="Q609" s="12">
        <v>0</v>
      </c>
      <c r="R609" s="24">
        <v>0.06</v>
      </c>
      <c r="S609" s="23"/>
      <c r="T609" s="24">
        <v>0</v>
      </c>
      <c r="U609" s="23"/>
      <c r="V609" s="12">
        <v>17</v>
      </c>
    </row>
    <row r="610" spans="2:22" ht="12.75" customHeight="1" x14ac:dyDescent="0.2">
      <c r="B610" s="24" t="s">
        <v>1137</v>
      </c>
      <c r="C610" s="23"/>
      <c r="D610" s="24" t="s">
        <v>1138</v>
      </c>
      <c r="E610" s="25"/>
      <c r="F610" s="23"/>
      <c r="G610" s="24">
        <v>21</v>
      </c>
      <c r="H610" s="23"/>
      <c r="I610" s="24">
        <v>21</v>
      </c>
      <c r="J610" s="23"/>
      <c r="K610" s="24">
        <v>0</v>
      </c>
      <c r="L610" s="23"/>
      <c r="M610" s="24">
        <v>21</v>
      </c>
      <c r="N610" s="23"/>
      <c r="O610" s="24">
        <v>7.0000000000000007E-2</v>
      </c>
      <c r="P610" s="23"/>
      <c r="Q610" s="12">
        <v>0</v>
      </c>
      <c r="R610" s="24">
        <v>7.0000000000000007E-2</v>
      </c>
      <c r="S610" s="23"/>
      <c r="T610" s="24">
        <v>0</v>
      </c>
      <c r="U610" s="23"/>
      <c r="V610" s="12">
        <v>21</v>
      </c>
    </row>
    <row r="611" spans="2:22" ht="12.75" customHeight="1" x14ac:dyDescent="0.2">
      <c r="B611" s="24" t="s">
        <v>1141</v>
      </c>
      <c r="C611" s="23"/>
      <c r="D611" s="24" t="s">
        <v>1142</v>
      </c>
      <c r="E611" s="25"/>
      <c r="F611" s="23"/>
      <c r="G611" s="24">
        <v>32</v>
      </c>
      <c r="H611" s="23"/>
      <c r="I611" s="24">
        <v>32</v>
      </c>
      <c r="J611" s="23"/>
      <c r="K611" s="24">
        <v>0</v>
      </c>
      <c r="L611" s="23"/>
      <c r="M611" s="24">
        <v>32</v>
      </c>
      <c r="N611" s="23"/>
      <c r="O611" s="24">
        <v>0.11</v>
      </c>
      <c r="P611" s="23"/>
      <c r="Q611" s="12">
        <v>0</v>
      </c>
      <c r="R611" s="24">
        <v>0.11</v>
      </c>
      <c r="S611" s="23"/>
      <c r="T611" s="24">
        <v>0</v>
      </c>
      <c r="U611" s="23"/>
      <c r="V611" s="12">
        <v>32</v>
      </c>
    </row>
    <row r="612" spans="2:22" ht="12.75" customHeight="1" x14ac:dyDescent="0.2">
      <c r="B612" s="24" t="s">
        <v>3665</v>
      </c>
      <c r="C612" s="23"/>
      <c r="D612" s="24" t="s">
        <v>3666</v>
      </c>
      <c r="E612" s="25"/>
      <c r="F612" s="23"/>
      <c r="G612" s="24">
        <v>5</v>
      </c>
      <c r="H612" s="23"/>
      <c r="I612" s="24">
        <v>5</v>
      </c>
      <c r="J612" s="23"/>
      <c r="K612" s="24">
        <v>0</v>
      </c>
      <c r="L612" s="23"/>
      <c r="M612" s="24">
        <v>5</v>
      </c>
      <c r="N612" s="23"/>
      <c r="O612" s="24">
        <v>0.02</v>
      </c>
      <c r="P612" s="23"/>
      <c r="Q612" s="12">
        <v>0</v>
      </c>
      <c r="R612" s="24">
        <v>0.02</v>
      </c>
      <c r="S612" s="23"/>
      <c r="T612" s="24">
        <v>0</v>
      </c>
      <c r="U612" s="23"/>
      <c r="V612" s="12">
        <v>5</v>
      </c>
    </row>
    <row r="613" spans="2:22" ht="12.75" customHeight="1" x14ac:dyDescent="0.2">
      <c r="B613" s="24" t="s">
        <v>2770</v>
      </c>
      <c r="C613" s="23"/>
      <c r="D613" s="24" t="s">
        <v>2771</v>
      </c>
      <c r="E613" s="25"/>
      <c r="F613" s="23"/>
      <c r="G613" s="24">
        <v>11</v>
      </c>
      <c r="H613" s="23"/>
      <c r="I613" s="24">
        <v>10</v>
      </c>
      <c r="J613" s="23"/>
      <c r="K613" s="24">
        <v>0</v>
      </c>
      <c r="L613" s="23"/>
      <c r="M613" s="24">
        <v>10</v>
      </c>
      <c r="N613" s="23"/>
      <c r="O613" s="24">
        <v>0.03</v>
      </c>
      <c r="P613" s="23"/>
      <c r="Q613" s="12">
        <v>0</v>
      </c>
      <c r="R613" s="24">
        <v>0.03</v>
      </c>
      <c r="S613" s="23"/>
      <c r="T613" s="24">
        <v>0</v>
      </c>
      <c r="U613" s="23"/>
      <c r="V613" s="12">
        <v>10</v>
      </c>
    </row>
    <row r="614" spans="2:22" ht="12.75" customHeight="1" x14ac:dyDescent="0.2">
      <c r="B614" s="24" t="s">
        <v>1876</v>
      </c>
      <c r="C614" s="23"/>
      <c r="D614" s="24" t="s">
        <v>1877</v>
      </c>
      <c r="E614" s="25"/>
      <c r="F614" s="23"/>
      <c r="G614" s="24">
        <v>28</v>
      </c>
      <c r="H614" s="23"/>
      <c r="I614" s="24">
        <v>28</v>
      </c>
      <c r="J614" s="23"/>
      <c r="K614" s="24">
        <v>0</v>
      </c>
      <c r="L614" s="23"/>
      <c r="M614" s="24">
        <v>28</v>
      </c>
      <c r="N614" s="23"/>
      <c r="O614" s="24">
        <v>0.1</v>
      </c>
      <c r="P614" s="23"/>
      <c r="Q614" s="12">
        <v>0</v>
      </c>
      <c r="R614" s="24">
        <v>0.1</v>
      </c>
      <c r="S614" s="23"/>
      <c r="T614" s="24">
        <v>0</v>
      </c>
      <c r="U614" s="23"/>
      <c r="V614" s="12">
        <v>28</v>
      </c>
    </row>
    <row r="615" spans="2:22" ht="12.75" customHeight="1" x14ac:dyDescent="0.2">
      <c r="B615" s="24" t="s">
        <v>1149</v>
      </c>
      <c r="C615" s="23"/>
      <c r="D615" s="24" t="s">
        <v>1150</v>
      </c>
      <c r="E615" s="25"/>
      <c r="F615" s="23"/>
      <c r="G615" s="24">
        <v>2</v>
      </c>
      <c r="H615" s="23"/>
      <c r="I615" s="24">
        <v>1</v>
      </c>
      <c r="J615" s="23"/>
      <c r="K615" s="24">
        <v>0</v>
      </c>
      <c r="L615" s="23"/>
      <c r="M615" s="24">
        <v>1</v>
      </c>
      <c r="N615" s="23"/>
      <c r="O615" s="24">
        <v>0</v>
      </c>
      <c r="P615" s="23"/>
      <c r="Q615" s="12">
        <v>0</v>
      </c>
      <c r="R615" s="24">
        <v>0</v>
      </c>
      <c r="S615" s="23"/>
      <c r="T615" s="24">
        <v>0</v>
      </c>
      <c r="U615" s="23"/>
      <c r="V615" s="12">
        <v>1</v>
      </c>
    </row>
    <row r="616" spans="2:22" ht="12.75" customHeight="1" x14ac:dyDescent="0.2">
      <c r="B616" s="24" t="s">
        <v>1153</v>
      </c>
      <c r="C616" s="23"/>
      <c r="D616" s="24" t="s">
        <v>1154</v>
      </c>
      <c r="E616" s="25"/>
      <c r="F616" s="23"/>
      <c r="G616" s="24">
        <v>15</v>
      </c>
      <c r="H616" s="23"/>
      <c r="I616" s="24">
        <v>15</v>
      </c>
      <c r="J616" s="23"/>
      <c r="K616" s="24">
        <v>0</v>
      </c>
      <c r="L616" s="23"/>
      <c r="M616" s="24">
        <v>15</v>
      </c>
      <c r="N616" s="23"/>
      <c r="O616" s="24">
        <v>0.05</v>
      </c>
      <c r="P616" s="23"/>
      <c r="Q616" s="12">
        <v>0</v>
      </c>
      <c r="R616" s="24">
        <v>0.05</v>
      </c>
      <c r="S616" s="23"/>
      <c r="T616" s="24">
        <v>0</v>
      </c>
      <c r="U616" s="23"/>
      <c r="V616" s="12">
        <v>15</v>
      </c>
    </row>
    <row r="617" spans="2:22" ht="12.75" customHeight="1" x14ac:dyDescent="0.2">
      <c r="B617" s="24" t="s">
        <v>1155</v>
      </c>
      <c r="C617" s="23"/>
      <c r="D617" s="24" t="s">
        <v>1156</v>
      </c>
      <c r="E617" s="25"/>
      <c r="F617" s="23"/>
      <c r="G617" s="24">
        <v>2</v>
      </c>
      <c r="H617" s="23"/>
      <c r="I617" s="24">
        <v>1</v>
      </c>
      <c r="J617" s="23"/>
      <c r="K617" s="24">
        <v>0</v>
      </c>
      <c r="L617" s="23"/>
      <c r="M617" s="24">
        <v>1</v>
      </c>
      <c r="N617" s="23"/>
      <c r="O617" s="24">
        <v>0</v>
      </c>
      <c r="P617" s="23"/>
      <c r="Q617" s="12">
        <v>0</v>
      </c>
      <c r="R617" s="24">
        <v>0</v>
      </c>
      <c r="S617" s="23"/>
      <c r="T617" s="24">
        <v>0</v>
      </c>
      <c r="U617" s="23"/>
      <c r="V617" s="12">
        <v>1</v>
      </c>
    </row>
    <row r="618" spans="2:22" ht="12.75" customHeight="1" x14ac:dyDescent="0.2">
      <c r="B618" s="24" t="s">
        <v>1157</v>
      </c>
      <c r="C618" s="23"/>
      <c r="D618" s="24" t="s">
        <v>1158</v>
      </c>
      <c r="E618" s="25"/>
      <c r="F618" s="23"/>
      <c r="G618" s="24">
        <v>2</v>
      </c>
      <c r="H618" s="23"/>
      <c r="I618" s="24">
        <v>2</v>
      </c>
      <c r="J618" s="23"/>
      <c r="K618" s="24">
        <v>0</v>
      </c>
      <c r="L618" s="23"/>
      <c r="M618" s="24">
        <v>2</v>
      </c>
      <c r="N618" s="23"/>
      <c r="O618" s="24">
        <v>0.01</v>
      </c>
      <c r="P618" s="23"/>
      <c r="Q618" s="12">
        <v>0</v>
      </c>
      <c r="R618" s="24">
        <v>0.01</v>
      </c>
      <c r="S618" s="23"/>
      <c r="T618" s="24">
        <v>0</v>
      </c>
      <c r="U618" s="23"/>
      <c r="V618" s="12">
        <v>2</v>
      </c>
    </row>
    <row r="619" spans="2:22" ht="12.75" customHeight="1" x14ac:dyDescent="0.2">
      <c r="B619" s="24" t="s">
        <v>1159</v>
      </c>
      <c r="C619" s="23"/>
      <c r="D619" s="24" t="s">
        <v>1160</v>
      </c>
      <c r="E619" s="25"/>
      <c r="F619" s="23"/>
      <c r="G619" s="24">
        <v>2</v>
      </c>
      <c r="H619" s="23"/>
      <c r="I619" s="24">
        <v>2</v>
      </c>
      <c r="J619" s="23"/>
      <c r="K619" s="24">
        <v>0</v>
      </c>
      <c r="L619" s="23"/>
      <c r="M619" s="24">
        <v>2</v>
      </c>
      <c r="N619" s="23"/>
      <c r="O619" s="24">
        <v>0.01</v>
      </c>
      <c r="P619" s="23"/>
      <c r="Q619" s="12">
        <v>0</v>
      </c>
      <c r="R619" s="24">
        <v>0.01</v>
      </c>
      <c r="S619" s="23"/>
      <c r="T619" s="24">
        <v>0</v>
      </c>
      <c r="U619" s="23"/>
      <c r="V619" s="12">
        <v>2</v>
      </c>
    </row>
    <row r="620" spans="2:22" ht="12.75" customHeight="1" x14ac:dyDescent="0.2">
      <c r="B620" s="24" t="s">
        <v>150</v>
      </c>
      <c r="C620" s="23"/>
      <c r="D620" s="24" t="s">
        <v>39</v>
      </c>
      <c r="E620" s="25"/>
      <c r="F620" s="23"/>
      <c r="G620" s="24">
        <v>13</v>
      </c>
      <c r="H620" s="23"/>
      <c r="I620" s="24">
        <v>13</v>
      </c>
      <c r="J620" s="23"/>
      <c r="K620" s="24">
        <v>0</v>
      </c>
      <c r="L620" s="23"/>
      <c r="M620" s="24">
        <v>13</v>
      </c>
      <c r="N620" s="23"/>
      <c r="O620" s="24">
        <v>0.05</v>
      </c>
      <c r="P620" s="23"/>
      <c r="Q620" s="12">
        <v>0</v>
      </c>
      <c r="R620" s="24">
        <v>0.05</v>
      </c>
      <c r="S620" s="23"/>
      <c r="T620" s="24">
        <v>0</v>
      </c>
      <c r="U620" s="23"/>
      <c r="V620" s="12">
        <v>13</v>
      </c>
    </row>
    <row r="621" spans="2:22" ht="12.75" customHeight="1" x14ac:dyDescent="0.2">
      <c r="B621" s="24" t="s">
        <v>149</v>
      </c>
      <c r="C621" s="23"/>
      <c r="D621" s="24" t="s">
        <v>38</v>
      </c>
      <c r="E621" s="25"/>
      <c r="F621" s="23"/>
      <c r="G621" s="24">
        <v>20</v>
      </c>
      <c r="H621" s="23"/>
      <c r="I621" s="24">
        <v>20</v>
      </c>
      <c r="J621" s="23"/>
      <c r="K621" s="24">
        <v>0</v>
      </c>
      <c r="L621" s="23"/>
      <c r="M621" s="24">
        <v>20</v>
      </c>
      <c r="N621" s="23"/>
      <c r="O621" s="24">
        <v>7.0000000000000007E-2</v>
      </c>
      <c r="P621" s="23"/>
      <c r="Q621" s="12">
        <v>0</v>
      </c>
      <c r="R621" s="24">
        <v>7.0000000000000007E-2</v>
      </c>
      <c r="S621" s="23"/>
      <c r="T621" s="24">
        <v>0</v>
      </c>
      <c r="U621" s="23"/>
      <c r="V621" s="12">
        <v>20</v>
      </c>
    </row>
    <row r="622" spans="2:22" ht="12.75" customHeight="1" x14ac:dyDescent="0.2">
      <c r="B622" s="24" t="s">
        <v>3667</v>
      </c>
      <c r="C622" s="23"/>
      <c r="D622" s="24" t="s">
        <v>37</v>
      </c>
      <c r="E622" s="25"/>
      <c r="F622" s="23"/>
      <c r="G622" s="24">
        <v>19</v>
      </c>
      <c r="H622" s="23"/>
      <c r="I622" s="24">
        <v>19</v>
      </c>
      <c r="J622" s="23"/>
      <c r="K622" s="24">
        <v>0</v>
      </c>
      <c r="L622" s="23"/>
      <c r="M622" s="24">
        <v>19</v>
      </c>
      <c r="N622" s="23"/>
      <c r="O622" s="24">
        <v>7.0000000000000007E-2</v>
      </c>
      <c r="P622" s="23"/>
      <c r="Q622" s="12">
        <v>0</v>
      </c>
      <c r="R622" s="24">
        <v>7.0000000000000007E-2</v>
      </c>
      <c r="S622" s="23"/>
      <c r="T622" s="24">
        <v>0</v>
      </c>
      <c r="U622" s="23"/>
      <c r="V622" s="12">
        <v>19</v>
      </c>
    </row>
    <row r="623" spans="2:22" x14ac:dyDescent="0.2">
      <c r="B623" s="24" t="s">
        <v>1168</v>
      </c>
      <c r="C623" s="23"/>
      <c r="D623" s="24" t="s">
        <v>1169</v>
      </c>
      <c r="E623" s="25"/>
      <c r="F623" s="23"/>
      <c r="G623" s="24">
        <v>7</v>
      </c>
      <c r="H623" s="23"/>
      <c r="I623" s="24">
        <v>7</v>
      </c>
      <c r="J623" s="23"/>
      <c r="K623" s="24">
        <v>0</v>
      </c>
      <c r="L623" s="23"/>
      <c r="M623" s="24">
        <v>7</v>
      </c>
      <c r="N623" s="23"/>
      <c r="O623" s="24">
        <v>0.02</v>
      </c>
      <c r="P623" s="23"/>
      <c r="Q623" s="12">
        <v>0</v>
      </c>
      <c r="R623" s="24">
        <v>0.02</v>
      </c>
      <c r="S623" s="23"/>
      <c r="T623" s="24">
        <v>0</v>
      </c>
      <c r="U623" s="23"/>
      <c r="V623" s="12">
        <v>7</v>
      </c>
    </row>
    <row r="624" spans="2:22" ht="12.75" customHeight="1" x14ac:dyDescent="0.2">
      <c r="B624" s="24" t="s">
        <v>143</v>
      </c>
      <c r="C624" s="23"/>
      <c r="D624" s="24" t="s">
        <v>142</v>
      </c>
      <c r="E624" s="25"/>
      <c r="F624" s="23"/>
      <c r="G624" s="24">
        <v>322</v>
      </c>
      <c r="H624" s="23"/>
      <c r="I624" s="24">
        <v>322</v>
      </c>
      <c r="J624" s="23"/>
      <c r="K624" s="24">
        <v>0</v>
      </c>
      <c r="L624" s="23"/>
      <c r="M624" s="24">
        <v>322</v>
      </c>
      <c r="N624" s="23"/>
      <c r="O624" s="24">
        <v>1.1200000000000001</v>
      </c>
      <c r="P624" s="23"/>
      <c r="Q624" s="12">
        <v>0</v>
      </c>
      <c r="R624" s="24">
        <v>1.1200000000000001</v>
      </c>
      <c r="S624" s="23"/>
      <c r="T624" s="24">
        <v>322</v>
      </c>
      <c r="U624" s="23"/>
      <c r="V624" s="12">
        <v>322</v>
      </c>
    </row>
    <row r="625" spans="2:22" ht="12.75" customHeight="1" x14ac:dyDescent="0.2">
      <c r="B625" s="24" t="s">
        <v>141</v>
      </c>
      <c r="C625" s="23"/>
      <c r="D625" s="24" t="s">
        <v>140</v>
      </c>
      <c r="E625" s="25"/>
      <c r="F625" s="23"/>
      <c r="G625" s="24">
        <v>67</v>
      </c>
      <c r="H625" s="23"/>
      <c r="I625" s="24">
        <v>67</v>
      </c>
      <c r="J625" s="23"/>
      <c r="K625" s="24">
        <v>67</v>
      </c>
      <c r="L625" s="23"/>
      <c r="M625" s="24">
        <v>0</v>
      </c>
      <c r="N625" s="23"/>
      <c r="O625" s="24">
        <v>0.23</v>
      </c>
      <c r="P625" s="23"/>
      <c r="Q625" s="12">
        <v>0.23</v>
      </c>
      <c r="R625" s="24">
        <v>0</v>
      </c>
      <c r="S625" s="23"/>
      <c r="T625" s="24">
        <v>0</v>
      </c>
      <c r="U625" s="23"/>
      <c r="V625" s="12">
        <v>67</v>
      </c>
    </row>
    <row r="626" spans="2:22" ht="12.75" customHeight="1" x14ac:dyDescent="0.2">
      <c r="B626" s="24" t="s">
        <v>3668</v>
      </c>
      <c r="C626" s="23"/>
      <c r="D626" s="24" t="s">
        <v>3669</v>
      </c>
      <c r="E626" s="25"/>
      <c r="F626" s="23"/>
      <c r="G626" s="24">
        <v>378</v>
      </c>
      <c r="H626" s="23"/>
      <c r="I626" s="24">
        <v>378</v>
      </c>
      <c r="J626" s="23"/>
      <c r="K626" s="24">
        <v>0</v>
      </c>
      <c r="L626" s="23"/>
      <c r="M626" s="24">
        <v>378</v>
      </c>
      <c r="N626" s="23"/>
      <c r="O626" s="24">
        <v>1.31</v>
      </c>
      <c r="P626" s="23"/>
      <c r="Q626" s="12">
        <v>0</v>
      </c>
      <c r="R626" s="24">
        <v>1.31</v>
      </c>
      <c r="S626" s="23"/>
      <c r="T626" s="24">
        <v>0</v>
      </c>
      <c r="U626" s="23"/>
      <c r="V626" s="12">
        <v>378</v>
      </c>
    </row>
    <row r="627" spans="2:22" ht="12.75" customHeight="1" x14ac:dyDescent="0.2">
      <c r="B627" s="24" t="s">
        <v>2774</v>
      </c>
      <c r="C627" s="23"/>
      <c r="D627" s="24" t="s">
        <v>2775</v>
      </c>
      <c r="E627" s="25"/>
      <c r="F627" s="23"/>
      <c r="G627" s="24">
        <v>3</v>
      </c>
      <c r="H627" s="23"/>
      <c r="I627" s="24">
        <v>3</v>
      </c>
      <c r="J627" s="23"/>
      <c r="K627" s="24">
        <v>0</v>
      </c>
      <c r="L627" s="23"/>
      <c r="M627" s="24">
        <v>3</v>
      </c>
      <c r="N627" s="23"/>
      <c r="O627" s="24">
        <v>0.01</v>
      </c>
      <c r="P627" s="23"/>
      <c r="Q627" s="12">
        <v>0</v>
      </c>
      <c r="R627" s="24">
        <v>0.01</v>
      </c>
      <c r="S627" s="23"/>
      <c r="T627" s="24">
        <v>0</v>
      </c>
      <c r="U627" s="23"/>
      <c r="V627" s="12">
        <v>3</v>
      </c>
    </row>
    <row r="628" spans="2:22" ht="12.75" customHeight="1" x14ac:dyDescent="0.2">
      <c r="B628" s="24" t="s">
        <v>1178</v>
      </c>
      <c r="C628" s="23"/>
      <c r="D628" s="24" t="s">
        <v>1880</v>
      </c>
      <c r="E628" s="25"/>
      <c r="F628" s="23"/>
      <c r="G628" s="24">
        <v>68</v>
      </c>
      <c r="H628" s="23"/>
      <c r="I628" s="24">
        <v>68</v>
      </c>
      <c r="J628" s="23"/>
      <c r="K628" s="24">
        <v>0</v>
      </c>
      <c r="L628" s="23"/>
      <c r="M628" s="24">
        <v>68</v>
      </c>
      <c r="N628" s="23"/>
      <c r="O628" s="24">
        <v>0.24</v>
      </c>
      <c r="P628" s="23"/>
      <c r="Q628" s="12">
        <v>0</v>
      </c>
      <c r="R628" s="24">
        <v>0.24</v>
      </c>
      <c r="S628" s="23"/>
      <c r="T628" s="24">
        <v>0</v>
      </c>
      <c r="U628" s="23"/>
      <c r="V628" s="12">
        <v>68</v>
      </c>
    </row>
    <row r="629" spans="2:22" ht="12.75" customHeight="1" x14ac:dyDescent="0.2">
      <c r="B629" s="24" t="s">
        <v>2776</v>
      </c>
      <c r="C629" s="23"/>
      <c r="D629" s="24" t="s">
        <v>1175</v>
      </c>
      <c r="E629" s="25"/>
      <c r="F629" s="23"/>
      <c r="G629" s="24">
        <v>193</v>
      </c>
      <c r="H629" s="23"/>
      <c r="I629" s="24">
        <v>193</v>
      </c>
      <c r="J629" s="23"/>
      <c r="K629" s="24">
        <v>0</v>
      </c>
      <c r="L629" s="23"/>
      <c r="M629" s="24">
        <v>193</v>
      </c>
      <c r="N629" s="23"/>
      <c r="O629" s="24">
        <v>0.67</v>
      </c>
      <c r="P629" s="23"/>
      <c r="Q629" s="12">
        <v>0</v>
      </c>
      <c r="R629" s="24">
        <v>0.67</v>
      </c>
      <c r="S629" s="23"/>
      <c r="T629" s="24">
        <v>0</v>
      </c>
      <c r="U629" s="23"/>
      <c r="V629" s="12">
        <v>193</v>
      </c>
    </row>
    <row r="630" spans="2:22" ht="12.75" customHeight="1" x14ac:dyDescent="0.2">
      <c r="B630" s="24" t="s">
        <v>3670</v>
      </c>
      <c r="C630" s="23"/>
      <c r="D630" s="24" t="s">
        <v>3671</v>
      </c>
      <c r="E630" s="25"/>
      <c r="F630" s="23"/>
      <c r="G630" s="24">
        <v>2898</v>
      </c>
      <c r="H630" s="23"/>
      <c r="I630" s="24">
        <v>2898</v>
      </c>
      <c r="J630" s="23"/>
      <c r="K630" s="24">
        <v>0</v>
      </c>
      <c r="L630" s="23"/>
      <c r="M630" s="24">
        <v>2898</v>
      </c>
      <c r="N630" s="23"/>
      <c r="O630" s="24">
        <v>10.06</v>
      </c>
      <c r="P630" s="23"/>
      <c r="Q630" s="12">
        <v>0</v>
      </c>
      <c r="R630" s="24">
        <v>10.06</v>
      </c>
      <c r="S630" s="23"/>
      <c r="T630" s="24">
        <v>0</v>
      </c>
      <c r="U630" s="23"/>
      <c r="V630" s="12">
        <v>2898</v>
      </c>
    </row>
    <row r="631" spans="2:22" ht="12.75" customHeight="1" x14ac:dyDescent="0.2">
      <c r="B631" s="24" t="s">
        <v>3672</v>
      </c>
      <c r="C631" s="23"/>
      <c r="D631" s="24" t="s">
        <v>3673</v>
      </c>
      <c r="E631" s="25"/>
      <c r="F631" s="23"/>
      <c r="G631" s="24">
        <v>61</v>
      </c>
      <c r="H631" s="23"/>
      <c r="I631" s="24">
        <v>60</v>
      </c>
      <c r="J631" s="23"/>
      <c r="K631" s="24">
        <v>0</v>
      </c>
      <c r="L631" s="23"/>
      <c r="M631" s="24">
        <v>60</v>
      </c>
      <c r="N631" s="23"/>
      <c r="O631" s="24">
        <v>0.21</v>
      </c>
      <c r="P631" s="23"/>
      <c r="Q631" s="12">
        <v>0</v>
      </c>
      <c r="R631" s="24">
        <v>0.21</v>
      </c>
      <c r="S631" s="23"/>
      <c r="T631" s="24">
        <v>0</v>
      </c>
      <c r="U631" s="23"/>
      <c r="V631" s="12">
        <v>60</v>
      </c>
    </row>
    <row r="632" spans="2:22" ht="12.75" customHeight="1" x14ac:dyDescent="0.2">
      <c r="B632" s="24" t="s">
        <v>3674</v>
      </c>
      <c r="C632" s="23"/>
      <c r="D632" s="24" t="s">
        <v>3675</v>
      </c>
      <c r="E632" s="25"/>
      <c r="F632" s="23"/>
      <c r="G632" s="24">
        <v>28</v>
      </c>
      <c r="H632" s="23"/>
      <c r="I632" s="24">
        <v>28</v>
      </c>
      <c r="J632" s="23"/>
      <c r="K632" s="24">
        <v>0</v>
      </c>
      <c r="L632" s="23"/>
      <c r="M632" s="24">
        <v>28</v>
      </c>
      <c r="N632" s="23"/>
      <c r="O632" s="24">
        <v>0.1</v>
      </c>
      <c r="P632" s="23"/>
      <c r="Q632" s="12">
        <v>0</v>
      </c>
      <c r="R632" s="24">
        <v>0.1</v>
      </c>
      <c r="S632" s="23"/>
      <c r="T632" s="24">
        <v>3</v>
      </c>
      <c r="U632" s="23"/>
      <c r="V632" s="12">
        <v>28</v>
      </c>
    </row>
    <row r="633" spans="2:22" ht="12.75" customHeight="1" x14ac:dyDescent="0.2">
      <c r="B633" s="24" t="s">
        <v>3676</v>
      </c>
      <c r="C633" s="23"/>
      <c r="D633" s="24" t="s">
        <v>3677</v>
      </c>
      <c r="E633" s="25"/>
      <c r="F633" s="23"/>
      <c r="G633" s="24">
        <v>2</v>
      </c>
      <c r="H633" s="23"/>
      <c r="I633" s="24">
        <v>2</v>
      </c>
      <c r="J633" s="23"/>
      <c r="K633" s="24">
        <v>2</v>
      </c>
      <c r="L633" s="23"/>
      <c r="M633" s="24">
        <v>0</v>
      </c>
      <c r="N633" s="23"/>
      <c r="O633" s="24">
        <v>0.01</v>
      </c>
      <c r="P633" s="23"/>
      <c r="Q633" s="12">
        <v>0.01</v>
      </c>
      <c r="R633" s="24">
        <v>0</v>
      </c>
      <c r="S633" s="23"/>
      <c r="T633" s="24">
        <v>0</v>
      </c>
      <c r="U633" s="23"/>
      <c r="V633" s="12">
        <v>2</v>
      </c>
    </row>
    <row r="634" spans="2:22" ht="12.75" customHeight="1" x14ac:dyDescent="0.2">
      <c r="B634" s="24" t="s">
        <v>1182</v>
      </c>
      <c r="C634" s="23"/>
      <c r="D634" s="24" t="s">
        <v>1183</v>
      </c>
      <c r="E634" s="25"/>
      <c r="F634" s="23"/>
      <c r="G634" s="24">
        <v>134</v>
      </c>
      <c r="H634" s="23"/>
      <c r="I634" s="24">
        <v>134</v>
      </c>
      <c r="J634" s="23"/>
      <c r="K634" s="24">
        <v>15</v>
      </c>
      <c r="L634" s="23"/>
      <c r="M634" s="24">
        <v>119</v>
      </c>
      <c r="N634" s="23"/>
      <c r="O634" s="24">
        <v>0.47</v>
      </c>
      <c r="P634" s="23"/>
      <c r="Q634" s="12">
        <v>0.05</v>
      </c>
      <c r="R634" s="24">
        <v>0.41</v>
      </c>
      <c r="S634" s="23"/>
      <c r="T634" s="24">
        <v>0</v>
      </c>
      <c r="U634" s="23"/>
      <c r="V634" s="12">
        <v>134</v>
      </c>
    </row>
    <row r="635" spans="2:22" ht="12.75" customHeight="1" x14ac:dyDescent="0.2">
      <c r="B635" s="24" t="s">
        <v>43</v>
      </c>
      <c r="C635" s="23"/>
      <c r="D635" s="24" t="s">
        <v>42</v>
      </c>
      <c r="E635" s="25"/>
      <c r="F635" s="23"/>
      <c r="G635" s="24">
        <v>172</v>
      </c>
      <c r="H635" s="23"/>
      <c r="I635" s="24">
        <v>172</v>
      </c>
      <c r="J635" s="23"/>
      <c r="K635" s="24">
        <v>172</v>
      </c>
      <c r="L635" s="23"/>
      <c r="M635" s="24">
        <v>0</v>
      </c>
      <c r="N635" s="23"/>
      <c r="O635" s="24">
        <v>0.6</v>
      </c>
      <c r="P635" s="23"/>
      <c r="Q635" s="12">
        <v>0.6</v>
      </c>
      <c r="R635" s="24">
        <v>0</v>
      </c>
      <c r="S635" s="23"/>
      <c r="T635" s="24">
        <v>0</v>
      </c>
      <c r="U635" s="23"/>
      <c r="V635" s="12">
        <v>172</v>
      </c>
    </row>
    <row r="636" spans="2:22" ht="12.75" customHeight="1" x14ac:dyDescent="0.2">
      <c r="B636" s="24" t="s">
        <v>41</v>
      </c>
      <c r="C636" s="23"/>
      <c r="D636" s="24" t="s">
        <v>3678</v>
      </c>
      <c r="E636" s="25"/>
      <c r="F636" s="23"/>
      <c r="G636" s="24">
        <v>50</v>
      </c>
      <c r="H636" s="23"/>
      <c r="I636" s="24">
        <v>49</v>
      </c>
      <c r="J636" s="23"/>
      <c r="K636" s="24">
        <v>49</v>
      </c>
      <c r="L636" s="23"/>
      <c r="M636" s="24">
        <v>0</v>
      </c>
      <c r="N636" s="23"/>
      <c r="O636" s="24">
        <v>0.17</v>
      </c>
      <c r="P636" s="23"/>
      <c r="Q636" s="12">
        <v>0.17</v>
      </c>
      <c r="R636" s="24">
        <v>0</v>
      </c>
      <c r="S636" s="23"/>
      <c r="T636" s="24">
        <v>0</v>
      </c>
      <c r="U636" s="23"/>
      <c r="V636" s="12">
        <v>49</v>
      </c>
    </row>
    <row r="637" spans="2:22" ht="12.75" customHeight="1" x14ac:dyDescent="0.2">
      <c r="B637" s="24" t="s">
        <v>3679</v>
      </c>
      <c r="C637" s="23"/>
      <c r="D637" s="24" t="s">
        <v>3680</v>
      </c>
      <c r="E637" s="25"/>
      <c r="F637" s="23"/>
      <c r="G637" s="24">
        <v>49</v>
      </c>
      <c r="H637" s="23"/>
      <c r="I637" s="24">
        <v>42</v>
      </c>
      <c r="J637" s="23"/>
      <c r="K637" s="24">
        <v>42</v>
      </c>
      <c r="L637" s="23"/>
      <c r="M637" s="24">
        <v>0</v>
      </c>
      <c r="N637" s="23"/>
      <c r="O637" s="24">
        <v>0.15</v>
      </c>
      <c r="P637" s="23"/>
      <c r="Q637" s="12">
        <v>0.15</v>
      </c>
      <c r="R637" s="24">
        <v>0</v>
      </c>
      <c r="S637" s="23"/>
      <c r="T637" s="24">
        <v>0</v>
      </c>
      <c r="U637" s="23"/>
      <c r="V637" s="12">
        <v>42</v>
      </c>
    </row>
    <row r="638" spans="2:22" ht="12.75" customHeight="1" x14ac:dyDescent="0.2">
      <c r="B638" s="24" t="s">
        <v>553</v>
      </c>
      <c r="C638" s="23"/>
      <c r="D638" s="24" t="s">
        <v>552</v>
      </c>
      <c r="E638" s="25"/>
      <c r="F638" s="23"/>
      <c r="G638" s="24">
        <v>46</v>
      </c>
      <c r="H638" s="23"/>
      <c r="I638" s="24">
        <v>45</v>
      </c>
      <c r="J638" s="23"/>
      <c r="K638" s="24">
        <v>45</v>
      </c>
      <c r="L638" s="23"/>
      <c r="M638" s="24">
        <v>0</v>
      </c>
      <c r="N638" s="23"/>
      <c r="O638" s="24">
        <v>0.16</v>
      </c>
      <c r="P638" s="23"/>
      <c r="Q638" s="12">
        <v>0.16</v>
      </c>
      <c r="R638" s="24">
        <v>0</v>
      </c>
      <c r="S638" s="23"/>
      <c r="T638" s="24">
        <v>0</v>
      </c>
      <c r="U638" s="23"/>
      <c r="V638" s="12">
        <v>45</v>
      </c>
    </row>
    <row r="639" spans="2:22" ht="12.75" customHeight="1" x14ac:dyDescent="0.2">
      <c r="B639" s="24" t="s">
        <v>1881</v>
      </c>
      <c r="C639" s="23"/>
      <c r="D639" s="24" t="s">
        <v>1882</v>
      </c>
      <c r="E639" s="25"/>
      <c r="F639" s="23"/>
      <c r="G639" s="24">
        <v>76</v>
      </c>
      <c r="H639" s="23"/>
      <c r="I639" s="24">
        <v>76</v>
      </c>
      <c r="J639" s="23"/>
      <c r="K639" s="24">
        <v>0</v>
      </c>
      <c r="L639" s="23"/>
      <c r="M639" s="24">
        <v>76</v>
      </c>
      <c r="N639" s="23"/>
      <c r="O639" s="24">
        <v>0.26</v>
      </c>
      <c r="P639" s="23"/>
      <c r="Q639" s="12">
        <v>0</v>
      </c>
      <c r="R639" s="24">
        <v>0.26</v>
      </c>
      <c r="S639" s="23"/>
      <c r="T639" s="24">
        <v>0</v>
      </c>
      <c r="U639" s="23"/>
      <c r="V639" s="12">
        <v>76</v>
      </c>
    </row>
    <row r="640" spans="2:22" ht="12.75" customHeight="1" x14ac:dyDescent="0.2">
      <c r="B640" s="24" t="s">
        <v>1188</v>
      </c>
      <c r="C640" s="23"/>
      <c r="D640" s="24" t="s">
        <v>1189</v>
      </c>
      <c r="E640" s="25"/>
      <c r="F640" s="23"/>
      <c r="G640" s="24">
        <v>60</v>
      </c>
      <c r="H640" s="23"/>
      <c r="I640" s="24">
        <v>60</v>
      </c>
      <c r="J640" s="23"/>
      <c r="K640" s="24">
        <v>0</v>
      </c>
      <c r="L640" s="23"/>
      <c r="M640" s="24">
        <v>60</v>
      </c>
      <c r="N640" s="23"/>
      <c r="O640" s="24">
        <v>0.21</v>
      </c>
      <c r="P640" s="23"/>
      <c r="Q640" s="12">
        <v>0</v>
      </c>
      <c r="R640" s="24">
        <v>0.21</v>
      </c>
      <c r="S640" s="23"/>
      <c r="T640" s="24">
        <v>0</v>
      </c>
      <c r="U640" s="23"/>
      <c r="V640" s="12">
        <v>60</v>
      </c>
    </row>
    <row r="641" spans="2:22" ht="12.75" customHeight="1" x14ac:dyDescent="0.2">
      <c r="B641" s="24" t="s">
        <v>354</v>
      </c>
      <c r="C641" s="23"/>
      <c r="D641" s="24" t="s">
        <v>353</v>
      </c>
      <c r="E641" s="25"/>
      <c r="F641" s="23"/>
      <c r="G641" s="24">
        <v>76</v>
      </c>
      <c r="H641" s="23"/>
      <c r="I641" s="24">
        <v>76</v>
      </c>
      <c r="J641" s="23"/>
      <c r="K641" s="24">
        <v>0</v>
      </c>
      <c r="L641" s="23"/>
      <c r="M641" s="24">
        <v>76</v>
      </c>
      <c r="N641" s="23"/>
      <c r="O641" s="24">
        <v>0.26</v>
      </c>
      <c r="P641" s="23"/>
      <c r="Q641" s="12">
        <v>0</v>
      </c>
      <c r="R641" s="24">
        <v>0.26</v>
      </c>
      <c r="S641" s="23"/>
      <c r="T641" s="24">
        <v>0</v>
      </c>
      <c r="U641" s="23"/>
      <c r="V641" s="12">
        <v>76</v>
      </c>
    </row>
    <row r="642" spans="2:22" ht="12.75" customHeight="1" x14ac:dyDescent="0.2">
      <c r="B642" s="24" t="s">
        <v>711</v>
      </c>
      <c r="C642" s="23"/>
      <c r="D642" s="24" t="s">
        <v>710</v>
      </c>
      <c r="E642" s="25"/>
      <c r="F642" s="23"/>
      <c r="G642" s="24">
        <v>99</v>
      </c>
      <c r="H642" s="23"/>
      <c r="I642" s="24">
        <v>97</v>
      </c>
      <c r="J642" s="23"/>
      <c r="K642" s="24">
        <v>0</v>
      </c>
      <c r="L642" s="23"/>
      <c r="M642" s="24">
        <v>97</v>
      </c>
      <c r="N642" s="23"/>
      <c r="O642" s="24">
        <v>0.34</v>
      </c>
      <c r="P642" s="23"/>
      <c r="Q642" s="12">
        <v>0</v>
      </c>
      <c r="R642" s="24">
        <v>0.34</v>
      </c>
      <c r="S642" s="23"/>
      <c r="T642" s="24">
        <v>97</v>
      </c>
      <c r="U642" s="23"/>
      <c r="V642" s="12">
        <v>97</v>
      </c>
    </row>
    <row r="643" spans="2:22" ht="12.75" customHeight="1" x14ac:dyDescent="0.2">
      <c r="B643" s="24" t="s">
        <v>1192</v>
      </c>
      <c r="C643" s="23"/>
      <c r="D643" s="24" t="s">
        <v>1193</v>
      </c>
      <c r="E643" s="25"/>
      <c r="F643" s="23"/>
      <c r="G643" s="24">
        <v>156</v>
      </c>
      <c r="H643" s="23"/>
      <c r="I643" s="24">
        <v>28</v>
      </c>
      <c r="J643" s="23"/>
      <c r="K643" s="24">
        <v>0</v>
      </c>
      <c r="L643" s="23"/>
      <c r="M643" s="24">
        <v>28</v>
      </c>
      <c r="N643" s="23"/>
      <c r="O643" s="24">
        <v>0.1</v>
      </c>
      <c r="P643" s="23"/>
      <c r="Q643" s="12">
        <v>0</v>
      </c>
      <c r="R643" s="24">
        <v>0.1</v>
      </c>
      <c r="S643" s="23"/>
      <c r="T643" s="24">
        <v>0</v>
      </c>
      <c r="U643" s="23"/>
      <c r="V643" s="12">
        <v>28</v>
      </c>
    </row>
    <row r="644" spans="2:22" ht="12.75" customHeight="1" x14ac:dyDescent="0.2">
      <c r="B644" s="24" t="s">
        <v>3681</v>
      </c>
      <c r="C644" s="23"/>
      <c r="D644" s="24" t="s">
        <v>3682</v>
      </c>
      <c r="E644" s="25"/>
      <c r="F644" s="23"/>
      <c r="G644" s="24">
        <v>4</v>
      </c>
      <c r="H644" s="23"/>
      <c r="I644" s="24">
        <v>4</v>
      </c>
      <c r="J644" s="23"/>
      <c r="K644" s="24">
        <v>0</v>
      </c>
      <c r="L644" s="23"/>
      <c r="M644" s="24">
        <v>4</v>
      </c>
      <c r="N644" s="23"/>
      <c r="O644" s="24">
        <v>0.01</v>
      </c>
      <c r="P644" s="23"/>
      <c r="Q644" s="12">
        <v>0</v>
      </c>
      <c r="R644" s="24">
        <v>0.01</v>
      </c>
      <c r="S644" s="23"/>
      <c r="T644" s="24">
        <v>4</v>
      </c>
      <c r="U644" s="23"/>
      <c r="V644" s="12">
        <v>4</v>
      </c>
    </row>
    <row r="645" spans="2:22" ht="12.75" customHeight="1" x14ac:dyDescent="0.2">
      <c r="B645" s="24" t="s">
        <v>3683</v>
      </c>
      <c r="C645" s="23"/>
      <c r="D645" s="24" t="s">
        <v>3684</v>
      </c>
      <c r="E645" s="25"/>
      <c r="F645" s="23"/>
      <c r="G645" s="24">
        <v>36</v>
      </c>
      <c r="H645" s="23"/>
      <c r="I645" s="24">
        <v>36</v>
      </c>
      <c r="J645" s="23"/>
      <c r="K645" s="24">
        <v>36</v>
      </c>
      <c r="L645" s="23"/>
      <c r="M645" s="24">
        <v>0</v>
      </c>
      <c r="N645" s="23"/>
      <c r="O645" s="24">
        <v>0.13</v>
      </c>
      <c r="P645" s="23"/>
      <c r="Q645" s="12">
        <v>0.13</v>
      </c>
      <c r="R645" s="24">
        <v>0</v>
      </c>
      <c r="S645" s="23"/>
      <c r="T645" s="24">
        <v>0</v>
      </c>
      <c r="U645" s="23"/>
      <c r="V645" s="12">
        <v>36</v>
      </c>
    </row>
    <row r="646" spans="2:22" ht="12.75" customHeight="1" x14ac:dyDescent="0.2">
      <c r="B646" s="24" t="s">
        <v>3685</v>
      </c>
      <c r="C646" s="23"/>
      <c r="D646" s="24" t="s">
        <v>3686</v>
      </c>
      <c r="E646" s="25"/>
      <c r="F646" s="23"/>
      <c r="G646" s="24">
        <v>10</v>
      </c>
      <c r="H646" s="23"/>
      <c r="I646" s="24">
        <v>0</v>
      </c>
      <c r="J646" s="23"/>
      <c r="K646" s="24">
        <v>0</v>
      </c>
      <c r="L646" s="23"/>
      <c r="M646" s="24">
        <v>0</v>
      </c>
      <c r="N646" s="23"/>
      <c r="O646" s="24">
        <v>0</v>
      </c>
      <c r="P646" s="23"/>
      <c r="Q646" s="12">
        <v>0</v>
      </c>
      <c r="R646" s="24">
        <v>0</v>
      </c>
      <c r="S646" s="23"/>
      <c r="T646" s="24">
        <v>0</v>
      </c>
      <c r="U646" s="23"/>
      <c r="V646" s="12">
        <v>0</v>
      </c>
    </row>
    <row r="647" spans="2:22" ht="12.75" customHeight="1" x14ac:dyDescent="0.2">
      <c r="B647" s="24" t="s">
        <v>3687</v>
      </c>
      <c r="C647" s="23"/>
      <c r="D647" s="24" t="s">
        <v>3688</v>
      </c>
      <c r="E647" s="25"/>
      <c r="F647" s="23"/>
      <c r="G647" s="24">
        <v>47</v>
      </c>
      <c r="H647" s="23"/>
      <c r="I647" s="24">
        <v>7</v>
      </c>
      <c r="J647" s="23"/>
      <c r="K647" s="24">
        <v>7</v>
      </c>
      <c r="L647" s="23"/>
      <c r="M647" s="24">
        <v>0</v>
      </c>
      <c r="N647" s="23"/>
      <c r="O647" s="24">
        <v>0.02</v>
      </c>
      <c r="P647" s="23"/>
      <c r="Q647" s="12">
        <v>0.02</v>
      </c>
      <c r="R647" s="24">
        <v>0</v>
      </c>
      <c r="S647" s="23"/>
      <c r="T647" s="24">
        <v>0</v>
      </c>
      <c r="U647" s="23"/>
      <c r="V647" s="12">
        <v>7</v>
      </c>
    </row>
    <row r="648" spans="2:22" ht="12.75" customHeight="1" x14ac:dyDescent="0.2">
      <c r="B648" s="24" t="s">
        <v>3689</v>
      </c>
      <c r="C648" s="23"/>
      <c r="D648" s="24" t="s">
        <v>3690</v>
      </c>
      <c r="E648" s="25"/>
      <c r="F648" s="23"/>
      <c r="G648" s="24">
        <v>10</v>
      </c>
      <c r="H648" s="23"/>
      <c r="I648" s="24">
        <v>2</v>
      </c>
      <c r="J648" s="23"/>
      <c r="K648" s="24">
        <v>2</v>
      </c>
      <c r="L648" s="23"/>
      <c r="M648" s="24">
        <v>0</v>
      </c>
      <c r="N648" s="23"/>
      <c r="O648" s="24">
        <v>0.01</v>
      </c>
      <c r="P648" s="23"/>
      <c r="Q648" s="12">
        <v>0.01</v>
      </c>
      <c r="R648" s="24">
        <v>0</v>
      </c>
      <c r="S648" s="23"/>
      <c r="T648" s="24">
        <v>0</v>
      </c>
      <c r="U648" s="23"/>
      <c r="V648" s="12">
        <v>2</v>
      </c>
    </row>
    <row r="649" spans="2:22" ht="12.75" customHeight="1" x14ac:dyDescent="0.2">
      <c r="B649" s="24" t="s">
        <v>3691</v>
      </c>
      <c r="C649" s="23"/>
      <c r="D649" s="24" t="s">
        <v>3692</v>
      </c>
      <c r="E649" s="25"/>
      <c r="F649" s="23"/>
      <c r="G649" s="24">
        <v>3</v>
      </c>
      <c r="H649" s="23"/>
      <c r="I649" s="24">
        <v>0</v>
      </c>
      <c r="J649" s="23"/>
      <c r="K649" s="24">
        <v>0</v>
      </c>
      <c r="L649" s="23"/>
      <c r="M649" s="24">
        <v>0</v>
      </c>
      <c r="N649" s="23"/>
      <c r="O649" s="24">
        <v>0</v>
      </c>
      <c r="P649" s="23"/>
      <c r="Q649" s="12">
        <v>0</v>
      </c>
      <c r="R649" s="24">
        <v>0</v>
      </c>
      <c r="S649" s="23"/>
      <c r="T649" s="24">
        <v>0</v>
      </c>
      <c r="U649" s="23"/>
      <c r="V649" s="12">
        <v>0</v>
      </c>
    </row>
    <row r="650" spans="2:22" ht="12.75" customHeight="1" x14ac:dyDescent="0.2">
      <c r="B650" s="24" t="s">
        <v>3693</v>
      </c>
      <c r="C650" s="23"/>
      <c r="D650" s="24" t="s">
        <v>3694</v>
      </c>
      <c r="E650" s="25"/>
      <c r="F650" s="23"/>
      <c r="G650" s="24">
        <v>433</v>
      </c>
      <c r="H650" s="23"/>
      <c r="I650" s="24">
        <v>381</v>
      </c>
      <c r="J650" s="23"/>
      <c r="K650" s="24">
        <v>0</v>
      </c>
      <c r="L650" s="23"/>
      <c r="M650" s="24">
        <v>381</v>
      </c>
      <c r="N650" s="23"/>
      <c r="O650" s="24">
        <v>1.32</v>
      </c>
      <c r="P650" s="23"/>
      <c r="Q650" s="12">
        <v>0</v>
      </c>
      <c r="R650" s="24">
        <v>1.32</v>
      </c>
      <c r="S650" s="23"/>
      <c r="T650" s="24">
        <v>0</v>
      </c>
      <c r="U650" s="23"/>
      <c r="V650" s="12">
        <v>381</v>
      </c>
    </row>
    <row r="651" spans="2:22" ht="12.75" customHeight="1" x14ac:dyDescent="0.2">
      <c r="B651" s="24" t="s">
        <v>3695</v>
      </c>
      <c r="C651" s="23"/>
      <c r="D651" s="24" t="s">
        <v>1893</v>
      </c>
      <c r="E651" s="25"/>
      <c r="F651" s="23"/>
      <c r="G651" s="24">
        <v>106</v>
      </c>
      <c r="H651" s="23"/>
      <c r="I651" s="24">
        <v>88</v>
      </c>
      <c r="J651" s="23"/>
      <c r="K651" s="24">
        <v>0</v>
      </c>
      <c r="L651" s="23"/>
      <c r="M651" s="24">
        <v>88</v>
      </c>
      <c r="N651" s="23"/>
      <c r="O651" s="24">
        <v>0.31</v>
      </c>
      <c r="P651" s="23"/>
      <c r="Q651" s="12">
        <v>0</v>
      </c>
      <c r="R651" s="24">
        <v>0.31</v>
      </c>
      <c r="S651" s="23"/>
      <c r="T651" s="24">
        <v>0</v>
      </c>
      <c r="U651" s="23"/>
      <c r="V651" s="12">
        <v>88</v>
      </c>
    </row>
    <row r="652" spans="2:22" ht="12.75" customHeight="1" x14ac:dyDescent="0.2">
      <c r="B652" s="24" t="s">
        <v>2777</v>
      </c>
      <c r="C652" s="23"/>
      <c r="D652" s="24" t="s">
        <v>1201</v>
      </c>
      <c r="E652" s="25"/>
      <c r="F652" s="23"/>
      <c r="G652" s="24">
        <v>41</v>
      </c>
      <c r="H652" s="23"/>
      <c r="I652" s="24">
        <v>11</v>
      </c>
      <c r="J652" s="23"/>
      <c r="K652" s="24">
        <v>0</v>
      </c>
      <c r="L652" s="23"/>
      <c r="M652" s="24">
        <v>11</v>
      </c>
      <c r="N652" s="23"/>
      <c r="O652" s="24">
        <v>0.04</v>
      </c>
      <c r="P652" s="23"/>
      <c r="Q652" s="12">
        <v>0</v>
      </c>
      <c r="R652" s="24">
        <v>0.04</v>
      </c>
      <c r="S652" s="23"/>
      <c r="T652" s="24">
        <v>0</v>
      </c>
      <c r="U652" s="23"/>
      <c r="V652" s="12">
        <v>11</v>
      </c>
    </row>
    <row r="653" spans="2:22" ht="12.75" customHeight="1" x14ac:dyDescent="0.2">
      <c r="B653" s="24" t="s">
        <v>3696</v>
      </c>
      <c r="C653" s="23"/>
      <c r="D653" s="24" t="s">
        <v>3697</v>
      </c>
      <c r="E653" s="25"/>
      <c r="F653" s="23"/>
      <c r="G653" s="24">
        <v>286</v>
      </c>
      <c r="H653" s="23"/>
      <c r="I653" s="24">
        <v>270</v>
      </c>
      <c r="J653" s="23"/>
      <c r="K653" s="24">
        <v>0</v>
      </c>
      <c r="L653" s="23"/>
      <c r="M653" s="24">
        <v>270</v>
      </c>
      <c r="N653" s="23"/>
      <c r="O653" s="24">
        <v>0.94</v>
      </c>
      <c r="P653" s="23"/>
      <c r="Q653" s="12">
        <v>0</v>
      </c>
      <c r="R653" s="24">
        <v>0.94</v>
      </c>
      <c r="S653" s="23"/>
      <c r="T653" s="24">
        <v>0</v>
      </c>
      <c r="U653" s="23"/>
      <c r="V653" s="12">
        <v>270</v>
      </c>
    </row>
    <row r="654" spans="2:22" ht="12.75" customHeight="1" x14ac:dyDescent="0.2">
      <c r="B654" s="24" t="s">
        <v>3698</v>
      </c>
      <c r="C654" s="23"/>
      <c r="D654" s="24" t="s">
        <v>3699</v>
      </c>
      <c r="E654" s="25"/>
      <c r="F654" s="23"/>
      <c r="G654" s="24">
        <v>26</v>
      </c>
      <c r="H654" s="23"/>
      <c r="I654" s="24">
        <v>2</v>
      </c>
      <c r="J654" s="23"/>
      <c r="K654" s="24">
        <v>0</v>
      </c>
      <c r="L654" s="23"/>
      <c r="M654" s="24">
        <v>2</v>
      </c>
      <c r="N654" s="23"/>
      <c r="O654" s="24">
        <v>0.01</v>
      </c>
      <c r="P654" s="23"/>
      <c r="Q654" s="12">
        <v>0</v>
      </c>
      <c r="R654" s="24">
        <v>0.01</v>
      </c>
      <c r="S654" s="23"/>
      <c r="T654" s="24">
        <v>0</v>
      </c>
      <c r="U654" s="23"/>
      <c r="V654" s="12">
        <v>2</v>
      </c>
    </row>
    <row r="655" spans="2:22" ht="12.75" customHeight="1" x14ac:dyDescent="0.2">
      <c r="B655" s="24" t="s">
        <v>1204</v>
      </c>
      <c r="C655" s="23"/>
      <c r="D655" s="24" t="s">
        <v>1205</v>
      </c>
      <c r="E655" s="25"/>
      <c r="F655" s="23"/>
      <c r="G655" s="24">
        <v>2568</v>
      </c>
      <c r="H655" s="23"/>
      <c r="I655" s="24">
        <v>1649</v>
      </c>
      <c r="J655" s="23"/>
      <c r="K655" s="24">
        <v>0</v>
      </c>
      <c r="L655" s="23"/>
      <c r="M655" s="24">
        <v>1649</v>
      </c>
      <c r="N655" s="23"/>
      <c r="O655" s="24">
        <v>5.73</v>
      </c>
      <c r="P655" s="23"/>
      <c r="Q655" s="12">
        <v>0</v>
      </c>
      <c r="R655" s="24">
        <v>5.73</v>
      </c>
      <c r="S655" s="23"/>
      <c r="T655" s="24">
        <v>0</v>
      </c>
      <c r="U655" s="23"/>
      <c r="V655" s="12">
        <v>1649</v>
      </c>
    </row>
    <row r="656" spans="2:22" ht="12.75" customHeight="1" x14ac:dyDescent="0.2">
      <c r="B656" s="24" t="s">
        <v>3700</v>
      </c>
      <c r="C656" s="23"/>
      <c r="D656" s="24" t="s">
        <v>3701</v>
      </c>
      <c r="E656" s="25"/>
      <c r="F656" s="23"/>
      <c r="G656" s="24">
        <v>275</v>
      </c>
      <c r="H656" s="23"/>
      <c r="I656" s="24">
        <v>129</v>
      </c>
      <c r="J656" s="23"/>
      <c r="K656" s="24">
        <v>0</v>
      </c>
      <c r="L656" s="23"/>
      <c r="M656" s="24">
        <v>129</v>
      </c>
      <c r="N656" s="23"/>
      <c r="O656" s="24">
        <v>0.45</v>
      </c>
      <c r="P656" s="23"/>
      <c r="Q656" s="12">
        <v>0</v>
      </c>
      <c r="R656" s="24">
        <v>0.45</v>
      </c>
      <c r="S656" s="23"/>
      <c r="T656" s="24">
        <v>0</v>
      </c>
      <c r="U656" s="23"/>
      <c r="V656" s="12">
        <v>129</v>
      </c>
    </row>
    <row r="657" spans="2:22" ht="12.75" customHeight="1" x14ac:dyDescent="0.2">
      <c r="B657" s="24" t="s">
        <v>2778</v>
      </c>
      <c r="C657" s="23"/>
      <c r="D657" s="24" t="s">
        <v>3702</v>
      </c>
      <c r="E657" s="25"/>
      <c r="F657" s="23"/>
      <c r="G657" s="24">
        <v>31</v>
      </c>
      <c r="H657" s="23"/>
      <c r="I657" s="24">
        <v>26</v>
      </c>
      <c r="J657" s="23"/>
      <c r="K657" s="24">
        <v>0</v>
      </c>
      <c r="L657" s="23"/>
      <c r="M657" s="24">
        <v>26</v>
      </c>
      <c r="N657" s="23"/>
      <c r="O657" s="24">
        <v>0.09</v>
      </c>
      <c r="P657" s="23"/>
      <c r="Q657" s="12">
        <v>0</v>
      </c>
      <c r="R657" s="24">
        <v>0.09</v>
      </c>
      <c r="S657" s="23"/>
      <c r="T657" s="24">
        <v>0</v>
      </c>
      <c r="U657" s="23"/>
      <c r="V657" s="12">
        <v>26</v>
      </c>
    </row>
    <row r="658" spans="2:22" ht="12.75" customHeight="1" x14ac:dyDescent="0.2">
      <c r="B658" s="24" t="s">
        <v>347</v>
      </c>
      <c r="C658" s="23"/>
      <c r="D658" s="24" t="s">
        <v>346</v>
      </c>
      <c r="E658" s="25"/>
      <c r="F658" s="23"/>
      <c r="G658" s="24">
        <v>36</v>
      </c>
      <c r="H658" s="23"/>
      <c r="I658" s="24">
        <v>16</v>
      </c>
      <c r="J658" s="23"/>
      <c r="K658" s="24">
        <v>16</v>
      </c>
      <c r="L658" s="23"/>
      <c r="M658" s="24">
        <v>0</v>
      </c>
      <c r="N658" s="23"/>
      <c r="O658" s="24">
        <v>0.06</v>
      </c>
      <c r="P658" s="23"/>
      <c r="Q658" s="12">
        <v>0.06</v>
      </c>
      <c r="R658" s="24">
        <v>0</v>
      </c>
      <c r="S658" s="23"/>
      <c r="T658" s="24">
        <v>0</v>
      </c>
      <c r="U658" s="23"/>
      <c r="V658" s="12">
        <v>16</v>
      </c>
    </row>
    <row r="659" spans="2:22" ht="12.75" customHeight="1" x14ac:dyDescent="0.2">
      <c r="B659" s="24" t="s">
        <v>1210</v>
      </c>
      <c r="C659" s="23"/>
      <c r="D659" s="24" t="s">
        <v>1211</v>
      </c>
      <c r="E659" s="25"/>
      <c r="F659" s="23"/>
      <c r="G659" s="24">
        <v>1</v>
      </c>
      <c r="H659" s="23"/>
      <c r="I659" s="24">
        <v>0</v>
      </c>
      <c r="J659" s="23"/>
      <c r="K659" s="24">
        <v>0</v>
      </c>
      <c r="L659" s="23"/>
      <c r="M659" s="24">
        <v>0</v>
      </c>
      <c r="N659" s="23"/>
      <c r="O659" s="24">
        <v>0</v>
      </c>
      <c r="P659" s="23"/>
      <c r="Q659" s="12">
        <v>0</v>
      </c>
      <c r="R659" s="24">
        <v>0</v>
      </c>
      <c r="S659" s="23"/>
      <c r="T659" s="24">
        <v>0</v>
      </c>
      <c r="U659" s="23"/>
      <c r="V659" s="12">
        <v>0</v>
      </c>
    </row>
    <row r="660" spans="2:22" ht="12.75" customHeight="1" x14ac:dyDescent="0.2">
      <c r="B660" s="24" t="s">
        <v>3703</v>
      </c>
      <c r="C660" s="23"/>
      <c r="D660" s="24" t="s">
        <v>524</v>
      </c>
      <c r="E660" s="25"/>
      <c r="F660" s="23"/>
      <c r="G660" s="24">
        <v>1</v>
      </c>
      <c r="H660" s="23"/>
      <c r="I660" s="24">
        <v>1</v>
      </c>
      <c r="J660" s="23"/>
      <c r="K660" s="24">
        <v>1</v>
      </c>
      <c r="L660" s="23"/>
      <c r="M660" s="24">
        <v>0</v>
      </c>
      <c r="N660" s="23"/>
      <c r="O660" s="24">
        <v>0</v>
      </c>
      <c r="P660" s="23"/>
      <c r="Q660" s="12">
        <v>0</v>
      </c>
      <c r="R660" s="24">
        <v>0</v>
      </c>
      <c r="S660" s="23"/>
      <c r="T660" s="24">
        <v>0</v>
      </c>
      <c r="U660" s="23"/>
      <c r="V660" s="12">
        <v>1</v>
      </c>
    </row>
    <row r="661" spans="2:22" ht="12.75" customHeight="1" x14ac:dyDescent="0.2">
      <c r="B661" s="24" t="s">
        <v>3704</v>
      </c>
      <c r="C661" s="23"/>
      <c r="D661" s="24" t="s">
        <v>3705</v>
      </c>
      <c r="E661" s="25"/>
      <c r="F661" s="23"/>
      <c r="G661" s="24">
        <v>22</v>
      </c>
      <c r="H661" s="23"/>
      <c r="I661" s="24">
        <v>19</v>
      </c>
      <c r="J661" s="23"/>
      <c r="K661" s="24">
        <v>19</v>
      </c>
      <c r="L661" s="23"/>
      <c r="M661" s="24">
        <v>0</v>
      </c>
      <c r="N661" s="23"/>
      <c r="O661" s="24">
        <v>7.0000000000000007E-2</v>
      </c>
      <c r="P661" s="23"/>
      <c r="Q661" s="12">
        <v>7.0000000000000007E-2</v>
      </c>
      <c r="R661" s="24">
        <v>0</v>
      </c>
      <c r="S661" s="23"/>
      <c r="T661" s="24">
        <v>0</v>
      </c>
      <c r="U661" s="23"/>
      <c r="V661" s="12">
        <v>19</v>
      </c>
    </row>
    <row r="662" spans="2:22" ht="12.75" customHeight="1" x14ac:dyDescent="0.2">
      <c r="B662" s="24" t="s">
        <v>539</v>
      </c>
      <c r="C662" s="23"/>
      <c r="D662" s="24" t="s">
        <v>538</v>
      </c>
      <c r="E662" s="25"/>
      <c r="F662" s="23"/>
      <c r="G662" s="24">
        <v>22</v>
      </c>
      <c r="H662" s="23"/>
      <c r="I662" s="24">
        <v>0</v>
      </c>
      <c r="J662" s="23"/>
      <c r="K662" s="24">
        <v>0</v>
      </c>
      <c r="L662" s="23"/>
      <c r="M662" s="24">
        <v>0</v>
      </c>
      <c r="N662" s="23"/>
      <c r="O662" s="24">
        <v>0</v>
      </c>
      <c r="P662" s="23"/>
      <c r="Q662" s="12">
        <v>0</v>
      </c>
      <c r="R662" s="24">
        <v>0</v>
      </c>
      <c r="S662" s="23"/>
      <c r="T662" s="24">
        <v>0</v>
      </c>
      <c r="U662" s="23"/>
      <c r="V662" s="12">
        <v>0</v>
      </c>
    </row>
    <row r="663" spans="2:22" ht="12.75" customHeight="1" x14ac:dyDescent="0.2">
      <c r="B663" s="24" t="s">
        <v>3706</v>
      </c>
      <c r="C663" s="23"/>
      <c r="D663" s="24" t="s">
        <v>3707</v>
      </c>
      <c r="E663" s="25"/>
      <c r="F663" s="23"/>
      <c r="G663" s="24">
        <v>148</v>
      </c>
      <c r="H663" s="23"/>
      <c r="I663" s="24">
        <v>147</v>
      </c>
      <c r="J663" s="23"/>
      <c r="K663" s="24">
        <v>147</v>
      </c>
      <c r="L663" s="23"/>
      <c r="M663" s="24">
        <v>0</v>
      </c>
      <c r="N663" s="23"/>
      <c r="O663" s="24">
        <v>0.51</v>
      </c>
      <c r="P663" s="23"/>
      <c r="Q663" s="12">
        <v>0.51</v>
      </c>
      <c r="R663" s="24">
        <v>0</v>
      </c>
      <c r="S663" s="23"/>
      <c r="T663" s="24">
        <v>0</v>
      </c>
      <c r="U663" s="23"/>
      <c r="V663" s="12">
        <v>147</v>
      </c>
    </row>
    <row r="664" spans="2:22" ht="12.75" customHeight="1" x14ac:dyDescent="0.2">
      <c r="B664" s="24" t="s">
        <v>1890</v>
      </c>
      <c r="C664" s="23"/>
      <c r="D664" s="24" t="s">
        <v>1891</v>
      </c>
      <c r="E664" s="25"/>
      <c r="F664" s="23"/>
      <c r="G664" s="24">
        <v>2</v>
      </c>
      <c r="H664" s="23"/>
      <c r="I664" s="24">
        <v>2</v>
      </c>
      <c r="J664" s="23"/>
      <c r="K664" s="24">
        <v>0</v>
      </c>
      <c r="L664" s="23"/>
      <c r="M664" s="24">
        <v>2</v>
      </c>
      <c r="N664" s="23"/>
      <c r="O664" s="24">
        <v>0.01</v>
      </c>
      <c r="P664" s="23"/>
      <c r="Q664" s="12">
        <v>0</v>
      </c>
      <c r="R664" s="24">
        <v>0.01</v>
      </c>
      <c r="S664" s="23"/>
      <c r="T664" s="24">
        <v>0</v>
      </c>
      <c r="U664" s="23"/>
      <c r="V664" s="12">
        <v>2</v>
      </c>
    </row>
    <row r="665" spans="2:22" ht="12.75" customHeight="1" x14ac:dyDescent="0.2">
      <c r="B665" s="24" t="s">
        <v>3708</v>
      </c>
      <c r="C665" s="23"/>
      <c r="D665" s="24" t="s">
        <v>3694</v>
      </c>
      <c r="E665" s="25"/>
      <c r="F665" s="23"/>
      <c r="G665" s="24">
        <v>35</v>
      </c>
      <c r="H665" s="23"/>
      <c r="I665" s="24">
        <v>35</v>
      </c>
      <c r="J665" s="23"/>
      <c r="K665" s="24">
        <v>0</v>
      </c>
      <c r="L665" s="23"/>
      <c r="M665" s="24">
        <v>35</v>
      </c>
      <c r="N665" s="23"/>
      <c r="O665" s="24">
        <v>0.12</v>
      </c>
      <c r="P665" s="23"/>
      <c r="Q665" s="12">
        <v>0</v>
      </c>
      <c r="R665" s="24">
        <v>0.12</v>
      </c>
      <c r="S665" s="23"/>
      <c r="T665" s="24">
        <v>0</v>
      </c>
      <c r="U665" s="23"/>
      <c r="V665" s="12">
        <v>35</v>
      </c>
    </row>
    <row r="666" spans="2:22" ht="12.75" customHeight="1" x14ac:dyDescent="0.2">
      <c r="B666" s="24" t="s">
        <v>1892</v>
      </c>
      <c r="C666" s="23"/>
      <c r="D666" s="24" t="s">
        <v>1893</v>
      </c>
      <c r="E666" s="25"/>
      <c r="F666" s="23"/>
      <c r="G666" s="24">
        <v>61</v>
      </c>
      <c r="H666" s="23"/>
      <c r="I666" s="24">
        <v>60</v>
      </c>
      <c r="J666" s="23"/>
      <c r="K666" s="24">
        <v>0</v>
      </c>
      <c r="L666" s="23"/>
      <c r="M666" s="24">
        <v>60</v>
      </c>
      <c r="N666" s="23"/>
      <c r="O666" s="24">
        <v>0.21</v>
      </c>
      <c r="P666" s="23"/>
      <c r="Q666" s="12">
        <v>0</v>
      </c>
      <c r="R666" s="24">
        <v>0.21</v>
      </c>
      <c r="S666" s="23"/>
      <c r="T666" s="24">
        <v>0</v>
      </c>
      <c r="U666" s="23"/>
      <c r="V666" s="12">
        <v>60</v>
      </c>
    </row>
    <row r="667" spans="2:22" ht="12.75" customHeight="1" x14ac:dyDescent="0.2">
      <c r="B667" s="24" t="s">
        <v>2781</v>
      </c>
      <c r="C667" s="23"/>
      <c r="D667" s="24" t="s">
        <v>2782</v>
      </c>
      <c r="E667" s="25"/>
      <c r="F667" s="23"/>
      <c r="G667" s="24">
        <v>29</v>
      </c>
      <c r="H667" s="23"/>
      <c r="I667" s="24">
        <v>29</v>
      </c>
      <c r="J667" s="23"/>
      <c r="K667" s="24">
        <v>0</v>
      </c>
      <c r="L667" s="23"/>
      <c r="M667" s="24">
        <v>29</v>
      </c>
      <c r="N667" s="23"/>
      <c r="O667" s="24">
        <v>0.1</v>
      </c>
      <c r="P667" s="23"/>
      <c r="Q667" s="12">
        <v>0</v>
      </c>
      <c r="R667" s="24">
        <v>0.1</v>
      </c>
      <c r="S667" s="23"/>
      <c r="T667" s="24">
        <v>0</v>
      </c>
      <c r="U667" s="23"/>
      <c r="V667" s="12">
        <v>29</v>
      </c>
    </row>
    <row r="668" spans="2:22" ht="12.75" customHeight="1" x14ac:dyDescent="0.2">
      <c r="B668" s="24" t="s">
        <v>3709</v>
      </c>
      <c r="C668" s="23"/>
      <c r="D668" s="24" t="s">
        <v>3710</v>
      </c>
      <c r="E668" s="25"/>
      <c r="F668" s="23"/>
      <c r="G668" s="24">
        <v>252</v>
      </c>
      <c r="H668" s="23"/>
      <c r="I668" s="24">
        <v>241</v>
      </c>
      <c r="J668" s="23"/>
      <c r="K668" s="24">
        <v>0</v>
      </c>
      <c r="L668" s="23"/>
      <c r="M668" s="24">
        <v>241</v>
      </c>
      <c r="N668" s="23"/>
      <c r="O668" s="24">
        <v>0.84</v>
      </c>
      <c r="P668" s="23"/>
      <c r="Q668" s="12">
        <v>0</v>
      </c>
      <c r="R668" s="24">
        <v>0.84</v>
      </c>
      <c r="S668" s="23"/>
      <c r="T668" s="24">
        <v>0</v>
      </c>
      <c r="U668" s="23"/>
      <c r="V668" s="12">
        <v>241</v>
      </c>
    </row>
    <row r="669" spans="2:22" ht="12.75" customHeight="1" x14ac:dyDescent="0.2">
      <c r="B669" s="24" t="s">
        <v>2783</v>
      </c>
      <c r="C669" s="23"/>
      <c r="D669" s="24" t="s">
        <v>2784</v>
      </c>
      <c r="E669" s="25"/>
      <c r="F669" s="23"/>
      <c r="G669" s="24">
        <v>62</v>
      </c>
      <c r="H669" s="23"/>
      <c r="I669" s="24">
        <v>62</v>
      </c>
      <c r="J669" s="23"/>
      <c r="K669" s="24">
        <v>0</v>
      </c>
      <c r="L669" s="23"/>
      <c r="M669" s="24">
        <v>62</v>
      </c>
      <c r="N669" s="23"/>
      <c r="O669" s="24">
        <v>0.22</v>
      </c>
      <c r="P669" s="23"/>
      <c r="Q669" s="12">
        <v>0</v>
      </c>
      <c r="R669" s="24">
        <v>0.22</v>
      </c>
      <c r="S669" s="23"/>
      <c r="T669" s="24">
        <v>0</v>
      </c>
      <c r="U669" s="23"/>
      <c r="V669" s="12">
        <v>62</v>
      </c>
    </row>
    <row r="670" spans="2:22" ht="12.75" customHeight="1" x14ac:dyDescent="0.2">
      <c r="B670" s="24" t="s">
        <v>3711</v>
      </c>
      <c r="C670" s="23"/>
      <c r="D670" s="24" t="s">
        <v>3712</v>
      </c>
      <c r="E670" s="25"/>
      <c r="F670" s="23"/>
      <c r="G670" s="24">
        <v>5</v>
      </c>
      <c r="H670" s="23"/>
      <c r="I670" s="24">
        <v>5</v>
      </c>
      <c r="J670" s="23"/>
      <c r="K670" s="24">
        <v>0</v>
      </c>
      <c r="L670" s="23"/>
      <c r="M670" s="24">
        <v>5</v>
      </c>
      <c r="N670" s="23"/>
      <c r="O670" s="24">
        <v>0.02</v>
      </c>
      <c r="P670" s="23"/>
      <c r="Q670" s="12">
        <v>0</v>
      </c>
      <c r="R670" s="24">
        <v>0.02</v>
      </c>
      <c r="S670" s="23"/>
      <c r="T670" s="24">
        <v>0</v>
      </c>
      <c r="U670" s="23"/>
      <c r="V670" s="12">
        <v>5</v>
      </c>
    </row>
    <row r="671" spans="2:22" ht="12.75" customHeight="1" x14ac:dyDescent="0.2">
      <c r="B671" s="24" t="s">
        <v>3713</v>
      </c>
      <c r="C671" s="23"/>
      <c r="D671" s="24" t="s">
        <v>3714</v>
      </c>
      <c r="E671" s="25"/>
      <c r="F671" s="23"/>
      <c r="G671" s="24">
        <v>96</v>
      </c>
      <c r="H671" s="23"/>
      <c r="I671" s="24">
        <v>96</v>
      </c>
      <c r="J671" s="23"/>
      <c r="K671" s="24">
        <v>0</v>
      </c>
      <c r="L671" s="23"/>
      <c r="M671" s="24">
        <v>96</v>
      </c>
      <c r="N671" s="23"/>
      <c r="O671" s="24">
        <v>0.33</v>
      </c>
      <c r="P671" s="23"/>
      <c r="Q671" s="12">
        <v>0</v>
      </c>
      <c r="R671" s="24">
        <v>0.33</v>
      </c>
      <c r="S671" s="23"/>
      <c r="T671" s="24">
        <v>0</v>
      </c>
      <c r="U671" s="23"/>
      <c r="V671" s="12">
        <v>96</v>
      </c>
    </row>
    <row r="672" spans="2:22" ht="12.75" customHeight="1" x14ac:dyDescent="0.2">
      <c r="B672" s="24" t="s">
        <v>2785</v>
      </c>
      <c r="C672" s="23"/>
      <c r="D672" s="24" t="s">
        <v>2786</v>
      </c>
      <c r="E672" s="25"/>
      <c r="F672" s="23"/>
      <c r="G672" s="24">
        <v>67</v>
      </c>
      <c r="H672" s="23"/>
      <c r="I672" s="24">
        <v>54</v>
      </c>
      <c r="J672" s="23"/>
      <c r="K672" s="24">
        <v>0</v>
      </c>
      <c r="L672" s="23"/>
      <c r="M672" s="24">
        <v>54</v>
      </c>
      <c r="N672" s="23"/>
      <c r="O672" s="24">
        <v>0.19</v>
      </c>
      <c r="P672" s="23"/>
      <c r="Q672" s="12">
        <v>0</v>
      </c>
      <c r="R672" s="24">
        <v>0.19</v>
      </c>
      <c r="S672" s="23"/>
      <c r="T672" s="24">
        <v>0</v>
      </c>
      <c r="U672" s="23"/>
      <c r="V672" s="12">
        <v>54</v>
      </c>
    </row>
    <row r="673" spans="2:22" ht="12.75" customHeight="1" x14ac:dyDescent="0.2">
      <c r="B673" s="24" t="s">
        <v>333</v>
      </c>
      <c r="C673" s="23"/>
      <c r="D673" s="24" t="s">
        <v>332</v>
      </c>
      <c r="E673" s="25"/>
      <c r="F673" s="23"/>
      <c r="G673" s="24">
        <v>2</v>
      </c>
      <c r="H673" s="23"/>
      <c r="I673" s="24">
        <v>2</v>
      </c>
      <c r="J673" s="23"/>
      <c r="K673" s="24">
        <v>2</v>
      </c>
      <c r="L673" s="23"/>
      <c r="M673" s="24">
        <v>0</v>
      </c>
      <c r="N673" s="23"/>
      <c r="O673" s="24">
        <v>0.01</v>
      </c>
      <c r="P673" s="23"/>
      <c r="Q673" s="12">
        <v>0.01</v>
      </c>
      <c r="R673" s="24">
        <v>0</v>
      </c>
      <c r="S673" s="23"/>
      <c r="T673" s="24">
        <v>0</v>
      </c>
      <c r="U673" s="23"/>
      <c r="V673" s="12">
        <v>2</v>
      </c>
    </row>
    <row r="674" spans="2:22" ht="12.75" customHeight="1" x14ac:dyDescent="0.2">
      <c r="B674" s="24" t="s">
        <v>123</v>
      </c>
      <c r="C674" s="23"/>
      <c r="D674" s="24" t="s">
        <v>122</v>
      </c>
      <c r="E674" s="25"/>
      <c r="F674" s="23"/>
      <c r="G674" s="24">
        <v>45</v>
      </c>
      <c r="H674" s="23"/>
      <c r="I674" s="24">
        <v>45</v>
      </c>
      <c r="J674" s="23"/>
      <c r="K674" s="24">
        <v>45</v>
      </c>
      <c r="L674" s="23"/>
      <c r="M674" s="24">
        <v>0</v>
      </c>
      <c r="N674" s="23"/>
      <c r="O674" s="24">
        <v>0.16</v>
      </c>
      <c r="P674" s="23"/>
      <c r="Q674" s="12">
        <v>0.16</v>
      </c>
      <c r="R674" s="24">
        <v>0</v>
      </c>
      <c r="S674" s="23"/>
      <c r="T674" s="24">
        <v>0</v>
      </c>
      <c r="U674" s="23"/>
      <c r="V674" s="12">
        <v>45</v>
      </c>
    </row>
    <row r="675" spans="2:22" ht="12.75" customHeight="1" x14ac:dyDescent="0.2">
      <c r="B675" s="24" t="s">
        <v>527</v>
      </c>
      <c r="C675" s="23"/>
      <c r="D675" s="24" t="s">
        <v>526</v>
      </c>
      <c r="E675" s="25"/>
      <c r="F675" s="23"/>
      <c r="G675" s="24">
        <v>71</v>
      </c>
      <c r="H675" s="23"/>
      <c r="I675" s="24">
        <v>71</v>
      </c>
      <c r="J675" s="23"/>
      <c r="K675" s="24">
        <v>71</v>
      </c>
      <c r="L675" s="23"/>
      <c r="M675" s="24">
        <v>0</v>
      </c>
      <c r="N675" s="23"/>
      <c r="O675" s="24">
        <v>0.25</v>
      </c>
      <c r="P675" s="23"/>
      <c r="Q675" s="12">
        <v>0.25</v>
      </c>
      <c r="R675" s="24">
        <v>0</v>
      </c>
      <c r="S675" s="23"/>
      <c r="T675" s="24">
        <v>0</v>
      </c>
      <c r="U675" s="23"/>
      <c r="V675" s="12">
        <v>71</v>
      </c>
    </row>
    <row r="676" spans="2:22" ht="12.75" customHeight="1" x14ac:dyDescent="0.2">
      <c r="B676" s="24" t="s">
        <v>3715</v>
      </c>
      <c r="C676" s="23"/>
      <c r="D676" s="24" t="s">
        <v>3716</v>
      </c>
      <c r="E676" s="25"/>
      <c r="F676" s="23"/>
      <c r="G676" s="24">
        <v>221</v>
      </c>
      <c r="H676" s="23"/>
      <c r="I676" s="24">
        <v>216</v>
      </c>
      <c r="J676" s="23"/>
      <c r="K676" s="24">
        <v>216</v>
      </c>
      <c r="L676" s="23"/>
      <c r="M676" s="24">
        <v>0</v>
      </c>
      <c r="N676" s="23"/>
      <c r="O676" s="24">
        <v>0.75</v>
      </c>
      <c r="P676" s="23"/>
      <c r="Q676" s="12">
        <v>0.75</v>
      </c>
      <c r="R676" s="24">
        <v>0</v>
      </c>
      <c r="S676" s="23"/>
      <c r="T676" s="24">
        <v>0</v>
      </c>
      <c r="U676" s="23"/>
      <c r="V676" s="12">
        <v>216</v>
      </c>
    </row>
    <row r="677" spans="2:22" ht="12.75" customHeight="1" x14ac:dyDescent="0.2">
      <c r="B677" s="24" t="s">
        <v>3717</v>
      </c>
      <c r="C677" s="23"/>
      <c r="D677" s="24" t="s">
        <v>3718</v>
      </c>
      <c r="E677" s="25"/>
      <c r="F677" s="23"/>
      <c r="G677" s="24">
        <v>8</v>
      </c>
      <c r="H677" s="23"/>
      <c r="I677" s="24">
        <v>8</v>
      </c>
      <c r="J677" s="23"/>
      <c r="K677" s="24">
        <v>8</v>
      </c>
      <c r="L677" s="23"/>
      <c r="M677" s="24">
        <v>0</v>
      </c>
      <c r="N677" s="23"/>
      <c r="O677" s="24">
        <v>0.03</v>
      </c>
      <c r="P677" s="23"/>
      <c r="Q677" s="12">
        <v>0.03</v>
      </c>
      <c r="R677" s="24">
        <v>0</v>
      </c>
      <c r="S677" s="23"/>
      <c r="T677" s="24">
        <v>0</v>
      </c>
      <c r="U677" s="23"/>
      <c r="V677" s="12">
        <v>8</v>
      </c>
    </row>
    <row r="678" spans="2:22" ht="12.75" customHeight="1" x14ac:dyDescent="0.2">
      <c r="B678" s="24" t="s">
        <v>3719</v>
      </c>
      <c r="C678" s="23"/>
      <c r="D678" s="24" t="s">
        <v>3720</v>
      </c>
      <c r="E678" s="25"/>
      <c r="F678" s="23"/>
      <c r="G678" s="24">
        <v>37</v>
      </c>
      <c r="H678" s="23"/>
      <c r="I678" s="24">
        <v>13</v>
      </c>
      <c r="J678" s="23"/>
      <c r="K678" s="24">
        <v>13</v>
      </c>
      <c r="L678" s="23"/>
      <c r="M678" s="24">
        <v>0</v>
      </c>
      <c r="N678" s="23"/>
      <c r="O678" s="24">
        <v>0.05</v>
      </c>
      <c r="P678" s="23"/>
      <c r="Q678" s="12">
        <v>0.05</v>
      </c>
      <c r="R678" s="24">
        <v>0</v>
      </c>
      <c r="S678" s="23"/>
      <c r="T678" s="24">
        <v>0</v>
      </c>
      <c r="U678" s="23"/>
      <c r="V678" s="12">
        <v>13</v>
      </c>
    </row>
    <row r="679" spans="2:22" ht="12.75" customHeight="1" x14ac:dyDescent="0.2">
      <c r="B679" s="24" t="s">
        <v>3721</v>
      </c>
      <c r="C679" s="23"/>
      <c r="D679" s="24" t="s">
        <v>3722</v>
      </c>
      <c r="E679" s="25"/>
      <c r="F679" s="23"/>
      <c r="G679" s="24">
        <v>23</v>
      </c>
      <c r="H679" s="23"/>
      <c r="I679" s="24">
        <v>9</v>
      </c>
      <c r="J679" s="23"/>
      <c r="K679" s="24">
        <v>0</v>
      </c>
      <c r="L679" s="23"/>
      <c r="M679" s="24">
        <v>9</v>
      </c>
      <c r="N679" s="23"/>
      <c r="O679" s="24">
        <v>0.03</v>
      </c>
      <c r="P679" s="23"/>
      <c r="Q679" s="12">
        <v>0</v>
      </c>
      <c r="R679" s="24">
        <v>0.03</v>
      </c>
      <c r="S679" s="23"/>
      <c r="T679" s="24">
        <v>0</v>
      </c>
      <c r="U679" s="23"/>
      <c r="V679" s="12">
        <v>9</v>
      </c>
    </row>
    <row r="680" spans="2:22" ht="12.75" customHeight="1" x14ac:dyDescent="0.2">
      <c r="B680" s="24" t="s">
        <v>1232</v>
      </c>
      <c r="C680" s="23"/>
      <c r="D680" s="24" t="s">
        <v>1233</v>
      </c>
      <c r="E680" s="25"/>
      <c r="F680" s="23"/>
      <c r="G680" s="24">
        <v>1680</v>
      </c>
      <c r="H680" s="23"/>
      <c r="I680" s="24">
        <v>584</v>
      </c>
      <c r="J680" s="23"/>
      <c r="K680" s="24">
        <v>0</v>
      </c>
      <c r="L680" s="23"/>
      <c r="M680" s="24">
        <v>584</v>
      </c>
      <c r="N680" s="23"/>
      <c r="O680" s="24">
        <v>2.0299999999999998</v>
      </c>
      <c r="P680" s="23"/>
      <c r="Q680" s="12">
        <v>0</v>
      </c>
      <c r="R680" s="24">
        <v>2.0299999999999998</v>
      </c>
      <c r="S680" s="23"/>
      <c r="T680" s="24">
        <v>0</v>
      </c>
      <c r="U680" s="23"/>
      <c r="V680" s="12">
        <v>584</v>
      </c>
    </row>
    <row r="681" spans="2:22" ht="12.75" customHeight="1" x14ac:dyDescent="0.2">
      <c r="B681" s="24" t="s">
        <v>329</v>
      </c>
      <c r="C681" s="23"/>
      <c r="D681" s="24" t="s">
        <v>328</v>
      </c>
      <c r="E681" s="25"/>
      <c r="F681" s="23"/>
      <c r="G681" s="24">
        <v>29</v>
      </c>
      <c r="H681" s="23"/>
      <c r="I681" s="24">
        <v>0</v>
      </c>
      <c r="J681" s="23"/>
      <c r="K681" s="24">
        <v>0</v>
      </c>
      <c r="L681" s="23"/>
      <c r="M681" s="24">
        <v>0</v>
      </c>
      <c r="N681" s="23"/>
      <c r="O681" s="24">
        <v>0</v>
      </c>
      <c r="P681" s="23"/>
      <c r="Q681" s="12">
        <v>0</v>
      </c>
      <c r="R681" s="24">
        <v>0</v>
      </c>
      <c r="S681" s="23"/>
      <c r="T681" s="24">
        <v>0</v>
      </c>
      <c r="U681" s="23"/>
      <c r="V681" s="12">
        <v>0</v>
      </c>
    </row>
    <row r="682" spans="2:22" ht="12.75" customHeight="1" x14ac:dyDescent="0.2">
      <c r="B682" s="24" t="s">
        <v>327</v>
      </c>
      <c r="C682" s="23"/>
      <c r="D682" s="24" t="s">
        <v>326</v>
      </c>
      <c r="E682" s="25"/>
      <c r="F682" s="23"/>
      <c r="G682" s="24">
        <v>14</v>
      </c>
      <c r="H682" s="23"/>
      <c r="I682" s="24">
        <v>0</v>
      </c>
      <c r="J682" s="23"/>
      <c r="K682" s="24">
        <v>0</v>
      </c>
      <c r="L682" s="23"/>
      <c r="M682" s="24">
        <v>0</v>
      </c>
      <c r="N682" s="23"/>
      <c r="O682" s="24">
        <v>0</v>
      </c>
      <c r="P682" s="23"/>
      <c r="Q682" s="12">
        <v>0</v>
      </c>
      <c r="R682" s="24">
        <v>0</v>
      </c>
      <c r="S682" s="23"/>
      <c r="T682" s="24">
        <v>0</v>
      </c>
      <c r="U682" s="23"/>
      <c r="V682" s="12">
        <v>0</v>
      </c>
    </row>
    <row r="683" spans="2:22" ht="12.75" customHeight="1" x14ac:dyDescent="0.2">
      <c r="B683" s="24" t="s">
        <v>319</v>
      </c>
      <c r="C683" s="23"/>
      <c r="D683" s="24" t="s">
        <v>318</v>
      </c>
      <c r="E683" s="25"/>
      <c r="F683" s="23"/>
      <c r="G683" s="24">
        <v>163</v>
      </c>
      <c r="H683" s="23"/>
      <c r="I683" s="24">
        <v>0</v>
      </c>
      <c r="J683" s="23"/>
      <c r="K683" s="24">
        <v>0</v>
      </c>
      <c r="L683" s="23"/>
      <c r="M683" s="24">
        <v>0</v>
      </c>
      <c r="N683" s="23"/>
      <c r="O683" s="24">
        <v>0</v>
      </c>
      <c r="P683" s="23"/>
      <c r="Q683" s="12">
        <v>0</v>
      </c>
      <c r="R683" s="24">
        <v>0</v>
      </c>
      <c r="S683" s="23"/>
      <c r="T683" s="24">
        <v>0</v>
      </c>
      <c r="U683" s="23"/>
      <c r="V683" s="12">
        <v>0</v>
      </c>
    </row>
    <row r="684" spans="2:22" ht="12.75" customHeight="1" x14ac:dyDescent="0.2">
      <c r="B684" s="24" t="s">
        <v>519</v>
      </c>
      <c r="C684" s="23"/>
      <c r="D684" s="24" t="s">
        <v>518</v>
      </c>
      <c r="E684" s="25"/>
      <c r="F684" s="23"/>
      <c r="G684" s="24">
        <v>185</v>
      </c>
      <c r="H684" s="23"/>
      <c r="I684" s="24">
        <v>185</v>
      </c>
      <c r="J684" s="23"/>
      <c r="K684" s="24">
        <v>0</v>
      </c>
      <c r="L684" s="23"/>
      <c r="M684" s="24">
        <v>185</v>
      </c>
      <c r="N684" s="23"/>
      <c r="O684" s="24">
        <v>0.64</v>
      </c>
      <c r="P684" s="23"/>
      <c r="Q684" s="12">
        <v>0</v>
      </c>
      <c r="R684" s="24">
        <v>0.64</v>
      </c>
      <c r="S684" s="23"/>
      <c r="T684" s="24">
        <v>72</v>
      </c>
      <c r="U684" s="23"/>
      <c r="V684" s="12">
        <v>185</v>
      </c>
    </row>
    <row r="685" spans="2:22" ht="12.75" customHeight="1" x14ac:dyDescent="0.2">
      <c r="B685" s="24" t="s">
        <v>113</v>
      </c>
      <c r="C685" s="23"/>
      <c r="D685" s="24" t="s">
        <v>3723</v>
      </c>
      <c r="E685" s="25"/>
      <c r="F685" s="23"/>
      <c r="G685" s="24">
        <v>152</v>
      </c>
      <c r="H685" s="23"/>
      <c r="I685" s="24">
        <v>17</v>
      </c>
      <c r="J685" s="23"/>
      <c r="K685" s="24">
        <v>0</v>
      </c>
      <c r="L685" s="23"/>
      <c r="M685" s="24">
        <v>17</v>
      </c>
      <c r="N685" s="23"/>
      <c r="O685" s="24">
        <v>0.06</v>
      </c>
      <c r="P685" s="23"/>
      <c r="Q685" s="12">
        <v>0</v>
      </c>
      <c r="R685" s="24">
        <v>0.06</v>
      </c>
      <c r="S685" s="23"/>
      <c r="T685" s="24">
        <v>17</v>
      </c>
      <c r="U685" s="23"/>
      <c r="V685" s="12">
        <v>17</v>
      </c>
    </row>
    <row r="686" spans="2:22" ht="12.75" customHeight="1" x14ac:dyDescent="0.2">
      <c r="B686" s="24" t="s">
        <v>311</v>
      </c>
      <c r="C686" s="23"/>
      <c r="D686" s="24" t="s">
        <v>310</v>
      </c>
      <c r="E686" s="25"/>
      <c r="F686" s="23"/>
      <c r="G686" s="24">
        <v>100</v>
      </c>
      <c r="H686" s="23"/>
      <c r="I686" s="24">
        <v>24</v>
      </c>
      <c r="J686" s="23"/>
      <c r="K686" s="24">
        <v>24</v>
      </c>
      <c r="L686" s="23"/>
      <c r="M686" s="24">
        <v>0</v>
      </c>
      <c r="N686" s="23"/>
      <c r="O686" s="24">
        <v>0.08</v>
      </c>
      <c r="P686" s="23"/>
      <c r="Q686" s="12">
        <v>0.08</v>
      </c>
      <c r="R686" s="24">
        <v>0</v>
      </c>
      <c r="S686" s="23"/>
      <c r="T686" s="24">
        <v>0</v>
      </c>
      <c r="U686" s="23"/>
      <c r="V686" s="12">
        <v>24</v>
      </c>
    </row>
    <row r="687" spans="2:22" ht="12.75" customHeight="1" x14ac:dyDescent="0.2">
      <c r="B687" s="24" t="s">
        <v>1248</v>
      </c>
      <c r="C687" s="23"/>
      <c r="D687" s="24" t="s">
        <v>1249</v>
      </c>
      <c r="E687" s="25"/>
      <c r="F687" s="23"/>
      <c r="G687" s="24">
        <v>115</v>
      </c>
      <c r="H687" s="23"/>
      <c r="I687" s="24">
        <v>10</v>
      </c>
      <c r="J687" s="23"/>
      <c r="K687" s="24">
        <v>0</v>
      </c>
      <c r="L687" s="23"/>
      <c r="M687" s="24">
        <v>10</v>
      </c>
      <c r="N687" s="23"/>
      <c r="O687" s="24">
        <v>0.03</v>
      </c>
      <c r="P687" s="23"/>
      <c r="Q687" s="12">
        <v>0</v>
      </c>
      <c r="R687" s="24">
        <v>0.03</v>
      </c>
      <c r="S687" s="23"/>
      <c r="T687" s="24">
        <v>0</v>
      </c>
      <c r="U687" s="23"/>
      <c r="V687" s="12">
        <v>10</v>
      </c>
    </row>
    <row r="688" spans="2:22" ht="12.75" customHeight="1" x14ac:dyDescent="0.2">
      <c r="B688" s="24" t="s">
        <v>27</v>
      </c>
      <c r="C688" s="23"/>
      <c r="D688" s="24" t="s">
        <v>26</v>
      </c>
      <c r="E688" s="25"/>
      <c r="F688" s="23"/>
      <c r="G688" s="24">
        <v>315</v>
      </c>
      <c r="H688" s="23"/>
      <c r="I688" s="24">
        <v>0</v>
      </c>
      <c r="J688" s="23"/>
      <c r="K688" s="24">
        <v>0</v>
      </c>
      <c r="L688" s="23"/>
      <c r="M688" s="24">
        <v>0</v>
      </c>
      <c r="N688" s="23"/>
      <c r="O688" s="24">
        <v>0</v>
      </c>
      <c r="P688" s="23"/>
      <c r="Q688" s="12">
        <v>0</v>
      </c>
      <c r="R688" s="24">
        <v>0</v>
      </c>
      <c r="S688" s="23"/>
      <c r="T688" s="24">
        <v>0</v>
      </c>
      <c r="U688" s="23"/>
      <c r="V688" s="12">
        <v>0</v>
      </c>
    </row>
    <row r="689" spans="2:22" ht="12.75" customHeight="1" x14ac:dyDescent="0.2">
      <c r="B689" s="24" t="s">
        <v>1262</v>
      </c>
      <c r="C689" s="23"/>
      <c r="D689" s="24" t="s">
        <v>1902</v>
      </c>
      <c r="E689" s="25"/>
      <c r="F689" s="23"/>
      <c r="G689" s="24">
        <v>691</v>
      </c>
      <c r="H689" s="23"/>
      <c r="I689" s="24">
        <v>302</v>
      </c>
      <c r="J689" s="23"/>
      <c r="K689" s="24">
        <v>0</v>
      </c>
      <c r="L689" s="23"/>
      <c r="M689" s="24">
        <v>302</v>
      </c>
      <c r="N689" s="23"/>
      <c r="O689" s="24">
        <v>1.05</v>
      </c>
      <c r="P689" s="23"/>
      <c r="Q689" s="12">
        <v>0</v>
      </c>
      <c r="R689" s="24">
        <v>1.05</v>
      </c>
      <c r="S689" s="23"/>
      <c r="T689" s="24">
        <v>0</v>
      </c>
      <c r="U689" s="23"/>
      <c r="V689" s="12">
        <v>302</v>
      </c>
    </row>
    <row r="690" spans="2:22" ht="12.75" customHeight="1" x14ac:dyDescent="0.2">
      <c r="B690" s="24" t="s">
        <v>3724</v>
      </c>
      <c r="C690" s="23"/>
      <c r="D690" s="24" t="s">
        <v>1265</v>
      </c>
      <c r="E690" s="25"/>
      <c r="F690" s="23"/>
      <c r="G690" s="24">
        <v>8</v>
      </c>
      <c r="H690" s="23"/>
      <c r="I690" s="24">
        <v>0</v>
      </c>
      <c r="J690" s="23"/>
      <c r="K690" s="24">
        <v>0</v>
      </c>
      <c r="L690" s="23"/>
      <c r="M690" s="24">
        <v>0</v>
      </c>
      <c r="N690" s="23"/>
      <c r="O690" s="24">
        <v>0</v>
      </c>
      <c r="P690" s="23"/>
      <c r="Q690" s="12">
        <v>0</v>
      </c>
      <c r="R690" s="24">
        <v>0</v>
      </c>
      <c r="S690" s="23"/>
      <c r="T690" s="24">
        <v>0</v>
      </c>
      <c r="U690" s="23"/>
      <c r="V690" s="12">
        <v>0</v>
      </c>
    </row>
    <row r="691" spans="2:22" ht="12.75" customHeight="1" x14ac:dyDescent="0.2">
      <c r="B691" s="24" t="s">
        <v>3725</v>
      </c>
      <c r="C691" s="23"/>
      <c r="D691" s="24" t="s">
        <v>1265</v>
      </c>
      <c r="E691" s="25"/>
      <c r="F691" s="23"/>
      <c r="G691" s="24">
        <v>11</v>
      </c>
      <c r="H691" s="23"/>
      <c r="I691" s="24">
        <v>0</v>
      </c>
      <c r="J691" s="23"/>
      <c r="K691" s="24">
        <v>0</v>
      </c>
      <c r="L691" s="23"/>
      <c r="M691" s="24">
        <v>0</v>
      </c>
      <c r="N691" s="23"/>
      <c r="O691" s="24">
        <v>0</v>
      </c>
      <c r="P691" s="23"/>
      <c r="Q691" s="12">
        <v>0</v>
      </c>
      <c r="R691" s="24">
        <v>0</v>
      </c>
      <c r="S691" s="23"/>
      <c r="T691" s="24">
        <v>0</v>
      </c>
      <c r="U691" s="23"/>
      <c r="V691" s="12">
        <v>0</v>
      </c>
    </row>
    <row r="692" spans="2:22" ht="12.75" customHeight="1" x14ac:dyDescent="0.2">
      <c r="B692" s="24" t="s">
        <v>703</v>
      </c>
      <c r="C692" s="23"/>
      <c r="D692" s="24" t="s">
        <v>293</v>
      </c>
      <c r="E692" s="25"/>
      <c r="F692" s="23"/>
      <c r="G692" s="24">
        <v>66</v>
      </c>
      <c r="H692" s="23"/>
      <c r="I692" s="24">
        <v>0</v>
      </c>
      <c r="J692" s="23"/>
      <c r="K692" s="24">
        <v>0</v>
      </c>
      <c r="L692" s="23"/>
      <c r="M692" s="24">
        <v>0</v>
      </c>
      <c r="N692" s="23"/>
      <c r="O692" s="24">
        <v>0</v>
      </c>
      <c r="P692" s="23"/>
      <c r="Q692" s="12">
        <v>0</v>
      </c>
      <c r="R692" s="24">
        <v>0</v>
      </c>
      <c r="S692" s="23"/>
      <c r="T692" s="24">
        <v>0</v>
      </c>
      <c r="U692" s="23"/>
      <c r="V692" s="12">
        <v>0</v>
      </c>
    </row>
    <row r="693" spans="2:22" ht="12.75" customHeight="1" x14ac:dyDescent="0.2">
      <c r="B693" s="24" t="s">
        <v>3726</v>
      </c>
      <c r="C693" s="23"/>
      <c r="D693" s="24" t="s">
        <v>293</v>
      </c>
      <c r="E693" s="25"/>
      <c r="F693" s="23"/>
      <c r="G693" s="24">
        <v>26</v>
      </c>
      <c r="H693" s="23"/>
      <c r="I693" s="24">
        <v>0</v>
      </c>
      <c r="J693" s="23"/>
      <c r="K693" s="24">
        <v>0</v>
      </c>
      <c r="L693" s="23"/>
      <c r="M693" s="24">
        <v>0</v>
      </c>
      <c r="N693" s="23"/>
      <c r="O693" s="24">
        <v>0</v>
      </c>
      <c r="P693" s="23"/>
      <c r="Q693" s="12">
        <v>0</v>
      </c>
      <c r="R693" s="24">
        <v>0</v>
      </c>
      <c r="S693" s="23"/>
      <c r="T693" s="24">
        <v>0</v>
      </c>
      <c r="U693" s="23"/>
      <c r="V693" s="12">
        <v>0</v>
      </c>
    </row>
    <row r="694" spans="2:22" ht="12.75" customHeight="1" x14ac:dyDescent="0.2">
      <c r="B694" s="24" t="s">
        <v>3727</v>
      </c>
      <c r="C694" s="23"/>
      <c r="D694" s="24" t="s">
        <v>278</v>
      </c>
      <c r="E694" s="25"/>
      <c r="F694" s="23"/>
      <c r="G694" s="24">
        <v>121</v>
      </c>
      <c r="H694" s="23"/>
      <c r="I694" s="24">
        <v>1</v>
      </c>
      <c r="J694" s="23"/>
      <c r="K694" s="24">
        <v>0</v>
      </c>
      <c r="L694" s="23"/>
      <c r="M694" s="24">
        <v>1</v>
      </c>
      <c r="N694" s="23"/>
      <c r="O694" s="24">
        <v>0</v>
      </c>
      <c r="P694" s="23"/>
      <c r="Q694" s="12">
        <v>0</v>
      </c>
      <c r="R694" s="24">
        <v>0</v>
      </c>
      <c r="S694" s="23"/>
      <c r="T694" s="24">
        <v>1</v>
      </c>
      <c r="U694" s="23"/>
      <c r="V694" s="12">
        <v>1</v>
      </c>
    </row>
    <row r="695" spans="2:22" ht="12.75" customHeight="1" x14ac:dyDescent="0.2">
      <c r="B695" s="24" t="s">
        <v>3728</v>
      </c>
      <c r="C695" s="23"/>
      <c r="D695" s="24" t="s">
        <v>278</v>
      </c>
      <c r="E695" s="25"/>
      <c r="F695" s="23"/>
      <c r="G695" s="24">
        <v>42</v>
      </c>
      <c r="H695" s="23"/>
      <c r="I695" s="24">
        <v>14</v>
      </c>
      <c r="J695" s="23"/>
      <c r="K695" s="24">
        <v>0</v>
      </c>
      <c r="L695" s="23"/>
      <c r="M695" s="24">
        <v>14</v>
      </c>
      <c r="N695" s="23"/>
      <c r="O695" s="24">
        <v>0.05</v>
      </c>
      <c r="P695" s="23"/>
      <c r="Q695" s="12">
        <v>0</v>
      </c>
      <c r="R695" s="24">
        <v>0.05</v>
      </c>
      <c r="S695" s="23"/>
      <c r="T695" s="24">
        <v>14</v>
      </c>
      <c r="U695" s="23"/>
      <c r="V695" s="12">
        <v>14</v>
      </c>
    </row>
    <row r="696" spans="2:22" ht="12.75" customHeight="1" x14ac:dyDescent="0.2">
      <c r="B696" s="24" t="s">
        <v>494</v>
      </c>
      <c r="C696" s="23"/>
      <c r="D696" s="24" t="s">
        <v>275</v>
      </c>
      <c r="E696" s="25"/>
      <c r="F696" s="23"/>
      <c r="G696" s="24">
        <v>12</v>
      </c>
      <c r="H696" s="23"/>
      <c r="I696" s="24">
        <v>0</v>
      </c>
      <c r="J696" s="23"/>
      <c r="K696" s="24">
        <v>0</v>
      </c>
      <c r="L696" s="23"/>
      <c r="M696" s="24">
        <v>0</v>
      </c>
      <c r="N696" s="23"/>
      <c r="O696" s="24">
        <v>0</v>
      </c>
      <c r="P696" s="23"/>
      <c r="Q696" s="12">
        <v>0</v>
      </c>
      <c r="R696" s="24">
        <v>0</v>
      </c>
      <c r="S696" s="23"/>
      <c r="T696" s="24">
        <v>0</v>
      </c>
      <c r="U696" s="23"/>
      <c r="V696" s="12">
        <v>0</v>
      </c>
    </row>
    <row r="697" spans="2:22" ht="12.75" customHeight="1" x14ac:dyDescent="0.2">
      <c r="B697" s="24" t="s">
        <v>493</v>
      </c>
      <c r="C697" s="23"/>
      <c r="D697" s="24" t="s">
        <v>275</v>
      </c>
      <c r="E697" s="25"/>
      <c r="F697" s="23"/>
      <c r="G697" s="24">
        <v>157</v>
      </c>
      <c r="H697" s="23"/>
      <c r="I697" s="24">
        <v>41</v>
      </c>
      <c r="J697" s="23"/>
      <c r="K697" s="24">
        <v>0</v>
      </c>
      <c r="L697" s="23"/>
      <c r="M697" s="24">
        <v>41</v>
      </c>
      <c r="N697" s="23"/>
      <c r="O697" s="24">
        <v>0.14000000000000001</v>
      </c>
      <c r="P697" s="23"/>
      <c r="Q697" s="12">
        <v>0</v>
      </c>
      <c r="R697" s="24">
        <v>0.14000000000000001</v>
      </c>
      <c r="S697" s="23"/>
      <c r="T697" s="24">
        <v>41</v>
      </c>
      <c r="U697" s="23"/>
      <c r="V697" s="12">
        <v>41</v>
      </c>
    </row>
    <row r="698" spans="2:22" ht="12.75" customHeight="1" x14ac:dyDescent="0.2">
      <c r="B698" s="24" t="s">
        <v>701</v>
      </c>
      <c r="C698" s="23"/>
      <c r="D698" s="24" t="s">
        <v>275</v>
      </c>
      <c r="E698" s="25"/>
      <c r="F698" s="23"/>
      <c r="G698" s="24">
        <v>14</v>
      </c>
      <c r="H698" s="23"/>
      <c r="I698" s="24">
        <v>1</v>
      </c>
      <c r="J698" s="23"/>
      <c r="K698" s="24">
        <v>0</v>
      </c>
      <c r="L698" s="23"/>
      <c r="M698" s="24">
        <v>1</v>
      </c>
      <c r="N698" s="23"/>
      <c r="O698" s="24">
        <v>0</v>
      </c>
      <c r="P698" s="23"/>
      <c r="Q698" s="12">
        <v>0</v>
      </c>
      <c r="R698" s="24">
        <v>0</v>
      </c>
      <c r="S698" s="23"/>
      <c r="T698" s="24">
        <v>1</v>
      </c>
      <c r="U698" s="23"/>
      <c r="V698" s="12">
        <v>1</v>
      </c>
    </row>
    <row r="699" spans="2:22" ht="12.75" customHeight="1" x14ac:dyDescent="0.2">
      <c r="B699" s="24" t="s">
        <v>700</v>
      </c>
      <c r="C699" s="23"/>
      <c r="D699" s="24" t="s">
        <v>278</v>
      </c>
      <c r="E699" s="25"/>
      <c r="F699" s="23"/>
      <c r="G699" s="24">
        <v>134</v>
      </c>
      <c r="H699" s="23"/>
      <c r="I699" s="24">
        <v>0</v>
      </c>
      <c r="J699" s="23"/>
      <c r="K699" s="24">
        <v>0</v>
      </c>
      <c r="L699" s="23"/>
      <c r="M699" s="24">
        <v>0</v>
      </c>
      <c r="N699" s="23"/>
      <c r="O699" s="24">
        <v>0</v>
      </c>
      <c r="P699" s="23"/>
      <c r="Q699" s="12">
        <v>0</v>
      </c>
      <c r="R699" s="24">
        <v>0</v>
      </c>
      <c r="S699" s="23"/>
      <c r="T699" s="24">
        <v>0</v>
      </c>
      <c r="U699" s="23"/>
      <c r="V699" s="12">
        <v>0</v>
      </c>
    </row>
    <row r="700" spans="2:22" ht="12.75" customHeight="1" x14ac:dyDescent="0.2">
      <c r="B700" s="24" t="s">
        <v>2797</v>
      </c>
      <c r="C700" s="23"/>
      <c r="D700" s="24" t="s">
        <v>278</v>
      </c>
      <c r="E700" s="25"/>
      <c r="F700" s="23"/>
      <c r="G700" s="24">
        <v>377</v>
      </c>
      <c r="H700" s="23"/>
      <c r="I700" s="24">
        <v>0</v>
      </c>
      <c r="J700" s="23"/>
      <c r="K700" s="24">
        <v>0</v>
      </c>
      <c r="L700" s="23"/>
      <c r="M700" s="24">
        <v>0</v>
      </c>
      <c r="N700" s="23"/>
      <c r="O700" s="24">
        <v>0</v>
      </c>
      <c r="P700" s="23"/>
      <c r="Q700" s="12">
        <v>0</v>
      </c>
      <c r="R700" s="24">
        <v>0</v>
      </c>
      <c r="S700" s="23"/>
      <c r="T700" s="24">
        <v>0</v>
      </c>
      <c r="U700" s="23"/>
      <c r="V700" s="12">
        <v>0</v>
      </c>
    </row>
    <row r="701" spans="2:22" ht="12.75" customHeight="1" x14ac:dyDescent="0.2">
      <c r="B701" s="24" t="s">
        <v>3729</v>
      </c>
      <c r="C701" s="23"/>
      <c r="D701" s="24" t="s">
        <v>278</v>
      </c>
      <c r="E701" s="25"/>
      <c r="F701" s="23"/>
      <c r="G701" s="24">
        <v>22</v>
      </c>
      <c r="H701" s="23"/>
      <c r="I701" s="24">
        <v>0</v>
      </c>
      <c r="J701" s="23"/>
      <c r="K701" s="24">
        <v>0</v>
      </c>
      <c r="L701" s="23"/>
      <c r="M701" s="24">
        <v>0</v>
      </c>
      <c r="N701" s="23"/>
      <c r="O701" s="24">
        <v>0</v>
      </c>
      <c r="P701" s="23"/>
      <c r="Q701" s="12">
        <v>0</v>
      </c>
      <c r="R701" s="24">
        <v>0</v>
      </c>
      <c r="S701" s="23"/>
      <c r="T701" s="24">
        <v>0</v>
      </c>
      <c r="U701" s="23"/>
      <c r="V701" s="12">
        <v>0</v>
      </c>
    </row>
    <row r="702" spans="2:22" ht="12.75" customHeight="1" x14ac:dyDescent="0.2">
      <c r="B702" s="24" t="s">
        <v>492</v>
      </c>
      <c r="C702" s="23"/>
      <c r="D702" s="24" t="s">
        <v>275</v>
      </c>
      <c r="E702" s="25"/>
      <c r="F702" s="23"/>
      <c r="G702" s="24">
        <v>15</v>
      </c>
      <c r="H702" s="23"/>
      <c r="I702" s="24">
        <v>0</v>
      </c>
      <c r="J702" s="23"/>
      <c r="K702" s="24">
        <v>0</v>
      </c>
      <c r="L702" s="23"/>
      <c r="M702" s="24">
        <v>0</v>
      </c>
      <c r="N702" s="23"/>
      <c r="O702" s="24">
        <v>0</v>
      </c>
      <c r="P702" s="23"/>
      <c r="Q702" s="12">
        <v>0</v>
      </c>
      <c r="R702" s="24">
        <v>0</v>
      </c>
      <c r="S702" s="23"/>
      <c r="T702" s="24">
        <v>0</v>
      </c>
      <c r="U702" s="23"/>
      <c r="V702" s="12">
        <v>0</v>
      </c>
    </row>
    <row r="703" spans="2:22" ht="12.75" customHeight="1" x14ac:dyDescent="0.2">
      <c r="B703" s="24" t="s">
        <v>491</v>
      </c>
      <c r="C703" s="23"/>
      <c r="D703" s="24" t="s">
        <v>275</v>
      </c>
      <c r="E703" s="25"/>
      <c r="F703" s="23"/>
      <c r="G703" s="24">
        <v>48</v>
      </c>
      <c r="H703" s="23"/>
      <c r="I703" s="24">
        <v>0</v>
      </c>
      <c r="J703" s="23"/>
      <c r="K703" s="24">
        <v>0</v>
      </c>
      <c r="L703" s="23"/>
      <c r="M703" s="24">
        <v>0</v>
      </c>
      <c r="N703" s="23"/>
      <c r="O703" s="24">
        <v>0</v>
      </c>
      <c r="P703" s="23"/>
      <c r="Q703" s="12">
        <v>0</v>
      </c>
      <c r="R703" s="24">
        <v>0</v>
      </c>
      <c r="S703" s="23"/>
      <c r="T703" s="24">
        <v>0</v>
      </c>
      <c r="U703" s="23"/>
      <c r="V703" s="12">
        <v>0</v>
      </c>
    </row>
    <row r="704" spans="2:22" ht="12.75" customHeight="1" x14ac:dyDescent="0.2">
      <c r="B704" s="24" t="s">
        <v>3730</v>
      </c>
      <c r="C704" s="23"/>
      <c r="D704" s="24" t="s">
        <v>275</v>
      </c>
      <c r="E704" s="25"/>
      <c r="F704" s="23"/>
      <c r="G704" s="24">
        <v>3</v>
      </c>
      <c r="H704" s="23"/>
      <c r="I704" s="24">
        <v>0</v>
      </c>
      <c r="J704" s="23"/>
      <c r="K704" s="24">
        <v>0</v>
      </c>
      <c r="L704" s="23"/>
      <c r="M704" s="24">
        <v>0</v>
      </c>
      <c r="N704" s="23"/>
      <c r="O704" s="24">
        <v>0</v>
      </c>
      <c r="P704" s="23"/>
      <c r="Q704" s="12">
        <v>0</v>
      </c>
      <c r="R704" s="24">
        <v>0</v>
      </c>
      <c r="S704" s="23"/>
      <c r="T704" s="24">
        <v>0</v>
      </c>
      <c r="U704" s="23"/>
      <c r="V704" s="12">
        <v>0</v>
      </c>
    </row>
    <row r="705" spans="2:22" ht="12.75" customHeight="1" x14ac:dyDescent="0.2">
      <c r="B705" s="24" t="s">
        <v>3731</v>
      </c>
      <c r="C705" s="23"/>
      <c r="D705" s="24" t="s">
        <v>509</v>
      </c>
      <c r="E705" s="25"/>
      <c r="F705" s="23"/>
      <c r="G705" s="24">
        <v>8</v>
      </c>
      <c r="H705" s="23"/>
      <c r="I705" s="24">
        <v>0</v>
      </c>
      <c r="J705" s="23"/>
      <c r="K705" s="24">
        <v>0</v>
      </c>
      <c r="L705" s="23"/>
      <c r="M705" s="24">
        <v>0</v>
      </c>
      <c r="N705" s="23"/>
      <c r="O705" s="24">
        <v>0</v>
      </c>
      <c r="P705" s="23"/>
      <c r="Q705" s="12">
        <v>0</v>
      </c>
      <c r="R705" s="24">
        <v>0</v>
      </c>
      <c r="S705" s="23"/>
      <c r="T705" s="24">
        <v>0</v>
      </c>
      <c r="U705" s="23"/>
      <c r="V705" s="12">
        <v>0</v>
      </c>
    </row>
    <row r="706" spans="2:22" ht="12.75" customHeight="1" x14ac:dyDescent="0.2">
      <c r="B706" s="24" t="s">
        <v>3732</v>
      </c>
      <c r="C706" s="23"/>
      <c r="D706" s="24" t="s">
        <v>509</v>
      </c>
      <c r="E706" s="25"/>
      <c r="F706" s="23"/>
      <c r="G706" s="24">
        <v>39</v>
      </c>
      <c r="H706" s="23"/>
      <c r="I706" s="24">
        <v>1</v>
      </c>
      <c r="J706" s="23"/>
      <c r="K706" s="24">
        <v>0</v>
      </c>
      <c r="L706" s="23"/>
      <c r="M706" s="24">
        <v>1</v>
      </c>
      <c r="N706" s="23"/>
      <c r="O706" s="24">
        <v>0</v>
      </c>
      <c r="P706" s="23"/>
      <c r="Q706" s="12">
        <v>0</v>
      </c>
      <c r="R706" s="24">
        <v>0</v>
      </c>
      <c r="S706" s="23"/>
      <c r="T706" s="24">
        <v>1</v>
      </c>
      <c r="U706" s="23"/>
      <c r="V706" s="12">
        <v>1</v>
      </c>
    </row>
    <row r="707" spans="2:22" ht="12.75" customHeight="1" x14ac:dyDescent="0.2">
      <c r="B707" s="24" t="s">
        <v>699</v>
      </c>
      <c r="C707" s="23"/>
      <c r="D707" s="24" t="s">
        <v>509</v>
      </c>
      <c r="E707" s="25"/>
      <c r="F707" s="23"/>
      <c r="G707" s="24">
        <v>86</v>
      </c>
      <c r="H707" s="23"/>
      <c r="I707" s="24">
        <v>1</v>
      </c>
      <c r="J707" s="23"/>
      <c r="K707" s="24">
        <v>0</v>
      </c>
      <c r="L707" s="23"/>
      <c r="M707" s="24">
        <v>1</v>
      </c>
      <c r="N707" s="23"/>
      <c r="O707" s="24">
        <v>0</v>
      </c>
      <c r="P707" s="23"/>
      <c r="Q707" s="12">
        <v>0</v>
      </c>
      <c r="R707" s="24">
        <v>0</v>
      </c>
      <c r="S707" s="23"/>
      <c r="T707" s="24">
        <v>1</v>
      </c>
      <c r="U707" s="23"/>
      <c r="V707" s="12">
        <v>1</v>
      </c>
    </row>
    <row r="708" spans="2:22" ht="12.75" customHeight="1" x14ac:dyDescent="0.2">
      <c r="B708" s="24" t="s">
        <v>698</v>
      </c>
      <c r="C708" s="23"/>
      <c r="D708" s="24" t="s">
        <v>509</v>
      </c>
      <c r="E708" s="25"/>
      <c r="F708" s="23"/>
      <c r="G708" s="24">
        <v>520</v>
      </c>
      <c r="H708" s="23"/>
      <c r="I708" s="24">
        <v>38</v>
      </c>
      <c r="J708" s="23"/>
      <c r="K708" s="24">
        <v>0</v>
      </c>
      <c r="L708" s="23"/>
      <c r="M708" s="24">
        <v>38</v>
      </c>
      <c r="N708" s="23"/>
      <c r="O708" s="24">
        <v>0.13</v>
      </c>
      <c r="P708" s="23"/>
      <c r="Q708" s="12">
        <v>0</v>
      </c>
      <c r="R708" s="24">
        <v>0.13</v>
      </c>
      <c r="S708" s="23"/>
      <c r="T708" s="24">
        <v>38</v>
      </c>
      <c r="U708" s="23"/>
      <c r="V708" s="12">
        <v>38</v>
      </c>
    </row>
    <row r="709" spans="2:22" ht="12.75" customHeight="1" x14ac:dyDescent="0.2">
      <c r="B709" s="24" t="s">
        <v>3733</v>
      </c>
      <c r="C709" s="23"/>
      <c r="D709" s="24" t="s">
        <v>509</v>
      </c>
      <c r="E709" s="25"/>
      <c r="F709" s="23"/>
      <c r="G709" s="24">
        <v>19</v>
      </c>
      <c r="H709" s="23"/>
      <c r="I709" s="24">
        <v>0</v>
      </c>
      <c r="J709" s="23"/>
      <c r="K709" s="24">
        <v>0</v>
      </c>
      <c r="L709" s="23"/>
      <c r="M709" s="24">
        <v>0</v>
      </c>
      <c r="N709" s="23"/>
      <c r="O709" s="24">
        <v>0</v>
      </c>
      <c r="P709" s="23"/>
      <c r="Q709" s="12">
        <v>0</v>
      </c>
      <c r="R709" s="24">
        <v>0</v>
      </c>
      <c r="S709" s="23"/>
      <c r="T709" s="24">
        <v>0</v>
      </c>
      <c r="U709" s="23"/>
      <c r="V709" s="12">
        <v>0</v>
      </c>
    </row>
    <row r="710" spans="2:22" ht="12.75" customHeight="1" x14ac:dyDescent="0.2">
      <c r="B710" s="24" t="s">
        <v>3734</v>
      </c>
      <c r="C710" s="23"/>
      <c r="D710" s="24" t="s">
        <v>509</v>
      </c>
      <c r="E710" s="25"/>
      <c r="F710" s="23"/>
      <c r="G710" s="24">
        <v>10</v>
      </c>
      <c r="H710" s="23"/>
      <c r="I710" s="24">
        <v>0</v>
      </c>
      <c r="J710" s="23"/>
      <c r="K710" s="24">
        <v>0</v>
      </c>
      <c r="L710" s="23"/>
      <c r="M710" s="24">
        <v>0</v>
      </c>
      <c r="N710" s="23"/>
      <c r="O710" s="24">
        <v>0</v>
      </c>
      <c r="P710" s="23"/>
      <c r="Q710" s="12">
        <v>0</v>
      </c>
      <c r="R710" s="24">
        <v>0</v>
      </c>
      <c r="S710" s="23"/>
      <c r="T710" s="24">
        <v>0</v>
      </c>
      <c r="U710" s="23"/>
      <c r="V710" s="12">
        <v>0</v>
      </c>
    </row>
    <row r="711" spans="2:22" ht="12.75" customHeight="1" x14ac:dyDescent="0.2">
      <c r="B711" s="24" t="s">
        <v>2798</v>
      </c>
      <c r="C711" s="23"/>
      <c r="D711" s="24" t="s">
        <v>509</v>
      </c>
      <c r="E711" s="25"/>
      <c r="F711" s="23"/>
      <c r="G711" s="24">
        <v>74</v>
      </c>
      <c r="H711" s="23"/>
      <c r="I711" s="24">
        <v>5</v>
      </c>
      <c r="J711" s="23"/>
      <c r="K711" s="24">
        <v>0</v>
      </c>
      <c r="L711" s="23"/>
      <c r="M711" s="24">
        <v>5</v>
      </c>
      <c r="N711" s="23"/>
      <c r="O711" s="24">
        <v>0.02</v>
      </c>
      <c r="P711" s="23"/>
      <c r="Q711" s="12">
        <v>0</v>
      </c>
      <c r="R711" s="24">
        <v>0.02</v>
      </c>
      <c r="S711" s="23"/>
      <c r="T711" s="24">
        <v>5</v>
      </c>
      <c r="U711" s="23"/>
      <c r="V711" s="12">
        <v>5</v>
      </c>
    </row>
    <row r="712" spans="2:22" ht="12.75" customHeight="1" x14ac:dyDescent="0.2">
      <c r="B712" s="24" t="s">
        <v>3735</v>
      </c>
      <c r="C712" s="23"/>
      <c r="D712" s="24" t="s">
        <v>1275</v>
      </c>
      <c r="E712" s="25"/>
      <c r="F712" s="23"/>
      <c r="G712" s="24">
        <v>5</v>
      </c>
      <c r="H712" s="23"/>
      <c r="I712" s="24">
        <v>0</v>
      </c>
      <c r="J712" s="23"/>
      <c r="K712" s="24">
        <v>0</v>
      </c>
      <c r="L712" s="23"/>
      <c r="M712" s="24">
        <v>0</v>
      </c>
      <c r="N712" s="23"/>
      <c r="O712" s="24">
        <v>0</v>
      </c>
      <c r="P712" s="23"/>
      <c r="Q712" s="12">
        <v>0</v>
      </c>
      <c r="R712" s="24">
        <v>0</v>
      </c>
      <c r="S712" s="23"/>
      <c r="T712" s="24">
        <v>0</v>
      </c>
      <c r="U712" s="23"/>
      <c r="V712" s="12">
        <v>0</v>
      </c>
    </row>
    <row r="713" spans="2:22" ht="12.75" customHeight="1" x14ac:dyDescent="0.2">
      <c r="B713" s="24" t="s">
        <v>3736</v>
      </c>
      <c r="C713" s="23"/>
      <c r="D713" s="24" t="s">
        <v>1275</v>
      </c>
      <c r="E713" s="25"/>
      <c r="F713" s="23"/>
      <c r="G713" s="24">
        <v>1</v>
      </c>
      <c r="H713" s="23"/>
      <c r="I713" s="24">
        <v>0</v>
      </c>
      <c r="J713" s="23"/>
      <c r="K713" s="24">
        <v>0</v>
      </c>
      <c r="L713" s="23"/>
      <c r="M713" s="24">
        <v>0</v>
      </c>
      <c r="N713" s="23"/>
      <c r="O713" s="24">
        <v>0</v>
      </c>
      <c r="P713" s="23"/>
      <c r="Q713" s="12">
        <v>0</v>
      </c>
      <c r="R713" s="24">
        <v>0</v>
      </c>
      <c r="S713" s="23"/>
      <c r="T713" s="24">
        <v>0</v>
      </c>
      <c r="U713" s="23"/>
      <c r="V713" s="12">
        <v>0</v>
      </c>
    </row>
    <row r="714" spans="2:22" ht="12.75" customHeight="1" x14ac:dyDescent="0.2">
      <c r="B714" s="24" t="s">
        <v>3737</v>
      </c>
      <c r="C714" s="23"/>
      <c r="D714" s="24" t="s">
        <v>3738</v>
      </c>
      <c r="E714" s="25"/>
      <c r="F714" s="23"/>
      <c r="G714" s="24">
        <v>4</v>
      </c>
      <c r="H714" s="23"/>
      <c r="I714" s="24">
        <v>3</v>
      </c>
      <c r="J714" s="23"/>
      <c r="K714" s="24">
        <v>0</v>
      </c>
      <c r="L714" s="23"/>
      <c r="M714" s="24">
        <v>3</v>
      </c>
      <c r="N714" s="23"/>
      <c r="O714" s="24">
        <v>0.01</v>
      </c>
      <c r="P714" s="23"/>
      <c r="Q714" s="12">
        <v>0</v>
      </c>
      <c r="R714" s="24">
        <v>0.01</v>
      </c>
      <c r="S714" s="23"/>
      <c r="T714" s="24">
        <v>0</v>
      </c>
      <c r="U714" s="23"/>
      <c r="V714" s="12">
        <v>3</v>
      </c>
    </row>
    <row r="715" spans="2:22" ht="12.75" customHeight="1" x14ac:dyDescent="0.2">
      <c r="B715" s="24" t="s">
        <v>3737</v>
      </c>
      <c r="C715" s="23"/>
      <c r="D715" s="24" t="s">
        <v>3739</v>
      </c>
      <c r="E715" s="25"/>
      <c r="F715" s="23"/>
      <c r="G715" s="24">
        <v>1</v>
      </c>
      <c r="H715" s="23"/>
      <c r="I715" s="24">
        <v>0</v>
      </c>
      <c r="J715" s="23"/>
      <c r="K715" s="24">
        <v>0</v>
      </c>
      <c r="L715" s="23"/>
      <c r="M715" s="24">
        <v>0</v>
      </c>
      <c r="N715" s="23"/>
      <c r="O715" s="24">
        <v>0</v>
      </c>
      <c r="P715" s="23"/>
      <c r="Q715" s="12">
        <v>0</v>
      </c>
      <c r="R715" s="24">
        <v>0</v>
      </c>
      <c r="S715" s="23"/>
      <c r="T715" s="24">
        <v>0</v>
      </c>
      <c r="U715" s="23"/>
      <c r="V715" s="12">
        <v>0</v>
      </c>
    </row>
    <row r="716" spans="2:22" ht="12.75" customHeight="1" x14ac:dyDescent="0.2">
      <c r="B716" s="24" t="s">
        <v>3740</v>
      </c>
      <c r="C716" s="23"/>
      <c r="D716" s="24" t="s">
        <v>2801</v>
      </c>
      <c r="E716" s="25"/>
      <c r="F716" s="23"/>
      <c r="G716" s="24">
        <v>111</v>
      </c>
      <c r="H716" s="23"/>
      <c r="I716" s="24">
        <v>0</v>
      </c>
      <c r="J716" s="23"/>
      <c r="K716" s="24">
        <v>0</v>
      </c>
      <c r="L716" s="23"/>
      <c r="M716" s="24">
        <v>0</v>
      </c>
      <c r="N716" s="23"/>
      <c r="O716" s="24">
        <v>0</v>
      </c>
      <c r="P716" s="23"/>
      <c r="Q716" s="12">
        <v>0</v>
      </c>
      <c r="R716" s="24">
        <v>0</v>
      </c>
      <c r="S716" s="23"/>
      <c r="T716" s="24">
        <v>0</v>
      </c>
      <c r="U716" s="23"/>
      <c r="V716" s="12">
        <v>0</v>
      </c>
    </row>
    <row r="717" spans="2:22" ht="12.75" customHeight="1" x14ac:dyDescent="0.2">
      <c r="B717" s="24" t="s">
        <v>2800</v>
      </c>
      <c r="C717" s="23"/>
      <c r="D717" s="24" t="s">
        <v>2801</v>
      </c>
      <c r="E717" s="25"/>
      <c r="F717" s="23"/>
      <c r="G717" s="24">
        <v>452</v>
      </c>
      <c r="H717" s="23"/>
      <c r="I717" s="24">
        <v>6</v>
      </c>
      <c r="J717" s="23"/>
      <c r="K717" s="24">
        <v>0</v>
      </c>
      <c r="L717" s="23"/>
      <c r="M717" s="24">
        <v>6</v>
      </c>
      <c r="N717" s="23"/>
      <c r="O717" s="24">
        <v>0.02</v>
      </c>
      <c r="P717" s="23"/>
      <c r="Q717" s="12">
        <v>0</v>
      </c>
      <c r="R717" s="24">
        <v>0.02</v>
      </c>
      <c r="S717" s="23"/>
      <c r="T717" s="24">
        <v>0</v>
      </c>
      <c r="U717" s="23"/>
      <c r="V717" s="12">
        <v>6</v>
      </c>
    </row>
    <row r="718" spans="2:22" ht="12.75" customHeight="1" x14ac:dyDescent="0.2">
      <c r="B718" s="24" t="s">
        <v>2802</v>
      </c>
      <c r="C718" s="23"/>
      <c r="D718" s="24" t="s">
        <v>2801</v>
      </c>
      <c r="E718" s="25"/>
      <c r="F718" s="23"/>
      <c r="G718" s="24">
        <v>320</v>
      </c>
      <c r="H718" s="23"/>
      <c r="I718" s="24">
        <v>26</v>
      </c>
      <c r="J718" s="23"/>
      <c r="K718" s="24">
        <v>0</v>
      </c>
      <c r="L718" s="23"/>
      <c r="M718" s="24">
        <v>26</v>
      </c>
      <c r="N718" s="23"/>
      <c r="O718" s="24">
        <v>0.09</v>
      </c>
      <c r="P718" s="23"/>
      <c r="Q718" s="12">
        <v>0</v>
      </c>
      <c r="R718" s="24">
        <v>0.09</v>
      </c>
      <c r="S718" s="23"/>
      <c r="T718" s="24">
        <v>0</v>
      </c>
      <c r="U718" s="23"/>
      <c r="V718" s="12">
        <v>26</v>
      </c>
    </row>
    <row r="719" spans="2:22" ht="12.75" customHeight="1" x14ac:dyDescent="0.2">
      <c r="B719" s="24" t="s">
        <v>1922</v>
      </c>
      <c r="C719" s="23"/>
      <c r="D719" s="24" t="s">
        <v>1923</v>
      </c>
      <c r="E719" s="25"/>
      <c r="F719" s="23"/>
      <c r="G719" s="24">
        <v>772</v>
      </c>
      <c r="H719" s="23"/>
      <c r="I719" s="24">
        <v>3</v>
      </c>
      <c r="J719" s="23"/>
      <c r="K719" s="24">
        <v>0</v>
      </c>
      <c r="L719" s="23"/>
      <c r="M719" s="24">
        <v>3</v>
      </c>
      <c r="N719" s="23"/>
      <c r="O719" s="24">
        <v>0.01</v>
      </c>
      <c r="P719" s="23"/>
      <c r="Q719" s="12">
        <v>0</v>
      </c>
      <c r="R719" s="24">
        <v>0.01</v>
      </c>
      <c r="S719" s="23"/>
      <c r="T719" s="24">
        <v>0</v>
      </c>
      <c r="U719" s="23"/>
      <c r="V719" s="12">
        <v>3</v>
      </c>
    </row>
    <row r="720" spans="2:22" ht="12.75" customHeight="1" x14ac:dyDescent="0.2">
      <c r="B720" s="24" t="s">
        <v>1924</v>
      </c>
      <c r="C720" s="23"/>
      <c r="D720" s="24" t="s">
        <v>1923</v>
      </c>
      <c r="E720" s="25"/>
      <c r="F720" s="23"/>
      <c r="G720" s="24">
        <v>2627</v>
      </c>
      <c r="H720" s="23"/>
      <c r="I720" s="24">
        <v>147</v>
      </c>
      <c r="J720" s="23"/>
      <c r="K720" s="24">
        <v>0</v>
      </c>
      <c r="L720" s="23"/>
      <c r="M720" s="24">
        <v>147</v>
      </c>
      <c r="N720" s="23"/>
      <c r="O720" s="24">
        <v>0.51</v>
      </c>
      <c r="P720" s="23"/>
      <c r="Q720" s="12">
        <v>0</v>
      </c>
      <c r="R720" s="24">
        <v>0.51</v>
      </c>
      <c r="S720" s="23"/>
      <c r="T720" s="24">
        <v>0</v>
      </c>
      <c r="U720" s="23"/>
      <c r="V720" s="12">
        <v>147</v>
      </c>
    </row>
    <row r="721" spans="2:22" ht="12.75" customHeight="1" x14ac:dyDescent="0.2">
      <c r="B721" s="24" t="s">
        <v>1925</v>
      </c>
      <c r="C721" s="23"/>
      <c r="D721" s="24" t="s">
        <v>1923</v>
      </c>
      <c r="E721" s="25"/>
      <c r="F721" s="23"/>
      <c r="G721" s="24">
        <v>1185</v>
      </c>
      <c r="H721" s="23"/>
      <c r="I721" s="24">
        <v>149</v>
      </c>
      <c r="J721" s="23"/>
      <c r="K721" s="24">
        <v>0</v>
      </c>
      <c r="L721" s="23"/>
      <c r="M721" s="24">
        <v>149</v>
      </c>
      <c r="N721" s="23"/>
      <c r="O721" s="24">
        <v>0.52</v>
      </c>
      <c r="P721" s="23"/>
      <c r="Q721" s="12">
        <v>0</v>
      </c>
      <c r="R721" s="24">
        <v>0.52</v>
      </c>
      <c r="S721" s="23"/>
      <c r="T721" s="24">
        <v>0</v>
      </c>
      <c r="U721" s="23"/>
      <c r="V721" s="12">
        <v>149</v>
      </c>
    </row>
    <row r="722" spans="2:22" ht="12.75" customHeight="1" x14ac:dyDescent="0.2">
      <c r="B722" s="24" t="s">
        <v>2803</v>
      </c>
      <c r="C722" s="23"/>
      <c r="D722" s="24" t="s">
        <v>1288</v>
      </c>
      <c r="E722" s="25"/>
      <c r="F722" s="23"/>
      <c r="G722" s="24">
        <v>9</v>
      </c>
      <c r="H722" s="23"/>
      <c r="I722" s="24">
        <v>0</v>
      </c>
      <c r="J722" s="23"/>
      <c r="K722" s="24">
        <v>0</v>
      </c>
      <c r="L722" s="23"/>
      <c r="M722" s="24">
        <v>0</v>
      </c>
      <c r="N722" s="23"/>
      <c r="O722" s="24">
        <v>0</v>
      </c>
      <c r="P722" s="23"/>
      <c r="Q722" s="12">
        <v>0</v>
      </c>
      <c r="R722" s="24">
        <v>0</v>
      </c>
      <c r="S722" s="23"/>
      <c r="T722" s="24">
        <v>0</v>
      </c>
      <c r="U722" s="23"/>
      <c r="V722" s="12">
        <v>0</v>
      </c>
    </row>
    <row r="723" spans="2:22" ht="12.75" customHeight="1" x14ac:dyDescent="0.2">
      <c r="B723" s="24" t="s">
        <v>1926</v>
      </c>
      <c r="C723" s="23"/>
      <c r="D723" s="24" t="s">
        <v>1288</v>
      </c>
      <c r="E723" s="25"/>
      <c r="F723" s="23"/>
      <c r="G723" s="24">
        <v>180</v>
      </c>
      <c r="H723" s="23"/>
      <c r="I723" s="24">
        <v>6</v>
      </c>
      <c r="J723" s="23"/>
      <c r="K723" s="24">
        <v>0</v>
      </c>
      <c r="L723" s="23"/>
      <c r="M723" s="24">
        <v>6</v>
      </c>
      <c r="N723" s="23"/>
      <c r="O723" s="24">
        <v>0.02</v>
      </c>
      <c r="P723" s="23"/>
      <c r="Q723" s="12">
        <v>0</v>
      </c>
      <c r="R723" s="24">
        <v>0.02</v>
      </c>
      <c r="S723" s="23"/>
      <c r="T723" s="24">
        <v>0</v>
      </c>
      <c r="U723" s="23"/>
      <c r="V723" s="12">
        <v>6</v>
      </c>
    </row>
    <row r="724" spans="2:22" ht="12.75" customHeight="1" x14ac:dyDescent="0.2">
      <c r="B724" s="24" t="s">
        <v>2804</v>
      </c>
      <c r="C724" s="23"/>
      <c r="D724" s="24" t="s">
        <v>1288</v>
      </c>
      <c r="E724" s="25"/>
      <c r="F724" s="23"/>
      <c r="G724" s="24">
        <v>94</v>
      </c>
      <c r="H724" s="23"/>
      <c r="I724" s="24">
        <v>4</v>
      </c>
      <c r="J724" s="23"/>
      <c r="K724" s="24">
        <v>0</v>
      </c>
      <c r="L724" s="23"/>
      <c r="M724" s="24">
        <v>4</v>
      </c>
      <c r="N724" s="23"/>
      <c r="O724" s="24">
        <v>0.01</v>
      </c>
      <c r="P724" s="23"/>
      <c r="Q724" s="12">
        <v>0</v>
      </c>
      <c r="R724" s="24">
        <v>0.01</v>
      </c>
      <c r="S724" s="23"/>
      <c r="T724" s="24">
        <v>0</v>
      </c>
      <c r="U724" s="23"/>
      <c r="V724" s="12">
        <v>4</v>
      </c>
    </row>
    <row r="725" spans="2:22" ht="12.75" customHeight="1" x14ac:dyDescent="0.2">
      <c r="B725" s="24" t="s">
        <v>1927</v>
      </c>
      <c r="C725" s="23"/>
      <c r="D725" s="24" t="s">
        <v>1292</v>
      </c>
      <c r="E725" s="25"/>
      <c r="F725" s="23"/>
      <c r="G725" s="24">
        <v>51</v>
      </c>
      <c r="H725" s="23"/>
      <c r="I725" s="24">
        <v>0</v>
      </c>
      <c r="J725" s="23"/>
      <c r="K725" s="24">
        <v>0</v>
      </c>
      <c r="L725" s="23"/>
      <c r="M725" s="24">
        <v>0</v>
      </c>
      <c r="N725" s="23"/>
      <c r="O725" s="24">
        <v>0</v>
      </c>
      <c r="P725" s="23"/>
      <c r="Q725" s="12">
        <v>0</v>
      </c>
      <c r="R725" s="24">
        <v>0</v>
      </c>
      <c r="S725" s="23"/>
      <c r="T725" s="24">
        <v>0</v>
      </c>
      <c r="U725" s="23"/>
      <c r="V725" s="12">
        <v>0</v>
      </c>
    </row>
    <row r="726" spans="2:22" ht="12.75" customHeight="1" x14ac:dyDescent="0.2">
      <c r="B726" s="24" t="s">
        <v>1928</v>
      </c>
      <c r="C726" s="23"/>
      <c r="D726" s="24" t="s">
        <v>1292</v>
      </c>
      <c r="E726" s="25"/>
      <c r="F726" s="23"/>
      <c r="G726" s="24">
        <v>266</v>
      </c>
      <c r="H726" s="23"/>
      <c r="I726" s="24">
        <v>5</v>
      </c>
      <c r="J726" s="23"/>
      <c r="K726" s="24">
        <v>0</v>
      </c>
      <c r="L726" s="23"/>
      <c r="M726" s="24">
        <v>5</v>
      </c>
      <c r="N726" s="23"/>
      <c r="O726" s="24">
        <v>0.02</v>
      </c>
      <c r="P726" s="23"/>
      <c r="Q726" s="12">
        <v>0</v>
      </c>
      <c r="R726" s="24">
        <v>0.02</v>
      </c>
      <c r="S726" s="23"/>
      <c r="T726" s="24">
        <v>0</v>
      </c>
      <c r="U726" s="23"/>
      <c r="V726" s="12">
        <v>5</v>
      </c>
    </row>
    <row r="727" spans="2:22" ht="12.75" customHeight="1" x14ac:dyDescent="0.2">
      <c r="B727" s="24" t="s">
        <v>1929</v>
      </c>
      <c r="C727" s="23"/>
      <c r="D727" s="24" t="s">
        <v>1292</v>
      </c>
      <c r="E727" s="25"/>
      <c r="F727" s="23"/>
      <c r="G727" s="24">
        <v>46</v>
      </c>
      <c r="H727" s="23"/>
      <c r="I727" s="24">
        <v>0</v>
      </c>
      <c r="J727" s="23"/>
      <c r="K727" s="24">
        <v>0</v>
      </c>
      <c r="L727" s="23"/>
      <c r="M727" s="24">
        <v>0</v>
      </c>
      <c r="N727" s="23"/>
      <c r="O727" s="24">
        <v>0</v>
      </c>
      <c r="P727" s="23"/>
      <c r="Q727" s="12">
        <v>0</v>
      </c>
      <c r="R727" s="24">
        <v>0</v>
      </c>
      <c r="S727" s="23"/>
      <c r="T727" s="24">
        <v>0</v>
      </c>
      <c r="U727" s="23"/>
      <c r="V727" s="12">
        <v>0</v>
      </c>
    </row>
    <row r="728" spans="2:22" ht="12.75" customHeight="1" x14ac:dyDescent="0.2">
      <c r="B728" s="24" t="s">
        <v>3741</v>
      </c>
      <c r="C728" s="23"/>
      <c r="D728" s="24" t="s">
        <v>486</v>
      </c>
      <c r="E728" s="25"/>
      <c r="F728" s="23"/>
      <c r="G728" s="24">
        <v>1</v>
      </c>
      <c r="H728" s="23"/>
      <c r="I728" s="24">
        <v>0</v>
      </c>
      <c r="J728" s="23"/>
      <c r="K728" s="24">
        <v>0</v>
      </c>
      <c r="L728" s="23"/>
      <c r="M728" s="24">
        <v>0</v>
      </c>
      <c r="N728" s="23"/>
      <c r="O728" s="24">
        <v>0</v>
      </c>
      <c r="P728" s="23"/>
      <c r="Q728" s="12">
        <v>0</v>
      </c>
      <c r="R728" s="24">
        <v>0</v>
      </c>
      <c r="S728" s="23"/>
      <c r="T728" s="24">
        <v>0</v>
      </c>
      <c r="U728" s="23"/>
      <c r="V728" s="12">
        <v>0</v>
      </c>
    </row>
    <row r="729" spans="2:22" ht="12.75" customHeight="1" x14ac:dyDescent="0.2">
      <c r="B729" s="24" t="s">
        <v>3742</v>
      </c>
      <c r="C729" s="23"/>
      <c r="D729" s="24" t="s">
        <v>486</v>
      </c>
      <c r="E729" s="25"/>
      <c r="F729" s="23"/>
      <c r="G729" s="24">
        <v>9</v>
      </c>
      <c r="H729" s="23"/>
      <c r="I729" s="24">
        <v>0</v>
      </c>
      <c r="J729" s="23"/>
      <c r="K729" s="24">
        <v>0</v>
      </c>
      <c r="L729" s="23"/>
      <c r="M729" s="24">
        <v>0</v>
      </c>
      <c r="N729" s="23"/>
      <c r="O729" s="24">
        <v>0</v>
      </c>
      <c r="P729" s="23"/>
      <c r="Q729" s="12">
        <v>0</v>
      </c>
      <c r="R729" s="24">
        <v>0</v>
      </c>
      <c r="S729" s="23"/>
      <c r="T729" s="24">
        <v>0</v>
      </c>
      <c r="U729" s="23"/>
      <c r="V729" s="12">
        <v>0</v>
      </c>
    </row>
    <row r="730" spans="2:22" ht="12.75" customHeight="1" x14ac:dyDescent="0.2">
      <c r="B730" s="24" t="s">
        <v>488</v>
      </c>
      <c r="C730" s="23"/>
      <c r="D730" s="24" t="s">
        <v>486</v>
      </c>
      <c r="E730" s="25"/>
      <c r="F730" s="23"/>
      <c r="G730" s="24">
        <v>5</v>
      </c>
      <c r="H730" s="23"/>
      <c r="I730" s="24">
        <v>0</v>
      </c>
      <c r="J730" s="23"/>
      <c r="K730" s="24">
        <v>0</v>
      </c>
      <c r="L730" s="23"/>
      <c r="M730" s="24">
        <v>0</v>
      </c>
      <c r="N730" s="23"/>
      <c r="O730" s="24">
        <v>0</v>
      </c>
      <c r="P730" s="23"/>
      <c r="Q730" s="12">
        <v>0</v>
      </c>
      <c r="R730" s="24">
        <v>0</v>
      </c>
      <c r="S730" s="23"/>
      <c r="T730" s="24">
        <v>0</v>
      </c>
      <c r="U730" s="23"/>
      <c r="V730" s="12">
        <v>0</v>
      </c>
    </row>
    <row r="731" spans="2:22" ht="12.75" customHeight="1" x14ac:dyDescent="0.2">
      <c r="B731" s="24" t="s">
        <v>487</v>
      </c>
      <c r="C731" s="23"/>
      <c r="D731" s="24" t="s">
        <v>486</v>
      </c>
      <c r="E731" s="25"/>
      <c r="F731" s="23"/>
      <c r="G731" s="24">
        <v>130</v>
      </c>
      <c r="H731" s="23"/>
      <c r="I731" s="24">
        <v>3</v>
      </c>
      <c r="J731" s="23"/>
      <c r="K731" s="24">
        <v>0</v>
      </c>
      <c r="L731" s="23"/>
      <c r="M731" s="24">
        <v>3</v>
      </c>
      <c r="N731" s="23"/>
      <c r="O731" s="24">
        <v>0.01</v>
      </c>
      <c r="P731" s="23"/>
      <c r="Q731" s="12">
        <v>0</v>
      </c>
      <c r="R731" s="24">
        <v>0.01</v>
      </c>
      <c r="S731" s="23"/>
      <c r="T731" s="24">
        <v>3</v>
      </c>
      <c r="U731" s="23"/>
      <c r="V731" s="12">
        <v>3</v>
      </c>
    </row>
    <row r="732" spans="2:22" ht="12.75" customHeight="1" x14ac:dyDescent="0.2">
      <c r="B732" s="24" t="s">
        <v>2807</v>
      </c>
      <c r="C732" s="23"/>
      <c r="D732" s="24" t="s">
        <v>486</v>
      </c>
      <c r="E732" s="25"/>
      <c r="F732" s="23"/>
      <c r="G732" s="24">
        <v>20</v>
      </c>
      <c r="H732" s="23"/>
      <c r="I732" s="24">
        <v>18</v>
      </c>
      <c r="J732" s="23"/>
      <c r="K732" s="24">
        <v>0</v>
      </c>
      <c r="L732" s="23"/>
      <c r="M732" s="24">
        <v>18</v>
      </c>
      <c r="N732" s="23"/>
      <c r="O732" s="24">
        <v>0.06</v>
      </c>
      <c r="P732" s="23"/>
      <c r="Q732" s="12">
        <v>0</v>
      </c>
      <c r="R732" s="24">
        <v>0.06</v>
      </c>
      <c r="S732" s="23"/>
      <c r="T732" s="24">
        <v>18</v>
      </c>
      <c r="U732" s="23"/>
      <c r="V732" s="12">
        <v>18</v>
      </c>
    </row>
    <row r="733" spans="2:22" ht="12.75" customHeight="1" x14ac:dyDescent="0.2">
      <c r="B733" s="24" t="s">
        <v>3743</v>
      </c>
      <c r="C733" s="23"/>
      <c r="D733" s="24" t="s">
        <v>486</v>
      </c>
      <c r="E733" s="25"/>
      <c r="F733" s="23"/>
      <c r="G733" s="24">
        <v>3</v>
      </c>
      <c r="H733" s="23"/>
      <c r="I733" s="24">
        <v>0</v>
      </c>
      <c r="J733" s="23"/>
      <c r="K733" s="24">
        <v>0</v>
      </c>
      <c r="L733" s="23"/>
      <c r="M733" s="24">
        <v>0</v>
      </c>
      <c r="N733" s="23"/>
      <c r="O733" s="24">
        <v>0</v>
      </c>
      <c r="P733" s="23"/>
      <c r="Q733" s="12">
        <v>0</v>
      </c>
      <c r="R733" s="24">
        <v>0</v>
      </c>
      <c r="S733" s="23"/>
      <c r="T733" s="24">
        <v>0</v>
      </c>
      <c r="U733" s="23"/>
      <c r="V733" s="12">
        <v>0</v>
      </c>
    </row>
    <row r="734" spans="2:22" ht="12.75" customHeight="1" x14ac:dyDescent="0.2">
      <c r="B734" s="24" t="s">
        <v>2809</v>
      </c>
      <c r="C734" s="23"/>
      <c r="D734" s="24" t="s">
        <v>486</v>
      </c>
      <c r="E734" s="25"/>
      <c r="F734" s="23"/>
      <c r="G734" s="24">
        <v>3</v>
      </c>
      <c r="H734" s="23"/>
      <c r="I734" s="24">
        <v>0</v>
      </c>
      <c r="J734" s="23"/>
      <c r="K734" s="24">
        <v>0</v>
      </c>
      <c r="L734" s="23"/>
      <c r="M734" s="24">
        <v>0</v>
      </c>
      <c r="N734" s="23"/>
      <c r="O734" s="24">
        <v>0</v>
      </c>
      <c r="P734" s="23"/>
      <c r="Q734" s="12">
        <v>0</v>
      </c>
      <c r="R734" s="24">
        <v>0</v>
      </c>
      <c r="S734" s="23"/>
      <c r="T734" s="24">
        <v>0</v>
      </c>
      <c r="U734" s="23"/>
      <c r="V734" s="12">
        <v>0</v>
      </c>
    </row>
    <row r="735" spans="2:22" ht="12.75" customHeight="1" x14ac:dyDescent="0.2">
      <c r="B735" s="24" t="s">
        <v>3744</v>
      </c>
      <c r="C735" s="23"/>
      <c r="D735" s="24" t="s">
        <v>683</v>
      </c>
      <c r="E735" s="25"/>
      <c r="F735" s="23"/>
      <c r="G735" s="24">
        <v>43</v>
      </c>
      <c r="H735" s="23"/>
      <c r="I735" s="24">
        <v>0</v>
      </c>
      <c r="J735" s="23"/>
      <c r="K735" s="24">
        <v>0</v>
      </c>
      <c r="L735" s="23"/>
      <c r="M735" s="24">
        <v>0</v>
      </c>
      <c r="N735" s="23"/>
      <c r="O735" s="24">
        <v>0</v>
      </c>
      <c r="P735" s="23"/>
      <c r="Q735" s="12">
        <v>0</v>
      </c>
      <c r="R735" s="24">
        <v>0</v>
      </c>
      <c r="S735" s="23"/>
      <c r="T735" s="24">
        <v>0</v>
      </c>
      <c r="U735" s="23"/>
      <c r="V735" s="12">
        <v>0</v>
      </c>
    </row>
    <row r="736" spans="2:22" ht="12.75" customHeight="1" x14ac:dyDescent="0.2">
      <c r="B736" s="24" t="s">
        <v>3745</v>
      </c>
      <c r="C736" s="23"/>
      <c r="D736" s="24" t="s">
        <v>683</v>
      </c>
      <c r="E736" s="25"/>
      <c r="F736" s="23"/>
      <c r="G736" s="24">
        <v>108</v>
      </c>
      <c r="H736" s="23"/>
      <c r="I736" s="24">
        <v>3</v>
      </c>
      <c r="J736" s="23"/>
      <c r="K736" s="24">
        <v>0</v>
      </c>
      <c r="L736" s="23"/>
      <c r="M736" s="24">
        <v>3</v>
      </c>
      <c r="N736" s="23"/>
      <c r="O736" s="24">
        <v>0.01</v>
      </c>
      <c r="P736" s="23"/>
      <c r="Q736" s="12">
        <v>0</v>
      </c>
      <c r="R736" s="24">
        <v>0.01</v>
      </c>
      <c r="S736" s="23"/>
      <c r="T736" s="24">
        <v>3</v>
      </c>
      <c r="U736" s="23"/>
      <c r="V736" s="12">
        <v>3</v>
      </c>
    </row>
    <row r="737" spans="2:22" ht="12.75" customHeight="1" x14ac:dyDescent="0.2">
      <c r="B737" s="24" t="s">
        <v>3746</v>
      </c>
      <c r="C737" s="23"/>
      <c r="D737" s="24" t="s">
        <v>683</v>
      </c>
      <c r="E737" s="25"/>
      <c r="F737" s="23"/>
      <c r="G737" s="24">
        <v>48</v>
      </c>
      <c r="H737" s="23"/>
      <c r="I737" s="24">
        <v>2</v>
      </c>
      <c r="J737" s="23"/>
      <c r="K737" s="24">
        <v>0</v>
      </c>
      <c r="L737" s="23"/>
      <c r="M737" s="24">
        <v>2</v>
      </c>
      <c r="N737" s="23"/>
      <c r="O737" s="24">
        <v>0.01</v>
      </c>
      <c r="P737" s="23"/>
      <c r="Q737" s="12">
        <v>0</v>
      </c>
      <c r="R737" s="24">
        <v>0.01</v>
      </c>
      <c r="S737" s="23"/>
      <c r="T737" s="24">
        <v>2</v>
      </c>
      <c r="U737" s="23"/>
      <c r="V737" s="12">
        <v>2</v>
      </c>
    </row>
    <row r="738" spans="2:22" ht="12.75" customHeight="1" x14ac:dyDescent="0.2">
      <c r="B738" s="24" t="s">
        <v>2811</v>
      </c>
      <c r="C738" s="23"/>
      <c r="D738" s="24" t="s">
        <v>683</v>
      </c>
      <c r="E738" s="25"/>
      <c r="F738" s="23"/>
      <c r="G738" s="24">
        <v>127</v>
      </c>
      <c r="H738" s="23"/>
      <c r="I738" s="24">
        <v>1</v>
      </c>
      <c r="J738" s="23"/>
      <c r="K738" s="24">
        <v>0</v>
      </c>
      <c r="L738" s="23"/>
      <c r="M738" s="24">
        <v>1</v>
      </c>
      <c r="N738" s="23"/>
      <c r="O738" s="24">
        <v>0</v>
      </c>
      <c r="P738" s="23"/>
      <c r="Q738" s="12">
        <v>0</v>
      </c>
      <c r="R738" s="24">
        <v>0</v>
      </c>
      <c r="S738" s="23"/>
      <c r="T738" s="24">
        <v>1</v>
      </c>
      <c r="U738" s="23"/>
      <c r="V738" s="12">
        <v>1</v>
      </c>
    </row>
    <row r="739" spans="2:22" ht="12.75" customHeight="1" x14ac:dyDescent="0.2">
      <c r="B739" s="24" t="s">
        <v>688</v>
      </c>
      <c r="C739" s="23"/>
      <c r="D739" s="24" t="s">
        <v>683</v>
      </c>
      <c r="E739" s="25"/>
      <c r="F739" s="23"/>
      <c r="G739" s="24">
        <v>172</v>
      </c>
      <c r="H739" s="23"/>
      <c r="I739" s="24">
        <v>37</v>
      </c>
      <c r="J739" s="23"/>
      <c r="K739" s="24">
        <v>0</v>
      </c>
      <c r="L739" s="23"/>
      <c r="M739" s="24">
        <v>37</v>
      </c>
      <c r="N739" s="23"/>
      <c r="O739" s="24">
        <v>0.13</v>
      </c>
      <c r="P739" s="23"/>
      <c r="Q739" s="12">
        <v>0</v>
      </c>
      <c r="R739" s="24">
        <v>0.13</v>
      </c>
      <c r="S739" s="23"/>
      <c r="T739" s="24">
        <v>37</v>
      </c>
      <c r="U739" s="23"/>
      <c r="V739" s="12">
        <v>37</v>
      </c>
    </row>
    <row r="740" spans="2:22" ht="12.75" customHeight="1" x14ac:dyDescent="0.2">
      <c r="B740" s="24" t="s">
        <v>687</v>
      </c>
      <c r="C740" s="23"/>
      <c r="D740" s="24" t="s">
        <v>683</v>
      </c>
      <c r="E740" s="25"/>
      <c r="F740" s="23"/>
      <c r="G740" s="24">
        <v>59</v>
      </c>
      <c r="H740" s="23"/>
      <c r="I740" s="24">
        <v>15</v>
      </c>
      <c r="J740" s="23"/>
      <c r="K740" s="24">
        <v>0</v>
      </c>
      <c r="L740" s="23"/>
      <c r="M740" s="24">
        <v>15</v>
      </c>
      <c r="N740" s="23"/>
      <c r="O740" s="24">
        <v>0.05</v>
      </c>
      <c r="P740" s="23"/>
      <c r="Q740" s="12">
        <v>0</v>
      </c>
      <c r="R740" s="24">
        <v>0.05</v>
      </c>
      <c r="S740" s="23"/>
      <c r="T740" s="24">
        <v>15</v>
      </c>
      <c r="U740" s="23"/>
      <c r="V740" s="12">
        <v>15</v>
      </c>
    </row>
    <row r="741" spans="2:22" ht="12.75" customHeight="1" x14ac:dyDescent="0.2">
      <c r="B741" s="24" t="s">
        <v>2824</v>
      </c>
      <c r="C741" s="23"/>
      <c r="D741" s="24" t="s">
        <v>3747</v>
      </c>
      <c r="E741" s="25"/>
      <c r="F741" s="23"/>
      <c r="G741" s="24">
        <v>27</v>
      </c>
      <c r="H741" s="23"/>
      <c r="I741" s="24">
        <v>0</v>
      </c>
      <c r="J741" s="23"/>
      <c r="K741" s="24">
        <v>0</v>
      </c>
      <c r="L741" s="23"/>
      <c r="M741" s="24">
        <v>0</v>
      </c>
      <c r="N741" s="23"/>
      <c r="O741" s="24">
        <v>0</v>
      </c>
      <c r="P741" s="23"/>
      <c r="Q741" s="12">
        <v>0</v>
      </c>
      <c r="R741" s="24">
        <v>0</v>
      </c>
      <c r="S741" s="23"/>
      <c r="T741" s="24">
        <v>0</v>
      </c>
      <c r="U741" s="23"/>
      <c r="V741" s="12">
        <v>0</v>
      </c>
    </row>
    <row r="742" spans="2:22" ht="12.75" customHeight="1" x14ac:dyDescent="0.2">
      <c r="B742" s="24" t="s">
        <v>2824</v>
      </c>
      <c r="C742" s="23"/>
      <c r="D742" s="24" t="s">
        <v>2825</v>
      </c>
      <c r="E742" s="25"/>
      <c r="F742" s="23"/>
      <c r="G742" s="24">
        <v>35</v>
      </c>
      <c r="H742" s="23"/>
      <c r="I742" s="24">
        <v>0</v>
      </c>
      <c r="J742" s="23"/>
      <c r="K742" s="24">
        <v>0</v>
      </c>
      <c r="L742" s="23"/>
      <c r="M742" s="24">
        <v>0</v>
      </c>
      <c r="N742" s="23"/>
      <c r="O742" s="24">
        <v>0</v>
      </c>
      <c r="P742" s="23"/>
      <c r="Q742" s="12">
        <v>0</v>
      </c>
      <c r="R742" s="24">
        <v>0</v>
      </c>
      <c r="S742" s="23"/>
      <c r="T742" s="24">
        <v>0</v>
      </c>
      <c r="U742" s="23"/>
      <c r="V742" s="12">
        <v>0</v>
      </c>
    </row>
    <row r="743" spans="2:22" ht="12.75" customHeight="1" x14ac:dyDescent="0.2">
      <c r="B743" s="24" t="s">
        <v>483</v>
      </c>
      <c r="C743" s="23"/>
      <c r="D743" s="24" t="s">
        <v>482</v>
      </c>
      <c r="E743" s="25"/>
      <c r="F743" s="23"/>
      <c r="G743" s="24">
        <v>61</v>
      </c>
      <c r="H743" s="23"/>
      <c r="I743" s="24">
        <v>0</v>
      </c>
      <c r="J743" s="23"/>
      <c r="K743" s="24">
        <v>0</v>
      </c>
      <c r="L743" s="23"/>
      <c r="M743" s="24">
        <v>0</v>
      </c>
      <c r="N743" s="23"/>
      <c r="O743" s="24">
        <v>0</v>
      </c>
      <c r="P743" s="23"/>
      <c r="Q743" s="12">
        <v>0</v>
      </c>
      <c r="R743" s="24">
        <v>0</v>
      </c>
      <c r="S743" s="23"/>
      <c r="T743" s="24">
        <v>0</v>
      </c>
      <c r="U743" s="23"/>
      <c r="V743" s="12">
        <v>0</v>
      </c>
    </row>
    <row r="744" spans="2:22" ht="12.75" customHeight="1" x14ac:dyDescent="0.2">
      <c r="B744" s="24" t="s">
        <v>3748</v>
      </c>
      <c r="C744" s="23"/>
      <c r="D744" s="24" t="s">
        <v>3749</v>
      </c>
      <c r="E744" s="25"/>
      <c r="F744" s="23"/>
      <c r="G744" s="24">
        <v>55</v>
      </c>
      <c r="H744" s="23"/>
      <c r="I744" s="24">
        <v>9</v>
      </c>
      <c r="J744" s="23"/>
      <c r="K744" s="24">
        <v>9</v>
      </c>
      <c r="L744" s="23"/>
      <c r="M744" s="24">
        <v>0</v>
      </c>
      <c r="N744" s="23"/>
      <c r="O744" s="24">
        <v>0.03</v>
      </c>
      <c r="P744" s="23"/>
      <c r="Q744" s="12">
        <v>0.03</v>
      </c>
      <c r="R744" s="24">
        <v>0</v>
      </c>
      <c r="S744" s="23"/>
      <c r="T744" s="24">
        <v>0</v>
      </c>
      <c r="U744" s="23"/>
      <c r="V744" s="12">
        <v>9</v>
      </c>
    </row>
    <row r="745" spans="2:22" ht="12.75" customHeight="1" x14ac:dyDescent="0.2">
      <c r="B745" s="24" t="s">
        <v>1931</v>
      </c>
      <c r="C745" s="23"/>
      <c r="D745" s="24" t="s">
        <v>1932</v>
      </c>
      <c r="E745" s="25"/>
      <c r="F745" s="23"/>
      <c r="G745" s="24">
        <v>178</v>
      </c>
      <c r="H745" s="23"/>
      <c r="I745" s="24">
        <v>5</v>
      </c>
      <c r="J745" s="23"/>
      <c r="K745" s="24">
        <v>5</v>
      </c>
      <c r="L745" s="23"/>
      <c r="M745" s="24">
        <v>0</v>
      </c>
      <c r="N745" s="23"/>
      <c r="O745" s="24">
        <v>0.02</v>
      </c>
      <c r="P745" s="23"/>
      <c r="Q745" s="12">
        <v>0.02</v>
      </c>
      <c r="R745" s="24">
        <v>0</v>
      </c>
      <c r="S745" s="23"/>
      <c r="T745" s="24">
        <v>0</v>
      </c>
      <c r="U745" s="23"/>
      <c r="V745" s="12">
        <v>5</v>
      </c>
    </row>
    <row r="746" spans="2:22" ht="12.75" customHeight="1" x14ac:dyDescent="0.2">
      <c r="B746" s="24" t="s">
        <v>109</v>
      </c>
      <c r="C746" s="23"/>
      <c r="D746" s="24" t="s">
        <v>680</v>
      </c>
      <c r="E746" s="25"/>
      <c r="F746" s="23"/>
      <c r="G746" s="24">
        <v>71</v>
      </c>
      <c r="H746" s="23"/>
      <c r="I746" s="24">
        <v>0</v>
      </c>
      <c r="J746" s="23"/>
      <c r="K746" s="24">
        <v>0</v>
      </c>
      <c r="L746" s="23"/>
      <c r="M746" s="24">
        <v>0</v>
      </c>
      <c r="N746" s="23"/>
      <c r="O746" s="24">
        <v>0</v>
      </c>
      <c r="P746" s="23"/>
      <c r="Q746" s="12">
        <v>0</v>
      </c>
      <c r="R746" s="24">
        <v>0</v>
      </c>
      <c r="S746" s="23"/>
      <c r="T746" s="24">
        <v>0</v>
      </c>
      <c r="U746" s="23"/>
      <c r="V746" s="12">
        <v>0</v>
      </c>
    </row>
    <row r="747" spans="2:22" ht="12.75" customHeight="1" x14ac:dyDescent="0.2">
      <c r="B747" s="24" t="s">
        <v>107</v>
      </c>
      <c r="C747" s="23"/>
      <c r="D747" s="24" t="s">
        <v>679</v>
      </c>
      <c r="E747" s="25"/>
      <c r="F747" s="23"/>
      <c r="G747" s="24">
        <v>117</v>
      </c>
      <c r="H747" s="23"/>
      <c r="I747" s="24">
        <v>94</v>
      </c>
      <c r="J747" s="23"/>
      <c r="K747" s="24">
        <v>0</v>
      </c>
      <c r="L747" s="23"/>
      <c r="M747" s="24">
        <v>94</v>
      </c>
      <c r="N747" s="23"/>
      <c r="O747" s="24">
        <v>0.33</v>
      </c>
      <c r="P747" s="23"/>
      <c r="Q747" s="12">
        <v>0</v>
      </c>
      <c r="R747" s="24">
        <v>0.33</v>
      </c>
      <c r="S747" s="23"/>
      <c r="T747" s="24">
        <v>94</v>
      </c>
      <c r="U747" s="23"/>
      <c r="V747" s="12">
        <v>94</v>
      </c>
    </row>
    <row r="748" spans="2:22" ht="12.75" customHeight="1" x14ac:dyDescent="0.2">
      <c r="B748" s="24" t="s">
        <v>479</v>
      </c>
      <c r="C748" s="23"/>
      <c r="D748" s="24" t="s">
        <v>478</v>
      </c>
      <c r="E748" s="25"/>
      <c r="F748" s="23"/>
      <c r="G748" s="24">
        <v>109</v>
      </c>
      <c r="H748" s="23"/>
      <c r="I748" s="24">
        <v>2</v>
      </c>
      <c r="J748" s="23"/>
      <c r="K748" s="24">
        <v>0</v>
      </c>
      <c r="L748" s="23"/>
      <c r="M748" s="24">
        <v>2</v>
      </c>
      <c r="N748" s="23"/>
      <c r="O748" s="24">
        <v>0.01</v>
      </c>
      <c r="P748" s="23"/>
      <c r="Q748" s="12">
        <v>0</v>
      </c>
      <c r="R748" s="24">
        <v>0.01</v>
      </c>
      <c r="S748" s="23"/>
      <c r="T748" s="24">
        <v>2</v>
      </c>
      <c r="U748" s="23"/>
      <c r="V748" s="12">
        <v>2</v>
      </c>
    </row>
    <row r="749" spans="2:22" ht="12.75" customHeight="1" x14ac:dyDescent="0.2">
      <c r="B749" s="24" t="s">
        <v>3750</v>
      </c>
      <c r="C749" s="23"/>
      <c r="D749" s="24" t="s">
        <v>3751</v>
      </c>
      <c r="E749" s="25"/>
      <c r="F749" s="23"/>
      <c r="G749" s="24">
        <v>1</v>
      </c>
      <c r="H749" s="23"/>
      <c r="I749" s="24">
        <v>0</v>
      </c>
      <c r="J749" s="23"/>
      <c r="K749" s="24">
        <v>0</v>
      </c>
      <c r="L749" s="23"/>
      <c r="M749" s="24">
        <v>0</v>
      </c>
      <c r="N749" s="23"/>
      <c r="O749" s="24">
        <v>0</v>
      </c>
      <c r="P749" s="23"/>
      <c r="Q749" s="12">
        <v>0</v>
      </c>
      <c r="R749" s="24">
        <v>0</v>
      </c>
      <c r="S749" s="23"/>
      <c r="T749" s="24">
        <v>0</v>
      </c>
      <c r="U749" s="23"/>
      <c r="V749" s="12">
        <v>0</v>
      </c>
    </row>
    <row r="750" spans="2:22" ht="12.75" customHeight="1" x14ac:dyDescent="0.2">
      <c r="B750" s="24" t="s">
        <v>678</v>
      </c>
      <c r="C750" s="23"/>
      <c r="D750" s="24" t="s">
        <v>677</v>
      </c>
      <c r="E750" s="25"/>
      <c r="F750" s="23"/>
      <c r="G750" s="24">
        <v>337</v>
      </c>
      <c r="H750" s="23"/>
      <c r="I750" s="24">
        <v>0</v>
      </c>
      <c r="J750" s="23"/>
      <c r="K750" s="24">
        <v>0</v>
      </c>
      <c r="L750" s="23"/>
      <c r="M750" s="24">
        <v>0</v>
      </c>
      <c r="N750" s="23"/>
      <c r="O750" s="24">
        <v>0</v>
      </c>
      <c r="P750" s="23"/>
      <c r="Q750" s="12">
        <v>0</v>
      </c>
      <c r="R750" s="24">
        <v>0</v>
      </c>
      <c r="S750" s="23"/>
      <c r="T750" s="24">
        <v>0</v>
      </c>
      <c r="U750" s="23"/>
      <c r="V750" s="12">
        <v>0</v>
      </c>
    </row>
    <row r="751" spans="2:22" ht="12.75" customHeight="1" x14ac:dyDescent="0.2">
      <c r="B751" s="24" t="s">
        <v>3752</v>
      </c>
      <c r="C751" s="23"/>
      <c r="D751" s="24" t="s">
        <v>3753</v>
      </c>
      <c r="E751" s="25"/>
      <c r="F751" s="23"/>
      <c r="G751" s="24">
        <v>25</v>
      </c>
      <c r="H751" s="23"/>
      <c r="I751" s="24">
        <v>0</v>
      </c>
      <c r="J751" s="23"/>
      <c r="K751" s="24">
        <v>0</v>
      </c>
      <c r="L751" s="23"/>
      <c r="M751" s="24">
        <v>0</v>
      </c>
      <c r="N751" s="23"/>
      <c r="O751" s="24">
        <v>0</v>
      </c>
      <c r="P751" s="23"/>
      <c r="Q751" s="12">
        <v>0</v>
      </c>
      <c r="R751" s="24">
        <v>0</v>
      </c>
      <c r="S751" s="23"/>
      <c r="T751" s="24">
        <v>0</v>
      </c>
      <c r="U751" s="23"/>
      <c r="V751" s="12">
        <v>0</v>
      </c>
    </row>
    <row r="752" spans="2:22" ht="12.75" customHeight="1" x14ac:dyDescent="0.2">
      <c r="B752" s="24" t="s">
        <v>2830</v>
      </c>
      <c r="C752" s="23"/>
      <c r="D752" s="24" t="s">
        <v>2831</v>
      </c>
      <c r="E752" s="25"/>
      <c r="F752" s="23"/>
      <c r="G752" s="24">
        <v>2824</v>
      </c>
      <c r="H752" s="23"/>
      <c r="I752" s="24">
        <v>435</v>
      </c>
      <c r="J752" s="23"/>
      <c r="K752" s="24">
        <v>0</v>
      </c>
      <c r="L752" s="23"/>
      <c r="M752" s="24">
        <v>435</v>
      </c>
      <c r="N752" s="23"/>
      <c r="O752" s="24">
        <v>1.51</v>
      </c>
      <c r="P752" s="23"/>
      <c r="Q752" s="12">
        <v>0</v>
      </c>
      <c r="R752" s="24">
        <v>1.51</v>
      </c>
      <c r="S752" s="23"/>
      <c r="T752" s="24">
        <v>0</v>
      </c>
      <c r="U752" s="23"/>
      <c r="V752" s="12">
        <v>435</v>
      </c>
    </row>
    <row r="753" spans="2:22" ht="12.75" customHeight="1" x14ac:dyDescent="0.2">
      <c r="B753" s="24" t="s">
        <v>2832</v>
      </c>
      <c r="C753" s="23"/>
      <c r="D753" s="24" t="s">
        <v>2833</v>
      </c>
      <c r="E753" s="25"/>
      <c r="F753" s="23"/>
      <c r="G753" s="24">
        <v>350</v>
      </c>
      <c r="H753" s="23"/>
      <c r="I753" s="24">
        <v>54</v>
      </c>
      <c r="J753" s="23"/>
      <c r="K753" s="24">
        <v>0</v>
      </c>
      <c r="L753" s="23"/>
      <c r="M753" s="24">
        <v>54</v>
      </c>
      <c r="N753" s="23"/>
      <c r="O753" s="24">
        <v>0.19</v>
      </c>
      <c r="P753" s="23"/>
      <c r="Q753" s="12">
        <v>0</v>
      </c>
      <c r="R753" s="24">
        <v>0.19</v>
      </c>
      <c r="S753" s="23"/>
      <c r="T753" s="24">
        <v>0</v>
      </c>
      <c r="U753" s="23"/>
      <c r="V753" s="12">
        <v>54</v>
      </c>
    </row>
    <row r="754" spans="2:22" ht="12.75" customHeight="1" x14ac:dyDescent="0.2">
      <c r="B754" s="24" t="s">
        <v>3754</v>
      </c>
      <c r="C754" s="23"/>
      <c r="D754" s="24" t="s">
        <v>3755</v>
      </c>
      <c r="E754" s="25"/>
      <c r="F754" s="23"/>
      <c r="G754" s="24">
        <v>2375</v>
      </c>
      <c r="H754" s="23"/>
      <c r="I754" s="24">
        <v>94</v>
      </c>
      <c r="J754" s="23"/>
      <c r="K754" s="24">
        <v>94</v>
      </c>
      <c r="L754" s="23"/>
      <c r="M754" s="24">
        <v>0</v>
      </c>
      <c r="N754" s="23"/>
      <c r="O754" s="24">
        <v>0.33</v>
      </c>
      <c r="P754" s="23"/>
      <c r="Q754" s="12">
        <v>0.33</v>
      </c>
      <c r="R754" s="24">
        <v>0</v>
      </c>
      <c r="S754" s="23"/>
      <c r="T754" s="24">
        <v>0</v>
      </c>
      <c r="U754" s="23"/>
      <c r="V754" s="12">
        <v>94</v>
      </c>
    </row>
    <row r="755" spans="2:22" ht="12.75" customHeight="1" x14ac:dyDescent="0.2">
      <c r="B755" s="24" t="s">
        <v>3756</v>
      </c>
      <c r="C755" s="23"/>
      <c r="D755" s="24" t="s">
        <v>3757</v>
      </c>
      <c r="E755" s="25"/>
      <c r="F755" s="23"/>
      <c r="G755" s="24">
        <v>863</v>
      </c>
      <c r="H755" s="23"/>
      <c r="I755" s="24">
        <v>13</v>
      </c>
      <c r="J755" s="23"/>
      <c r="K755" s="24">
        <v>13</v>
      </c>
      <c r="L755" s="23"/>
      <c r="M755" s="24">
        <v>0</v>
      </c>
      <c r="N755" s="23"/>
      <c r="O755" s="24">
        <v>0.05</v>
      </c>
      <c r="P755" s="23"/>
      <c r="Q755" s="12">
        <v>0.05</v>
      </c>
      <c r="R755" s="24">
        <v>0</v>
      </c>
      <c r="S755" s="23"/>
      <c r="T755" s="24">
        <v>0</v>
      </c>
      <c r="U755" s="23"/>
      <c r="V755" s="12">
        <v>13</v>
      </c>
    </row>
    <row r="756" spans="2:22" ht="12.75" customHeight="1" x14ac:dyDescent="0.2">
      <c r="B756" s="24" t="s">
        <v>3758</v>
      </c>
      <c r="C756" s="23"/>
      <c r="D756" s="24" t="s">
        <v>3759</v>
      </c>
      <c r="E756" s="25"/>
      <c r="F756" s="23"/>
      <c r="G756" s="24">
        <v>1147</v>
      </c>
      <c r="H756" s="23"/>
      <c r="I756" s="24">
        <v>110</v>
      </c>
      <c r="J756" s="23"/>
      <c r="K756" s="24">
        <v>110</v>
      </c>
      <c r="L756" s="23"/>
      <c r="M756" s="24">
        <v>0</v>
      </c>
      <c r="N756" s="23"/>
      <c r="O756" s="24">
        <v>0.38</v>
      </c>
      <c r="P756" s="23"/>
      <c r="Q756" s="12">
        <v>0.38</v>
      </c>
      <c r="R756" s="24">
        <v>0</v>
      </c>
      <c r="S756" s="23"/>
      <c r="T756" s="24">
        <v>0</v>
      </c>
      <c r="U756" s="23"/>
      <c r="V756" s="12">
        <v>110</v>
      </c>
    </row>
    <row r="757" spans="2:22" ht="12.75" customHeight="1" x14ac:dyDescent="0.2">
      <c r="B757" s="24" t="s">
        <v>3760</v>
      </c>
      <c r="C757" s="23"/>
      <c r="D757" s="24" t="s">
        <v>3761</v>
      </c>
      <c r="E757" s="25"/>
      <c r="F757" s="23"/>
      <c r="G757" s="24">
        <v>385</v>
      </c>
      <c r="H757" s="23"/>
      <c r="I757" s="24">
        <v>79</v>
      </c>
      <c r="J757" s="23"/>
      <c r="K757" s="24">
        <v>79</v>
      </c>
      <c r="L757" s="23"/>
      <c r="M757" s="24">
        <v>0</v>
      </c>
      <c r="N757" s="23"/>
      <c r="O757" s="24">
        <v>0.27</v>
      </c>
      <c r="P757" s="23"/>
      <c r="Q757" s="12">
        <v>0.27</v>
      </c>
      <c r="R757" s="24">
        <v>0</v>
      </c>
      <c r="S757" s="23"/>
      <c r="T757" s="24">
        <v>0</v>
      </c>
      <c r="U757" s="23"/>
      <c r="V757" s="12">
        <v>79</v>
      </c>
    </row>
    <row r="758" spans="2:22" ht="12.75" customHeight="1" x14ac:dyDescent="0.2">
      <c r="B758" s="24" t="s">
        <v>3762</v>
      </c>
      <c r="C758" s="23"/>
      <c r="D758" s="24" t="s">
        <v>3763</v>
      </c>
      <c r="E758" s="25"/>
      <c r="F758" s="23"/>
      <c r="G758" s="24">
        <v>1</v>
      </c>
      <c r="H758" s="23"/>
      <c r="I758" s="24">
        <v>0</v>
      </c>
      <c r="J758" s="23"/>
      <c r="K758" s="24">
        <v>0</v>
      </c>
      <c r="L758" s="23"/>
      <c r="M758" s="24">
        <v>0</v>
      </c>
      <c r="N758" s="23"/>
      <c r="O758" s="24">
        <v>0</v>
      </c>
      <c r="P758" s="23"/>
      <c r="Q758" s="12">
        <v>0</v>
      </c>
      <c r="R758" s="24">
        <v>0</v>
      </c>
      <c r="S758" s="23"/>
      <c r="T758" s="24">
        <v>0</v>
      </c>
      <c r="U758" s="23"/>
      <c r="V758" s="12">
        <v>0</v>
      </c>
    </row>
    <row r="759" spans="2:22" ht="12.75" customHeight="1" x14ac:dyDescent="0.2">
      <c r="B759" s="24" t="s">
        <v>3764</v>
      </c>
      <c r="C759" s="23"/>
      <c r="D759" s="24" t="s">
        <v>3765</v>
      </c>
      <c r="E759" s="25"/>
      <c r="F759" s="23"/>
      <c r="G759" s="24">
        <v>42</v>
      </c>
      <c r="H759" s="23"/>
      <c r="I759" s="24">
        <v>0</v>
      </c>
      <c r="J759" s="23"/>
      <c r="K759" s="24">
        <v>0</v>
      </c>
      <c r="L759" s="23"/>
      <c r="M759" s="24">
        <v>0</v>
      </c>
      <c r="N759" s="23"/>
      <c r="O759" s="24">
        <v>0</v>
      </c>
      <c r="P759" s="23"/>
      <c r="Q759" s="12">
        <v>0</v>
      </c>
      <c r="R759" s="24">
        <v>0</v>
      </c>
      <c r="S759" s="23"/>
      <c r="T759" s="24">
        <v>0</v>
      </c>
      <c r="U759" s="23"/>
      <c r="V759" s="12">
        <v>0</v>
      </c>
    </row>
    <row r="760" spans="2:22" ht="12.75" customHeight="1" x14ac:dyDescent="0.2">
      <c r="B760" s="24" t="s">
        <v>3766</v>
      </c>
      <c r="C760" s="23"/>
      <c r="D760" s="24" t="s">
        <v>3767</v>
      </c>
      <c r="E760" s="25"/>
      <c r="F760" s="23"/>
      <c r="G760" s="24">
        <v>95</v>
      </c>
      <c r="H760" s="23"/>
      <c r="I760" s="24">
        <v>0</v>
      </c>
      <c r="J760" s="23"/>
      <c r="K760" s="24">
        <v>0</v>
      </c>
      <c r="L760" s="23"/>
      <c r="M760" s="24">
        <v>0</v>
      </c>
      <c r="N760" s="23"/>
      <c r="O760" s="24">
        <v>0</v>
      </c>
      <c r="P760" s="23"/>
      <c r="Q760" s="12">
        <v>0</v>
      </c>
      <c r="R760" s="24">
        <v>0</v>
      </c>
      <c r="S760" s="23"/>
      <c r="T760" s="24">
        <v>0</v>
      </c>
      <c r="U760" s="23"/>
      <c r="V760" s="12">
        <v>0</v>
      </c>
    </row>
    <row r="761" spans="2:22" ht="12.75" customHeight="1" x14ac:dyDescent="0.2">
      <c r="B761" s="24" t="s">
        <v>3768</v>
      </c>
      <c r="C761" s="23"/>
      <c r="D761" s="24" t="s">
        <v>3769</v>
      </c>
      <c r="E761" s="25"/>
      <c r="F761" s="23"/>
      <c r="G761" s="24">
        <v>7</v>
      </c>
      <c r="H761" s="23"/>
      <c r="I761" s="24">
        <v>0</v>
      </c>
      <c r="J761" s="23"/>
      <c r="K761" s="24">
        <v>0</v>
      </c>
      <c r="L761" s="23"/>
      <c r="M761" s="24">
        <v>0</v>
      </c>
      <c r="N761" s="23"/>
      <c r="O761" s="24">
        <v>0</v>
      </c>
      <c r="P761" s="23"/>
      <c r="Q761" s="12">
        <v>0</v>
      </c>
      <c r="R761" s="24">
        <v>0</v>
      </c>
      <c r="S761" s="23"/>
      <c r="T761" s="24">
        <v>0</v>
      </c>
      <c r="U761" s="23"/>
      <c r="V761" s="12">
        <v>0</v>
      </c>
    </row>
    <row r="762" spans="2:22" ht="12.75" customHeight="1" x14ac:dyDescent="0.2">
      <c r="B762" s="24" t="s">
        <v>2834</v>
      </c>
      <c r="C762" s="23"/>
      <c r="D762" s="24" t="s">
        <v>2835</v>
      </c>
      <c r="E762" s="25"/>
      <c r="F762" s="23"/>
      <c r="G762" s="24">
        <v>2019</v>
      </c>
      <c r="H762" s="23"/>
      <c r="I762" s="24">
        <v>58</v>
      </c>
      <c r="J762" s="23"/>
      <c r="K762" s="24">
        <v>0</v>
      </c>
      <c r="L762" s="23"/>
      <c r="M762" s="24">
        <v>58</v>
      </c>
      <c r="N762" s="23"/>
      <c r="O762" s="24">
        <v>0.2</v>
      </c>
      <c r="P762" s="23"/>
      <c r="Q762" s="12">
        <v>0</v>
      </c>
      <c r="R762" s="24">
        <v>0.2</v>
      </c>
      <c r="S762" s="23"/>
      <c r="T762" s="24">
        <v>0</v>
      </c>
      <c r="U762" s="23"/>
      <c r="V762" s="12">
        <v>58</v>
      </c>
    </row>
    <row r="763" spans="2:22" ht="12.75" customHeight="1" x14ac:dyDescent="0.2">
      <c r="B763" s="24" t="s">
        <v>3770</v>
      </c>
      <c r="C763" s="23"/>
      <c r="D763" s="24" t="s">
        <v>3771</v>
      </c>
      <c r="E763" s="25"/>
      <c r="F763" s="23"/>
      <c r="G763" s="24">
        <v>1095</v>
      </c>
      <c r="H763" s="23"/>
      <c r="I763" s="24">
        <v>126</v>
      </c>
      <c r="J763" s="23"/>
      <c r="K763" s="24">
        <v>0</v>
      </c>
      <c r="L763" s="23"/>
      <c r="M763" s="24">
        <v>126</v>
      </c>
      <c r="N763" s="23"/>
      <c r="O763" s="24">
        <v>0.44</v>
      </c>
      <c r="P763" s="23"/>
      <c r="Q763" s="12">
        <v>0</v>
      </c>
      <c r="R763" s="24">
        <v>0.44</v>
      </c>
      <c r="S763" s="23"/>
      <c r="T763" s="24">
        <v>0</v>
      </c>
      <c r="U763" s="23"/>
      <c r="V763" s="12">
        <v>126</v>
      </c>
    </row>
    <row r="764" spans="2:22" ht="12.75" customHeight="1" x14ac:dyDescent="0.2">
      <c r="B764" s="24" t="s">
        <v>3772</v>
      </c>
      <c r="C764" s="23"/>
      <c r="D764" s="24" t="s">
        <v>3773</v>
      </c>
      <c r="E764" s="25"/>
      <c r="F764" s="23"/>
      <c r="G764" s="24">
        <v>17</v>
      </c>
      <c r="H764" s="23"/>
      <c r="I764" s="24">
        <v>0</v>
      </c>
      <c r="J764" s="23"/>
      <c r="K764" s="24">
        <v>0</v>
      </c>
      <c r="L764" s="23"/>
      <c r="M764" s="24">
        <v>0</v>
      </c>
      <c r="N764" s="23"/>
      <c r="O764" s="24">
        <v>0</v>
      </c>
      <c r="P764" s="23"/>
      <c r="Q764" s="12">
        <v>0</v>
      </c>
      <c r="R764" s="24">
        <v>0</v>
      </c>
      <c r="S764" s="23"/>
      <c r="T764" s="24">
        <v>0</v>
      </c>
      <c r="U764" s="23"/>
      <c r="V764" s="12">
        <v>0</v>
      </c>
    </row>
    <row r="765" spans="2:22" ht="12.75" customHeight="1" x14ac:dyDescent="0.2">
      <c r="B765" s="24" t="s">
        <v>105</v>
      </c>
      <c r="C765" s="23"/>
      <c r="D765" s="24" t="s">
        <v>104</v>
      </c>
      <c r="E765" s="25"/>
      <c r="F765" s="23"/>
      <c r="G765" s="24">
        <v>299</v>
      </c>
      <c r="H765" s="23"/>
      <c r="I765" s="24">
        <v>187</v>
      </c>
      <c r="J765" s="23"/>
      <c r="K765" s="24">
        <v>0</v>
      </c>
      <c r="L765" s="23"/>
      <c r="M765" s="24">
        <v>187</v>
      </c>
      <c r="N765" s="23"/>
      <c r="O765" s="24">
        <v>0.65</v>
      </c>
      <c r="P765" s="23"/>
      <c r="Q765" s="12">
        <v>0</v>
      </c>
      <c r="R765" s="24">
        <v>0.65</v>
      </c>
      <c r="S765" s="23"/>
      <c r="T765" s="24">
        <v>187</v>
      </c>
      <c r="U765" s="23"/>
      <c r="V765" s="12">
        <v>187</v>
      </c>
    </row>
    <row r="766" spans="2:22" ht="12.75" customHeight="1" x14ac:dyDescent="0.2">
      <c r="B766" s="24" t="s">
        <v>3774</v>
      </c>
      <c r="C766" s="23"/>
      <c r="D766" s="24" t="s">
        <v>3775</v>
      </c>
      <c r="E766" s="25"/>
      <c r="F766" s="23"/>
      <c r="G766" s="24">
        <v>1</v>
      </c>
      <c r="H766" s="23"/>
      <c r="I766" s="24">
        <v>0</v>
      </c>
      <c r="J766" s="23"/>
      <c r="K766" s="24">
        <v>0</v>
      </c>
      <c r="L766" s="23"/>
      <c r="M766" s="24">
        <v>0</v>
      </c>
      <c r="N766" s="23"/>
      <c r="O766" s="24">
        <v>0</v>
      </c>
      <c r="P766" s="23"/>
      <c r="Q766" s="12">
        <v>0</v>
      </c>
      <c r="R766" s="24">
        <v>0</v>
      </c>
      <c r="S766" s="23"/>
      <c r="T766" s="24">
        <v>0</v>
      </c>
      <c r="U766" s="23"/>
      <c r="V766" s="12">
        <v>0</v>
      </c>
    </row>
    <row r="767" spans="2:22" ht="12.75" customHeight="1" x14ac:dyDescent="0.2">
      <c r="B767" s="24" t="s">
        <v>676</v>
      </c>
      <c r="C767" s="23"/>
      <c r="D767" s="24" t="s">
        <v>675</v>
      </c>
      <c r="E767" s="25"/>
      <c r="F767" s="23"/>
      <c r="G767" s="24">
        <v>6</v>
      </c>
      <c r="H767" s="23"/>
      <c r="I767" s="24">
        <v>0</v>
      </c>
      <c r="J767" s="23"/>
      <c r="K767" s="24">
        <v>0</v>
      </c>
      <c r="L767" s="23"/>
      <c r="M767" s="24">
        <v>0</v>
      </c>
      <c r="N767" s="23"/>
      <c r="O767" s="24">
        <v>0</v>
      </c>
      <c r="P767" s="23"/>
      <c r="Q767" s="12">
        <v>0</v>
      </c>
      <c r="R767" s="24">
        <v>0</v>
      </c>
      <c r="S767" s="23"/>
      <c r="T767" s="24">
        <v>0</v>
      </c>
      <c r="U767" s="23"/>
      <c r="V767" s="12">
        <v>0</v>
      </c>
    </row>
    <row r="768" spans="2:22" ht="12.75" customHeight="1" x14ac:dyDescent="0.2">
      <c r="B768" s="24" t="s">
        <v>3776</v>
      </c>
      <c r="C768" s="23"/>
      <c r="D768" s="24" t="s">
        <v>3777</v>
      </c>
      <c r="E768" s="25"/>
      <c r="F768" s="23"/>
      <c r="G768" s="24">
        <v>26</v>
      </c>
      <c r="H768" s="23"/>
      <c r="I768" s="24">
        <v>0</v>
      </c>
      <c r="J768" s="23"/>
      <c r="K768" s="24">
        <v>0</v>
      </c>
      <c r="L768" s="23"/>
      <c r="M768" s="24">
        <v>0</v>
      </c>
      <c r="N768" s="23"/>
      <c r="O768" s="24">
        <v>0</v>
      </c>
      <c r="P768" s="23"/>
      <c r="Q768" s="12">
        <v>0</v>
      </c>
      <c r="R768" s="24">
        <v>0</v>
      </c>
      <c r="S768" s="23"/>
      <c r="T768" s="24">
        <v>0</v>
      </c>
      <c r="U768" s="23"/>
      <c r="V768" s="12">
        <v>0</v>
      </c>
    </row>
    <row r="769" spans="2:22" ht="12.75" customHeight="1" x14ac:dyDescent="0.2">
      <c r="B769" s="24" t="s">
        <v>3778</v>
      </c>
      <c r="C769" s="23"/>
      <c r="D769" s="24" t="s">
        <v>3779</v>
      </c>
      <c r="E769" s="25"/>
      <c r="F769" s="23"/>
      <c r="G769" s="24">
        <v>15</v>
      </c>
      <c r="H769" s="23"/>
      <c r="I769" s="24">
        <v>0</v>
      </c>
      <c r="J769" s="23"/>
      <c r="K769" s="24">
        <v>0</v>
      </c>
      <c r="L769" s="23"/>
      <c r="M769" s="24">
        <v>0</v>
      </c>
      <c r="N769" s="23"/>
      <c r="O769" s="24">
        <v>0</v>
      </c>
      <c r="P769" s="23"/>
      <c r="Q769" s="12">
        <v>0</v>
      </c>
      <c r="R769" s="24">
        <v>0</v>
      </c>
      <c r="S769" s="23"/>
      <c r="T769" s="24">
        <v>0</v>
      </c>
      <c r="U769" s="23"/>
      <c r="V769" s="12">
        <v>0</v>
      </c>
    </row>
    <row r="770" spans="2:22" ht="12.75" customHeight="1" x14ac:dyDescent="0.2">
      <c r="B770" s="24" t="s">
        <v>3780</v>
      </c>
      <c r="C770" s="23"/>
      <c r="D770" s="24" t="s">
        <v>3781</v>
      </c>
      <c r="E770" s="25"/>
      <c r="F770" s="23"/>
      <c r="G770" s="24">
        <v>36</v>
      </c>
      <c r="H770" s="23"/>
      <c r="I770" s="24">
        <v>0</v>
      </c>
      <c r="J770" s="23"/>
      <c r="K770" s="24">
        <v>0</v>
      </c>
      <c r="L770" s="23"/>
      <c r="M770" s="24">
        <v>0</v>
      </c>
      <c r="N770" s="23"/>
      <c r="O770" s="24">
        <v>0</v>
      </c>
      <c r="P770" s="23"/>
      <c r="Q770" s="12">
        <v>0</v>
      </c>
      <c r="R770" s="24">
        <v>0</v>
      </c>
      <c r="S770" s="23"/>
      <c r="T770" s="24">
        <v>0</v>
      </c>
      <c r="U770" s="23"/>
      <c r="V770" s="12">
        <v>0</v>
      </c>
    </row>
    <row r="771" spans="2:22" ht="12.75" customHeight="1" x14ac:dyDescent="0.2">
      <c r="B771" s="24" t="s">
        <v>673</v>
      </c>
      <c r="C771" s="23"/>
      <c r="D771" s="24" t="s">
        <v>672</v>
      </c>
      <c r="E771" s="25"/>
      <c r="F771" s="23"/>
      <c r="G771" s="24">
        <v>120</v>
      </c>
      <c r="H771" s="23"/>
      <c r="I771" s="24">
        <v>7</v>
      </c>
      <c r="J771" s="23"/>
      <c r="K771" s="24">
        <v>0</v>
      </c>
      <c r="L771" s="23"/>
      <c r="M771" s="24">
        <v>7</v>
      </c>
      <c r="N771" s="23"/>
      <c r="O771" s="24">
        <v>0.02</v>
      </c>
      <c r="P771" s="23"/>
      <c r="Q771" s="12">
        <v>0</v>
      </c>
      <c r="R771" s="24">
        <v>0.02</v>
      </c>
      <c r="S771" s="23"/>
      <c r="T771" s="24">
        <v>7</v>
      </c>
      <c r="U771" s="23"/>
      <c r="V771" s="12">
        <v>7</v>
      </c>
    </row>
    <row r="772" spans="2:22" ht="12.75" customHeight="1" x14ac:dyDescent="0.2">
      <c r="B772" s="24" t="s">
        <v>3782</v>
      </c>
      <c r="C772" s="23"/>
      <c r="D772" s="24" t="s">
        <v>3783</v>
      </c>
      <c r="E772" s="25"/>
      <c r="F772" s="23"/>
      <c r="G772" s="24">
        <v>96</v>
      </c>
      <c r="H772" s="23"/>
      <c r="I772" s="24">
        <v>0</v>
      </c>
      <c r="J772" s="23"/>
      <c r="K772" s="24">
        <v>0</v>
      </c>
      <c r="L772" s="23"/>
      <c r="M772" s="24">
        <v>0</v>
      </c>
      <c r="N772" s="23"/>
      <c r="O772" s="24">
        <v>0</v>
      </c>
      <c r="P772" s="23"/>
      <c r="Q772" s="12">
        <v>0</v>
      </c>
      <c r="R772" s="24">
        <v>0</v>
      </c>
      <c r="S772" s="23"/>
      <c r="T772" s="24">
        <v>0</v>
      </c>
      <c r="U772" s="23"/>
      <c r="V772" s="12">
        <v>0</v>
      </c>
    </row>
    <row r="773" spans="2:22" ht="12.75" customHeight="1" x14ac:dyDescent="0.2">
      <c r="B773" s="24" t="s">
        <v>665</v>
      </c>
      <c r="C773" s="23"/>
      <c r="D773" s="24" t="s">
        <v>664</v>
      </c>
      <c r="E773" s="25"/>
      <c r="F773" s="23"/>
      <c r="G773" s="24">
        <v>154</v>
      </c>
      <c r="H773" s="23"/>
      <c r="I773" s="24">
        <v>4</v>
      </c>
      <c r="J773" s="23"/>
      <c r="K773" s="24">
        <v>0</v>
      </c>
      <c r="L773" s="23"/>
      <c r="M773" s="24">
        <v>4</v>
      </c>
      <c r="N773" s="23"/>
      <c r="O773" s="24">
        <v>0.01</v>
      </c>
      <c r="P773" s="23"/>
      <c r="Q773" s="12">
        <v>0</v>
      </c>
      <c r="R773" s="24">
        <v>0.01</v>
      </c>
      <c r="S773" s="23"/>
      <c r="T773" s="24">
        <v>4</v>
      </c>
      <c r="U773" s="23"/>
      <c r="V773" s="12">
        <v>4</v>
      </c>
    </row>
    <row r="774" spans="2:22" ht="12.75" customHeight="1" x14ac:dyDescent="0.2">
      <c r="B774" s="24" t="s">
        <v>1934</v>
      </c>
      <c r="C774" s="23"/>
      <c r="D774" s="24" t="s">
        <v>3784</v>
      </c>
      <c r="E774" s="25"/>
      <c r="F774" s="23"/>
      <c r="G774" s="24">
        <v>5507</v>
      </c>
      <c r="H774" s="23"/>
      <c r="I774" s="24">
        <v>297</v>
      </c>
      <c r="J774" s="23"/>
      <c r="K774" s="24">
        <v>0</v>
      </c>
      <c r="L774" s="23"/>
      <c r="M774" s="24">
        <v>297</v>
      </c>
      <c r="N774" s="23"/>
      <c r="O774" s="24">
        <v>1.03</v>
      </c>
      <c r="P774" s="23"/>
      <c r="Q774" s="12">
        <v>0</v>
      </c>
      <c r="R774" s="24">
        <v>1.03</v>
      </c>
      <c r="S774" s="23"/>
      <c r="T774" s="24">
        <v>0</v>
      </c>
      <c r="U774" s="23"/>
      <c r="V774" s="12">
        <v>297</v>
      </c>
    </row>
    <row r="775" spans="2:22" ht="12.75" customHeight="1" x14ac:dyDescent="0.2">
      <c r="B775" s="24" t="s">
        <v>1934</v>
      </c>
      <c r="C775" s="23"/>
      <c r="D775" s="24" t="s">
        <v>1935</v>
      </c>
      <c r="E775" s="25"/>
      <c r="F775" s="23"/>
      <c r="G775" s="24">
        <v>19</v>
      </c>
      <c r="H775" s="23"/>
      <c r="I775" s="24">
        <v>6</v>
      </c>
      <c r="J775" s="23"/>
      <c r="K775" s="24">
        <v>0</v>
      </c>
      <c r="L775" s="23"/>
      <c r="M775" s="24">
        <v>6</v>
      </c>
      <c r="N775" s="23"/>
      <c r="O775" s="24">
        <v>0.02</v>
      </c>
      <c r="P775" s="23"/>
      <c r="Q775" s="12">
        <v>0</v>
      </c>
      <c r="R775" s="24">
        <v>0.02</v>
      </c>
      <c r="S775" s="23"/>
      <c r="T775" s="24">
        <v>0</v>
      </c>
      <c r="U775" s="23"/>
      <c r="V775" s="12">
        <v>6</v>
      </c>
    </row>
    <row r="776" spans="2:22" ht="12.75" customHeight="1" x14ac:dyDescent="0.2">
      <c r="B776" s="24" t="s">
        <v>2836</v>
      </c>
      <c r="C776" s="23"/>
      <c r="D776" s="24" t="s">
        <v>3785</v>
      </c>
      <c r="E776" s="25"/>
      <c r="F776" s="23"/>
      <c r="G776" s="24">
        <v>2</v>
      </c>
      <c r="H776" s="23"/>
      <c r="I776" s="24">
        <v>0</v>
      </c>
      <c r="J776" s="23"/>
      <c r="K776" s="24">
        <v>0</v>
      </c>
      <c r="L776" s="23"/>
      <c r="M776" s="24">
        <v>0</v>
      </c>
      <c r="N776" s="23"/>
      <c r="O776" s="24">
        <v>0</v>
      </c>
      <c r="P776" s="23"/>
      <c r="Q776" s="12">
        <v>0</v>
      </c>
      <c r="R776" s="24">
        <v>0</v>
      </c>
      <c r="S776" s="23"/>
      <c r="T776" s="24">
        <v>0</v>
      </c>
      <c r="U776" s="23"/>
      <c r="V776" s="12">
        <v>0</v>
      </c>
    </row>
    <row r="777" spans="2:22" ht="12.75" customHeight="1" x14ac:dyDescent="0.2">
      <c r="B777" s="24" t="s">
        <v>2836</v>
      </c>
      <c r="C777" s="23"/>
      <c r="D777" s="24" t="s">
        <v>2837</v>
      </c>
      <c r="E777" s="25"/>
      <c r="F777" s="23"/>
      <c r="G777" s="24">
        <v>1</v>
      </c>
      <c r="H777" s="23"/>
      <c r="I777" s="24">
        <v>1</v>
      </c>
      <c r="J777" s="23"/>
      <c r="K777" s="24">
        <v>0</v>
      </c>
      <c r="L777" s="23"/>
      <c r="M777" s="24">
        <v>1</v>
      </c>
      <c r="N777" s="23"/>
      <c r="O777" s="24">
        <v>0</v>
      </c>
      <c r="P777" s="23"/>
      <c r="Q777" s="12">
        <v>0</v>
      </c>
      <c r="R777" s="24">
        <v>0</v>
      </c>
      <c r="S777" s="23"/>
      <c r="T777" s="24">
        <v>0</v>
      </c>
      <c r="U777" s="23"/>
      <c r="V777" s="12">
        <v>1</v>
      </c>
    </row>
    <row r="778" spans="2:22" ht="12.75" customHeight="1" x14ac:dyDescent="0.2">
      <c r="B778" s="24" t="s">
        <v>3786</v>
      </c>
      <c r="C778" s="23"/>
      <c r="D778" s="24" t="s">
        <v>3787</v>
      </c>
      <c r="E778" s="25"/>
      <c r="F778" s="23"/>
      <c r="G778" s="24">
        <v>36</v>
      </c>
      <c r="H778" s="23"/>
      <c r="I778" s="24">
        <v>15</v>
      </c>
      <c r="J778" s="23"/>
      <c r="K778" s="24">
        <v>0</v>
      </c>
      <c r="L778" s="23"/>
      <c r="M778" s="24">
        <v>15</v>
      </c>
      <c r="N778" s="23"/>
      <c r="O778" s="24">
        <v>0.05</v>
      </c>
      <c r="P778" s="23"/>
      <c r="Q778" s="12">
        <v>0</v>
      </c>
      <c r="R778" s="24">
        <v>0.05</v>
      </c>
      <c r="S778" s="23"/>
      <c r="T778" s="24">
        <v>15</v>
      </c>
      <c r="U778" s="23"/>
      <c r="V778" s="12">
        <v>15</v>
      </c>
    </row>
    <row r="779" spans="2:22" ht="12.75" customHeight="1" x14ac:dyDescent="0.2">
      <c r="B779" s="24" t="s">
        <v>3788</v>
      </c>
      <c r="C779" s="23"/>
      <c r="D779" s="24" t="s">
        <v>3789</v>
      </c>
      <c r="E779" s="25"/>
      <c r="F779" s="23"/>
      <c r="G779" s="24">
        <v>15</v>
      </c>
      <c r="H779" s="23"/>
      <c r="I779" s="24">
        <v>2</v>
      </c>
      <c r="J779" s="23"/>
      <c r="K779" s="24">
        <v>0</v>
      </c>
      <c r="L779" s="23"/>
      <c r="M779" s="24">
        <v>2</v>
      </c>
      <c r="N779" s="23"/>
      <c r="O779" s="24">
        <v>0.01</v>
      </c>
      <c r="P779" s="23"/>
      <c r="Q779" s="12">
        <v>0</v>
      </c>
      <c r="R779" s="24">
        <v>0.01</v>
      </c>
      <c r="S779" s="23"/>
      <c r="T779" s="24">
        <v>2</v>
      </c>
      <c r="U779" s="23"/>
      <c r="V779" s="12">
        <v>2</v>
      </c>
    </row>
    <row r="780" spans="2:22" ht="12.75" customHeight="1" x14ac:dyDescent="0.2">
      <c r="B780" s="24" t="s">
        <v>3790</v>
      </c>
      <c r="C780" s="23"/>
      <c r="D780" s="24" t="s">
        <v>3791</v>
      </c>
      <c r="E780" s="25"/>
      <c r="F780" s="23"/>
      <c r="G780" s="24">
        <v>14</v>
      </c>
      <c r="H780" s="23"/>
      <c r="I780" s="24">
        <v>2</v>
      </c>
      <c r="J780" s="23"/>
      <c r="K780" s="24">
        <v>0</v>
      </c>
      <c r="L780" s="23"/>
      <c r="M780" s="24">
        <v>2</v>
      </c>
      <c r="N780" s="23"/>
      <c r="O780" s="24">
        <v>0.01</v>
      </c>
      <c r="P780" s="23"/>
      <c r="Q780" s="12">
        <v>0</v>
      </c>
      <c r="R780" s="24">
        <v>0.01</v>
      </c>
      <c r="S780" s="23"/>
      <c r="T780" s="24">
        <v>2</v>
      </c>
      <c r="U780" s="23"/>
      <c r="V780" s="12">
        <v>2</v>
      </c>
    </row>
    <row r="781" spans="2:22" ht="12.75" customHeight="1" x14ac:dyDescent="0.2">
      <c r="B781" s="24" t="s">
        <v>3792</v>
      </c>
      <c r="C781" s="23"/>
      <c r="D781" s="24" t="s">
        <v>3793</v>
      </c>
      <c r="E781" s="25"/>
      <c r="F781" s="23"/>
      <c r="G781" s="24">
        <v>990</v>
      </c>
      <c r="H781" s="23"/>
      <c r="I781" s="24">
        <v>104</v>
      </c>
      <c r="J781" s="23"/>
      <c r="K781" s="24">
        <v>0</v>
      </c>
      <c r="L781" s="23"/>
      <c r="M781" s="24">
        <v>104</v>
      </c>
      <c r="N781" s="23"/>
      <c r="O781" s="24">
        <v>0.36</v>
      </c>
      <c r="P781" s="23"/>
      <c r="Q781" s="12">
        <v>0</v>
      </c>
      <c r="R781" s="24">
        <v>0.36</v>
      </c>
      <c r="S781" s="23"/>
      <c r="T781" s="24">
        <v>104</v>
      </c>
      <c r="U781" s="23"/>
      <c r="V781" s="12">
        <v>104</v>
      </c>
    </row>
    <row r="782" spans="2:22" ht="12.75" customHeight="1" x14ac:dyDescent="0.2">
      <c r="B782" s="24" t="s">
        <v>3794</v>
      </c>
      <c r="C782" s="23"/>
      <c r="D782" s="24" t="s">
        <v>3795</v>
      </c>
      <c r="E782" s="25"/>
      <c r="F782" s="23"/>
      <c r="G782" s="24">
        <v>1121</v>
      </c>
      <c r="H782" s="23"/>
      <c r="I782" s="24">
        <v>67</v>
      </c>
      <c r="J782" s="23"/>
      <c r="K782" s="24">
        <v>0</v>
      </c>
      <c r="L782" s="23"/>
      <c r="M782" s="24">
        <v>67</v>
      </c>
      <c r="N782" s="23"/>
      <c r="O782" s="24">
        <v>0.23</v>
      </c>
      <c r="P782" s="23"/>
      <c r="Q782" s="12">
        <v>0</v>
      </c>
      <c r="R782" s="24">
        <v>0.23</v>
      </c>
      <c r="S782" s="23"/>
      <c r="T782" s="24">
        <v>67</v>
      </c>
      <c r="U782" s="23"/>
      <c r="V782" s="12">
        <v>67</v>
      </c>
    </row>
    <row r="783" spans="2:22" ht="12.75" customHeight="1" x14ac:dyDescent="0.2">
      <c r="B783" s="24" t="s">
        <v>3796</v>
      </c>
      <c r="C783" s="23"/>
      <c r="D783" s="24" t="s">
        <v>3797</v>
      </c>
      <c r="E783" s="25"/>
      <c r="F783" s="23"/>
      <c r="G783" s="24">
        <v>411</v>
      </c>
      <c r="H783" s="23"/>
      <c r="I783" s="24">
        <v>191</v>
      </c>
      <c r="J783" s="23"/>
      <c r="K783" s="24">
        <v>191</v>
      </c>
      <c r="L783" s="23"/>
      <c r="M783" s="24">
        <v>0</v>
      </c>
      <c r="N783" s="23"/>
      <c r="O783" s="24">
        <v>0.66</v>
      </c>
      <c r="P783" s="23"/>
      <c r="Q783" s="12">
        <v>0.66</v>
      </c>
      <c r="R783" s="24">
        <v>0</v>
      </c>
      <c r="S783" s="23"/>
      <c r="T783" s="24">
        <v>0</v>
      </c>
      <c r="U783" s="23"/>
      <c r="V783" s="12">
        <v>191</v>
      </c>
    </row>
    <row r="784" spans="2:22" ht="12.75" customHeight="1" x14ac:dyDescent="0.2">
      <c r="B784" s="24" t="s">
        <v>3798</v>
      </c>
      <c r="C784" s="23"/>
      <c r="D784" s="24" t="s">
        <v>3799</v>
      </c>
      <c r="E784" s="25"/>
      <c r="F784" s="23"/>
      <c r="G784" s="24">
        <v>49</v>
      </c>
      <c r="H784" s="23"/>
      <c r="I784" s="24">
        <v>7</v>
      </c>
      <c r="J784" s="23"/>
      <c r="K784" s="24">
        <v>7</v>
      </c>
      <c r="L784" s="23"/>
      <c r="M784" s="24">
        <v>0</v>
      </c>
      <c r="N784" s="23"/>
      <c r="O784" s="24">
        <v>0.02</v>
      </c>
      <c r="P784" s="23"/>
      <c r="Q784" s="12">
        <v>0.02</v>
      </c>
      <c r="R784" s="24">
        <v>0</v>
      </c>
      <c r="S784" s="23"/>
      <c r="T784" s="24">
        <v>0</v>
      </c>
      <c r="U784" s="23"/>
      <c r="V784" s="12">
        <v>7</v>
      </c>
    </row>
    <row r="785" spans="2:22" ht="12.75" customHeight="1" x14ac:dyDescent="0.2">
      <c r="B785" s="24" t="s">
        <v>3800</v>
      </c>
      <c r="C785" s="23"/>
      <c r="D785" s="24" t="s">
        <v>3801</v>
      </c>
      <c r="E785" s="25"/>
      <c r="F785" s="23"/>
      <c r="G785" s="24">
        <v>1</v>
      </c>
      <c r="H785" s="23"/>
      <c r="I785" s="24">
        <v>0</v>
      </c>
      <c r="J785" s="23"/>
      <c r="K785" s="24">
        <v>0</v>
      </c>
      <c r="L785" s="23"/>
      <c r="M785" s="24">
        <v>0</v>
      </c>
      <c r="N785" s="23"/>
      <c r="O785" s="24">
        <v>0</v>
      </c>
      <c r="P785" s="23"/>
      <c r="Q785" s="12">
        <v>0</v>
      </c>
      <c r="R785" s="24">
        <v>0</v>
      </c>
      <c r="S785" s="23"/>
      <c r="T785" s="24">
        <v>0</v>
      </c>
      <c r="U785" s="23"/>
      <c r="V785" s="12">
        <v>0</v>
      </c>
    </row>
    <row r="786" spans="2:22" ht="12.75" customHeight="1" x14ac:dyDescent="0.2">
      <c r="B786" s="24" t="s">
        <v>1936</v>
      </c>
      <c r="C786" s="23"/>
      <c r="D786" s="24" t="s">
        <v>1937</v>
      </c>
      <c r="E786" s="25"/>
      <c r="F786" s="23"/>
      <c r="G786" s="24">
        <v>89</v>
      </c>
      <c r="H786" s="23"/>
      <c r="I786" s="24">
        <v>63</v>
      </c>
      <c r="J786" s="23"/>
      <c r="K786" s="24">
        <v>0</v>
      </c>
      <c r="L786" s="23"/>
      <c r="M786" s="24">
        <v>63</v>
      </c>
      <c r="N786" s="23"/>
      <c r="O786" s="24">
        <v>0.22</v>
      </c>
      <c r="P786" s="23"/>
      <c r="Q786" s="12">
        <v>0</v>
      </c>
      <c r="R786" s="24">
        <v>0.22</v>
      </c>
      <c r="S786" s="23"/>
      <c r="T786" s="24">
        <v>0</v>
      </c>
      <c r="U786" s="23"/>
      <c r="V786" s="12">
        <v>63</v>
      </c>
    </row>
    <row r="787" spans="2:22" ht="12.75" customHeight="1" x14ac:dyDescent="0.2">
      <c r="B787" s="24" t="s">
        <v>1938</v>
      </c>
      <c r="C787" s="23"/>
      <c r="D787" s="24" t="s">
        <v>1939</v>
      </c>
      <c r="E787" s="25"/>
      <c r="F787" s="23"/>
      <c r="G787" s="24">
        <v>35</v>
      </c>
      <c r="H787" s="23"/>
      <c r="I787" s="24">
        <v>26</v>
      </c>
      <c r="J787" s="23"/>
      <c r="K787" s="24">
        <v>0</v>
      </c>
      <c r="L787" s="23"/>
      <c r="M787" s="24">
        <v>26</v>
      </c>
      <c r="N787" s="23"/>
      <c r="O787" s="24">
        <v>0.09</v>
      </c>
      <c r="P787" s="23"/>
      <c r="Q787" s="12">
        <v>0</v>
      </c>
      <c r="R787" s="24">
        <v>0.09</v>
      </c>
      <c r="S787" s="23"/>
      <c r="T787" s="24">
        <v>0</v>
      </c>
      <c r="U787" s="23"/>
      <c r="V787" s="12">
        <v>26</v>
      </c>
    </row>
    <row r="788" spans="2:22" ht="12.75" customHeight="1" x14ac:dyDescent="0.2">
      <c r="B788" s="24" t="s">
        <v>1938</v>
      </c>
      <c r="C788" s="23"/>
      <c r="D788" s="24" t="s">
        <v>3802</v>
      </c>
      <c r="E788" s="25"/>
      <c r="F788" s="23"/>
      <c r="G788" s="24">
        <v>3</v>
      </c>
      <c r="H788" s="23"/>
      <c r="I788" s="24">
        <v>0</v>
      </c>
      <c r="J788" s="23"/>
      <c r="K788" s="24">
        <v>0</v>
      </c>
      <c r="L788" s="23"/>
      <c r="M788" s="24">
        <v>0</v>
      </c>
      <c r="N788" s="23"/>
      <c r="O788" s="24">
        <v>0</v>
      </c>
      <c r="P788" s="23"/>
      <c r="Q788" s="12">
        <v>0</v>
      </c>
      <c r="R788" s="24">
        <v>0</v>
      </c>
      <c r="S788" s="23"/>
      <c r="T788" s="24">
        <v>0</v>
      </c>
      <c r="U788" s="23"/>
      <c r="V788" s="12">
        <v>0</v>
      </c>
    </row>
    <row r="789" spans="2:22" ht="12.75" customHeight="1" x14ac:dyDescent="0.2">
      <c r="B789" s="24" t="s">
        <v>1938</v>
      </c>
      <c r="C789" s="23"/>
      <c r="D789" s="24" t="s">
        <v>3803</v>
      </c>
      <c r="E789" s="25"/>
      <c r="F789" s="23"/>
      <c r="G789" s="24">
        <v>23</v>
      </c>
      <c r="H789" s="23"/>
      <c r="I789" s="24">
        <v>17</v>
      </c>
      <c r="J789" s="23"/>
      <c r="K789" s="24">
        <v>0</v>
      </c>
      <c r="L789" s="23"/>
      <c r="M789" s="24">
        <v>17</v>
      </c>
      <c r="N789" s="23"/>
      <c r="O789" s="24">
        <v>0.06</v>
      </c>
      <c r="P789" s="23"/>
      <c r="Q789" s="12">
        <v>0</v>
      </c>
      <c r="R789" s="24">
        <v>0.06</v>
      </c>
      <c r="S789" s="23"/>
      <c r="T789" s="24">
        <v>0</v>
      </c>
      <c r="U789" s="23"/>
      <c r="V789" s="12">
        <v>17</v>
      </c>
    </row>
    <row r="790" spans="2:22" ht="12.75" customHeight="1" x14ac:dyDescent="0.2">
      <c r="B790" s="24" t="s">
        <v>1310</v>
      </c>
      <c r="C790" s="23"/>
      <c r="D790" s="24" t="s">
        <v>3804</v>
      </c>
      <c r="E790" s="25"/>
      <c r="F790" s="23"/>
      <c r="G790" s="24">
        <v>9</v>
      </c>
      <c r="H790" s="23"/>
      <c r="I790" s="24">
        <v>9</v>
      </c>
      <c r="J790" s="23"/>
      <c r="K790" s="24">
        <v>0</v>
      </c>
      <c r="L790" s="23"/>
      <c r="M790" s="24">
        <v>9</v>
      </c>
      <c r="N790" s="23"/>
      <c r="O790" s="24">
        <v>0.03</v>
      </c>
      <c r="P790" s="23"/>
      <c r="Q790" s="12">
        <v>0</v>
      </c>
      <c r="R790" s="24">
        <v>0.03</v>
      </c>
      <c r="S790" s="23"/>
      <c r="T790" s="24">
        <v>0</v>
      </c>
      <c r="U790" s="23"/>
      <c r="V790" s="12">
        <v>9</v>
      </c>
    </row>
    <row r="791" spans="2:22" ht="12.75" customHeight="1" x14ac:dyDescent="0.2">
      <c r="B791" s="24" t="s">
        <v>2842</v>
      </c>
      <c r="C791" s="23"/>
      <c r="D791" s="24" t="s">
        <v>3805</v>
      </c>
      <c r="E791" s="25"/>
      <c r="F791" s="23"/>
      <c r="G791" s="24">
        <v>6</v>
      </c>
      <c r="H791" s="23"/>
      <c r="I791" s="24">
        <v>6</v>
      </c>
      <c r="J791" s="23"/>
      <c r="K791" s="24">
        <v>0</v>
      </c>
      <c r="L791" s="23"/>
      <c r="M791" s="24">
        <v>6</v>
      </c>
      <c r="N791" s="23"/>
      <c r="O791" s="24">
        <v>0.02</v>
      </c>
      <c r="P791" s="23"/>
      <c r="Q791" s="12">
        <v>0</v>
      </c>
      <c r="R791" s="24">
        <v>0.02</v>
      </c>
      <c r="S791" s="23"/>
      <c r="T791" s="24">
        <v>0</v>
      </c>
      <c r="U791" s="23"/>
      <c r="V791" s="12">
        <v>6</v>
      </c>
    </row>
    <row r="792" spans="2:22" ht="12.75" customHeight="1" x14ac:dyDescent="0.2">
      <c r="B792" s="24" t="s">
        <v>2844</v>
      </c>
      <c r="C792" s="23"/>
      <c r="D792" s="24" t="s">
        <v>3806</v>
      </c>
      <c r="E792" s="25"/>
      <c r="F792" s="23"/>
      <c r="G792" s="24">
        <v>12</v>
      </c>
      <c r="H792" s="23"/>
      <c r="I792" s="24">
        <v>7</v>
      </c>
      <c r="J792" s="23"/>
      <c r="K792" s="24">
        <v>0</v>
      </c>
      <c r="L792" s="23"/>
      <c r="M792" s="24">
        <v>7</v>
      </c>
      <c r="N792" s="23"/>
      <c r="O792" s="24">
        <v>0.02</v>
      </c>
      <c r="P792" s="23"/>
      <c r="Q792" s="12">
        <v>0</v>
      </c>
      <c r="R792" s="24">
        <v>0.02</v>
      </c>
      <c r="S792" s="23"/>
      <c r="T792" s="24">
        <v>0</v>
      </c>
      <c r="U792" s="23"/>
      <c r="V792" s="12">
        <v>7</v>
      </c>
    </row>
    <row r="793" spans="2:22" ht="12.75" customHeight="1" x14ac:dyDescent="0.2">
      <c r="B793" s="24" t="s">
        <v>3807</v>
      </c>
      <c r="C793" s="23"/>
      <c r="D793" s="24" t="s">
        <v>3808</v>
      </c>
      <c r="E793" s="25"/>
      <c r="F793" s="23"/>
      <c r="G793" s="24">
        <v>1</v>
      </c>
      <c r="H793" s="23"/>
      <c r="I793" s="24">
        <v>0</v>
      </c>
      <c r="J793" s="23"/>
      <c r="K793" s="24">
        <v>0</v>
      </c>
      <c r="L793" s="23"/>
      <c r="M793" s="24">
        <v>0</v>
      </c>
      <c r="N793" s="23"/>
      <c r="O793" s="24">
        <v>0</v>
      </c>
      <c r="P793" s="23"/>
      <c r="Q793" s="12">
        <v>0</v>
      </c>
      <c r="R793" s="24">
        <v>0</v>
      </c>
      <c r="S793" s="23"/>
      <c r="T793" s="24">
        <v>0</v>
      </c>
      <c r="U793" s="23"/>
      <c r="V793" s="12">
        <v>0</v>
      </c>
    </row>
    <row r="794" spans="2:22" ht="12.75" customHeight="1" x14ac:dyDescent="0.2">
      <c r="B794" s="24" t="s">
        <v>99</v>
      </c>
      <c r="C794" s="23"/>
      <c r="D794" s="24" t="s">
        <v>98</v>
      </c>
      <c r="E794" s="25"/>
      <c r="F794" s="23"/>
      <c r="G794" s="24">
        <v>5</v>
      </c>
      <c r="H794" s="23"/>
      <c r="I794" s="24">
        <v>0</v>
      </c>
      <c r="J794" s="23"/>
      <c r="K794" s="24">
        <v>0</v>
      </c>
      <c r="L794" s="23"/>
      <c r="M794" s="24">
        <v>0</v>
      </c>
      <c r="N794" s="23"/>
      <c r="O794" s="24">
        <v>0</v>
      </c>
      <c r="P794" s="23"/>
      <c r="Q794" s="12">
        <v>0</v>
      </c>
      <c r="R794" s="24">
        <v>0</v>
      </c>
      <c r="S794" s="23"/>
      <c r="T794" s="24">
        <v>0</v>
      </c>
      <c r="U794" s="23"/>
      <c r="V794" s="12">
        <v>0</v>
      </c>
    </row>
    <row r="795" spans="2:22" ht="12.75" customHeight="1" x14ac:dyDescent="0.2">
      <c r="B795" s="24" t="s">
        <v>93</v>
      </c>
      <c r="C795" s="23"/>
      <c r="D795" s="24" t="s">
        <v>92</v>
      </c>
      <c r="E795" s="25"/>
      <c r="F795" s="23"/>
      <c r="G795" s="24">
        <v>18</v>
      </c>
      <c r="H795" s="23"/>
      <c r="I795" s="24">
        <v>0</v>
      </c>
      <c r="J795" s="23"/>
      <c r="K795" s="24">
        <v>0</v>
      </c>
      <c r="L795" s="23"/>
      <c r="M795" s="24">
        <v>0</v>
      </c>
      <c r="N795" s="23"/>
      <c r="O795" s="24">
        <v>0</v>
      </c>
      <c r="P795" s="23"/>
      <c r="Q795" s="12">
        <v>0</v>
      </c>
      <c r="R795" s="24">
        <v>0</v>
      </c>
      <c r="S795" s="23"/>
      <c r="T795" s="24">
        <v>0</v>
      </c>
      <c r="U795" s="23"/>
      <c r="V795" s="12">
        <v>0</v>
      </c>
    </row>
    <row r="796" spans="2:22" ht="12.75" customHeight="1" x14ac:dyDescent="0.2">
      <c r="B796" s="24" t="s">
        <v>465</v>
      </c>
      <c r="C796" s="23"/>
      <c r="D796" s="24" t="s">
        <v>464</v>
      </c>
      <c r="E796" s="25"/>
      <c r="F796" s="23"/>
      <c r="G796" s="24">
        <v>158</v>
      </c>
      <c r="H796" s="23"/>
      <c r="I796" s="24">
        <v>50</v>
      </c>
      <c r="J796" s="23"/>
      <c r="K796" s="24">
        <v>50</v>
      </c>
      <c r="L796" s="23"/>
      <c r="M796" s="24">
        <v>0</v>
      </c>
      <c r="N796" s="23"/>
      <c r="O796" s="24">
        <v>0.17</v>
      </c>
      <c r="P796" s="23"/>
      <c r="Q796" s="12">
        <v>0.17</v>
      </c>
      <c r="R796" s="24">
        <v>0</v>
      </c>
      <c r="S796" s="23"/>
      <c r="T796" s="24">
        <v>0</v>
      </c>
      <c r="U796" s="23"/>
      <c r="V796" s="12">
        <v>50</v>
      </c>
    </row>
    <row r="797" spans="2:22" ht="12.75" customHeight="1" x14ac:dyDescent="0.2">
      <c r="B797" s="24" t="s">
        <v>3809</v>
      </c>
      <c r="C797" s="23"/>
      <c r="D797" s="24" t="s">
        <v>3810</v>
      </c>
      <c r="E797" s="25"/>
      <c r="F797" s="23"/>
      <c r="G797" s="24">
        <v>1</v>
      </c>
      <c r="H797" s="23"/>
      <c r="I797" s="24">
        <v>1</v>
      </c>
      <c r="J797" s="23"/>
      <c r="K797" s="24">
        <v>0</v>
      </c>
      <c r="L797" s="23"/>
      <c r="M797" s="24">
        <v>1</v>
      </c>
      <c r="N797" s="23"/>
      <c r="O797" s="24">
        <v>0</v>
      </c>
      <c r="P797" s="23"/>
      <c r="Q797" s="12">
        <v>0</v>
      </c>
      <c r="R797" s="24">
        <v>0</v>
      </c>
      <c r="S797" s="23"/>
      <c r="T797" s="24">
        <v>0</v>
      </c>
      <c r="U797" s="23"/>
      <c r="V797" s="12">
        <v>1</v>
      </c>
    </row>
    <row r="798" spans="2:22" ht="12.75" customHeight="1" x14ac:dyDescent="0.2">
      <c r="B798" s="24" t="s">
        <v>3811</v>
      </c>
      <c r="C798" s="23"/>
      <c r="D798" s="24" t="s">
        <v>3812</v>
      </c>
      <c r="E798" s="25"/>
      <c r="F798" s="23"/>
      <c r="G798" s="24">
        <v>1</v>
      </c>
      <c r="H798" s="23"/>
      <c r="I798" s="24">
        <v>1</v>
      </c>
      <c r="J798" s="23"/>
      <c r="K798" s="24">
        <v>0</v>
      </c>
      <c r="L798" s="23"/>
      <c r="M798" s="24">
        <v>1</v>
      </c>
      <c r="N798" s="23"/>
      <c r="O798" s="24">
        <v>0</v>
      </c>
      <c r="P798" s="23"/>
      <c r="Q798" s="12">
        <v>0</v>
      </c>
      <c r="R798" s="24">
        <v>0</v>
      </c>
      <c r="S798" s="23"/>
      <c r="T798" s="24">
        <v>0</v>
      </c>
      <c r="U798" s="23"/>
      <c r="V798" s="12">
        <v>1</v>
      </c>
    </row>
    <row r="799" spans="2:22" ht="12.75" customHeight="1" x14ac:dyDescent="0.2">
      <c r="B799" s="24" t="s">
        <v>247</v>
      </c>
      <c r="C799" s="23"/>
      <c r="D799" s="24" t="s">
        <v>3813</v>
      </c>
      <c r="E799" s="25"/>
      <c r="F799" s="23"/>
      <c r="G799" s="24">
        <v>301</v>
      </c>
      <c r="H799" s="23"/>
      <c r="I799" s="24">
        <v>59</v>
      </c>
      <c r="J799" s="23"/>
      <c r="K799" s="24">
        <v>59</v>
      </c>
      <c r="L799" s="23"/>
      <c r="M799" s="24">
        <v>0</v>
      </c>
      <c r="N799" s="23"/>
      <c r="O799" s="24">
        <v>0.2</v>
      </c>
      <c r="P799" s="23"/>
      <c r="Q799" s="12">
        <v>0.2</v>
      </c>
      <c r="R799" s="24">
        <v>0</v>
      </c>
      <c r="S799" s="23"/>
      <c r="T799" s="24">
        <v>0</v>
      </c>
      <c r="U799" s="23"/>
      <c r="V799" s="12">
        <v>59</v>
      </c>
    </row>
    <row r="800" spans="2:22" ht="12.75" customHeight="1" x14ac:dyDescent="0.2">
      <c r="B800" s="24" t="s">
        <v>463</v>
      </c>
      <c r="C800" s="23"/>
      <c r="D800" s="24" t="s">
        <v>462</v>
      </c>
      <c r="E800" s="25"/>
      <c r="F800" s="23"/>
      <c r="G800" s="24">
        <v>290</v>
      </c>
      <c r="H800" s="23"/>
      <c r="I800" s="24">
        <v>132</v>
      </c>
      <c r="J800" s="23"/>
      <c r="K800" s="24">
        <v>132</v>
      </c>
      <c r="L800" s="23"/>
      <c r="M800" s="24">
        <v>0</v>
      </c>
      <c r="N800" s="23"/>
      <c r="O800" s="24">
        <v>0.46</v>
      </c>
      <c r="P800" s="23"/>
      <c r="Q800" s="12">
        <v>0.46</v>
      </c>
      <c r="R800" s="24">
        <v>0</v>
      </c>
      <c r="S800" s="23"/>
      <c r="T800" s="24">
        <v>0</v>
      </c>
      <c r="U800" s="23"/>
      <c r="V800" s="12">
        <v>132</v>
      </c>
    </row>
    <row r="801" spans="2:22" ht="12.75" customHeight="1" x14ac:dyDescent="0.2">
      <c r="B801" s="24" t="s">
        <v>245</v>
      </c>
      <c r="C801" s="23"/>
      <c r="D801" s="24" t="s">
        <v>1943</v>
      </c>
      <c r="E801" s="25"/>
      <c r="F801" s="23"/>
      <c r="G801" s="24">
        <v>3</v>
      </c>
      <c r="H801" s="23"/>
      <c r="I801" s="24">
        <v>0</v>
      </c>
      <c r="J801" s="23"/>
      <c r="K801" s="24">
        <v>0</v>
      </c>
      <c r="L801" s="23"/>
      <c r="M801" s="24">
        <v>0</v>
      </c>
      <c r="N801" s="23"/>
      <c r="O801" s="24">
        <v>0</v>
      </c>
      <c r="P801" s="23"/>
      <c r="Q801" s="12">
        <v>0</v>
      </c>
      <c r="R801" s="24">
        <v>0</v>
      </c>
      <c r="S801" s="23"/>
      <c r="T801" s="24">
        <v>0</v>
      </c>
      <c r="U801" s="23"/>
      <c r="V801" s="12">
        <v>0</v>
      </c>
    </row>
    <row r="802" spans="2:22" ht="12.75" customHeight="1" x14ac:dyDescent="0.2">
      <c r="B802" s="24" t="s">
        <v>243</v>
      </c>
      <c r="C802" s="23"/>
      <c r="D802" s="24" t="s">
        <v>242</v>
      </c>
      <c r="E802" s="25"/>
      <c r="F802" s="23"/>
      <c r="G802" s="24">
        <v>51</v>
      </c>
      <c r="H802" s="23"/>
      <c r="I802" s="24">
        <v>51</v>
      </c>
      <c r="J802" s="23"/>
      <c r="K802" s="24">
        <v>0</v>
      </c>
      <c r="L802" s="23"/>
      <c r="M802" s="24">
        <v>51</v>
      </c>
      <c r="N802" s="23"/>
      <c r="O802" s="24">
        <v>0.18</v>
      </c>
      <c r="P802" s="23"/>
      <c r="Q802" s="12">
        <v>0</v>
      </c>
      <c r="R802" s="24">
        <v>0.18</v>
      </c>
      <c r="S802" s="23"/>
      <c r="T802" s="24">
        <v>51</v>
      </c>
      <c r="U802" s="23"/>
      <c r="V802" s="12">
        <v>51</v>
      </c>
    </row>
    <row r="803" spans="2:22" ht="12.75" customHeight="1" x14ac:dyDescent="0.2">
      <c r="B803" s="24" t="s">
        <v>663</v>
      </c>
      <c r="C803" s="23"/>
      <c r="D803" s="24" t="s">
        <v>662</v>
      </c>
      <c r="E803" s="25"/>
      <c r="F803" s="23"/>
      <c r="G803" s="24">
        <v>87</v>
      </c>
      <c r="H803" s="23"/>
      <c r="I803" s="24">
        <v>50</v>
      </c>
      <c r="J803" s="23"/>
      <c r="K803" s="24">
        <v>0</v>
      </c>
      <c r="L803" s="23"/>
      <c r="M803" s="24">
        <v>50</v>
      </c>
      <c r="N803" s="23"/>
      <c r="O803" s="24">
        <v>0.17</v>
      </c>
      <c r="P803" s="23"/>
      <c r="Q803" s="12">
        <v>0</v>
      </c>
      <c r="R803" s="24">
        <v>0.17</v>
      </c>
      <c r="S803" s="23"/>
      <c r="T803" s="24">
        <v>50</v>
      </c>
      <c r="U803" s="23"/>
      <c r="V803" s="12">
        <v>50</v>
      </c>
    </row>
    <row r="804" spans="2:22" ht="12.75" customHeight="1" x14ac:dyDescent="0.2">
      <c r="B804" s="24" t="s">
        <v>1313</v>
      </c>
      <c r="C804" s="23"/>
      <c r="D804" s="24" t="s">
        <v>1314</v>
      </c>
      <c r="E804" s="25"/>
      <c r="F804" s="23"/>
      <c r="G804" s="24">
        <v>33</v>
      </c>
      <c r="H804" s="23"/>
      <c r="I804" s="24">
        <v>15</v>
      </c>
      <c r="J804" s="23"/>
      <c r="K804" s="24">
        <v>0</v>
      </c>
      <c r="L804" s="23"/>
      <c r="M804" s="24">
        <v>15</v>
      </c>
      <c r="N804" s="23"/>
      <c r="O804" s="24">
        <v>0.05</v>
      </c>
      <c r="P804" s="23"/>
      <c r="Q804" s="12">
        <v>0</v>
      </c>
      <c r="R804" s="24">
        <v>0.05</v>
      </c>
      <c r="S804" s="23"/>
      <c r="T804" s="24">
        <v>0</v>
      </c>
      <c r="U804" s="23"/>
      <c r="V804" s="12">
        <v>15</v>
      </c>
    </row>
    <row r="805" spans="2:22" ht="12.75" customHeight="1" x14ac:dyDescent="0.2">
      <c r="B805" s="24" t="s">
        <v>2846</v>
      </c>
      <c r="C805" s="23"/>
      <c r="D805" s="24" t="s">
        <v>1954</v>
      </c>
      <c r="E805" s="25"/>
      <c r="F805" s="23"/>
      <c r="G805" s="24">
        <v>106</v>
      </c>
      <c r="H805" s="23"/>
      <c r="I805" s="24">
        <v>41</v>
      </c>
      <c r="J805" s="23"/>
      <c r="K805" s="24">
        <v>0</v>
      </c>
      <c r="L805" s="23"/>
      <c r="M805" s="24">
        <v>41</v>
      </c>
      <c r="N805" s="23"/>
      <c r="O805" s="24">
        <v>0.14000000000000001</v>
      </c>
      <c r="P805" s="23"/>
      <c r="Q805" s="12">
        <v>0</v>
      </c>
      <c r="R805" s="24">
        <v>0.14000000000000001</v>
      </c>
      <c r="S805" s="23"/>
      <c r="T805" s="24">
        <v>0</v>
      </c>
      <c r="U805" s="23"/>
      <c r="V805" s="12">
        <v>41</v>
      </c>
    </row>
    <row r="806" spans="2:22" ht="12.75" customHeight="1" x14ac:dyDescent="0.2">
      <c r="B806" s="24" t="s">
        <v>2847</v>
      </c>
      <c r="C806" s="23"/>
      <c r="D806" s="24" t="s">
        <v>1956</v>
      </c>
      <c r="E806" s="25"/>
      <c r="F806" s="23"/>
      <c r="G806" s="24">
        <v>7</v>
      </c>
      <c r="H806" s="23"/>
      <c r="I806" s="24">
        <v>0</v>
      </c>
      <c r="J806" s="23"/>
      <c r="K806" s="24">
        <v>0</v>
      </c>
      <c r="L806" s="23"/>
      <c r="M806" s="24">
        <v>0</v>
      </c>
      <c r="N806" s="23"/>
      <c r="O806" s="24">
        <v>0</v>
      </c>
      <c r="P806" s="23"/>
      <c r="Q806" s="12">
        <v>0</v>
      </c>
      <c r="R806" s="24">
        <v>0</v>
      </c>
      <c r="S806" s="23"/>
      <c r="T806" s="24">
        <v>0</v>
      </c>
      <c r="U806" s="23"/>
      <c r="V806" s="12">
        <v>0</v>
      </c>
    </row>
    <row r="807" spans="2:22" ht="12.75" customHeight="1" x14ac:dyDescent="0.2">
      <c r="B807" s="24" t="s">
        <v>89</v>
      </c>
      <c r="C807" s="23"/>
      <c r="D807" s="24" t="s">
        <v>461</v>
      </c>
      <c r="E807" s="25"/>
      <c r="F807" s="23"/>
      <c r="G807" s="24">
        <v>20</v>
      </c>
      <c r="H807" s="23"/>
      <c r="I807" s="24">
        <v>2</v>
      </c>
      <c r="J807" s="23"/>
      <c r="K807" s="24">
        <v>0</v>
      </c>
      <c r="L807" s="23"/>
      <c r="M807" s="24">
        <v>2</v>
      </c>
      <c r="N807" s="23"/>
      <c r="O807" s="24">
        <v>0.01</v>
      </c>
      <c r="P807" s="23"/>
      <c r="Q807" s="12">
        <v>0</v>
      </c>
      <c r="R807" s="24">
        <v>0.01</v>
      </c>
      <c r="S807" s="23"/>
      <c r="T807" s="24">
        <v>2</v>
      </c>
      <c r="U807" s="23"/>
      <c r="V807" s="12">
        <v>2</v>
      </c>
    </row>
    <row r="808" spans="2:22" ht="12.75" customHeight="1" x14ac:dyDescent="0.2">
      <c r="B808" s="24" t="s">
        <v>3814</v>
      </c>
      <c r="C808" s="23"/>
      <c r="D808" s="24" t="s">
        <v>3815</v>
      </c>
      <c r="E808" s="25"/>
      <c r="F808" s="23"/>
      <c r="G808" s="24">
        <v>1</v>
      </c>
      <c r="H808" s="23"/>
      <c r="I808" s="24">
        <v>0</v>
      </c>
      <c r="J808" s="23"/>
      <c r="K808" s="24">
        <v>0</v>
      </c>
      <c r="L808" s="23"/>
      <c r="M808" s="24">
        <v>0</v>
      </c>
      <c r="N808" s="23"/>
      <c r="O808" s="24">
        <v>0</v>
      </c>
      <c r="P808" s="23"/>
      <c r="Q808" s="12">
        <v>0</v>
      </c>
      <c r="R808" s="24">
        <v>0</v>
      </c>
      <c r="S808" s="23"/>
      <c r="T808" s="24">
        <v>0</v>
      </c>
      <c r="U808" s="23"/>
      <c r="V808" s="12">
        <v>0</v>
      </c>
    </row>
    <row r="809" spans="2:22" ht="12.75" customHeight="1" x14ac:dyDescent="0.2">
      <c r="B809" s="24" t="s">
        <v>460</v>
      </c>
      <c r="C809" s="23"/>
      <c r="D809" s="24" t="s">
        <v>459</v>
      </c>
      <c r="E809" s="25"/>
      <c r="F809" s="23"/>
      <c r="G809" s="24">
        <v>14</v>
      </c>
      <c r="H809" s="23"/>
      <c r="I809" s="24">
        <v>8</v>
      </c>
      <c r="J809" s="23"/>
      <c r="K809" s="24">
        <v>0</v>
      </c>
      <c r="L809" s="23"/>
      <c r="M809" s="24">
        <v>8</v>
      </c>
      <c r="N809" s="23"/>
      <c r="O809" s="24">
        <v>0.03</v>
      </c>
      <c r="P809" s="23"/>
      <c r="Q809" s="12">
        <v>0</v>
      </c>
      <c r="R809" s="24">
        <v>0.03</v>
      </c>
      <c r="S809" s="23"/>
      <c r="T809" s="24">
        <v>8</v>
      </c>
      <c r="U809" s="23"/>
      <c r="V809" s="12">
        <v>8</v>
      </c>
    </row>
    <row r="810" spans="2:22" ht="12.75" customHeight="1" x14ac:dyDescent="0.2">
      <c r="B810" s="24" t="s">
        <v>88</v>
      </c>
      <c r="C810" s="23"/>
      <c r="D810" s="24" t="s">
        <v>87</v>
      </c>
      <c r="E810" s="25"/>
      <c r="F810" s="23"/>
      <c r="G810" s="24">
        <v>132</v>
      </c>
      <c r="H810" s="23"/>
      <c r="I810" s="24">
        <v>79</v>
      </c>
      <c r="J810" s="23"/>
      <c r="K810" s="24">
        <v>0</v>
      </c>
      <c r="L810" s="23"/>
      <c r="M810" s="24">
        <v>79</v>
      </c>
      <c r="N810" s="23"/>
      <c r="O810" s="24">
        <v>0.27</v>
      </c>
      <c r="P810" s="23"/>
      <c r="Q810" s="12">
        <v>0</v>
      </c>
      <c r="R810" s="24">
        <v>0.27</v>
      </c>
      <c r="S810" s="23"/>
      <c r="T810" s="24">
        <v>79</v>
      </c>
      <c r="U810" s="23"/>
      <c r="V810" s="12">
        <v>79</v>
      </c>
    </row>
    <row r="811" spans="2:22" ht="12.75" customHeight="1" x14ac:dyDescent="0.2">
      <c r="B811" s="24" t="s">
        <v>2848</v>
      </c>
      <c r="C811" s="23"/>
      <c r="D811" s="24" t="s">
        <v>2849</v>
      </c>
      <c r="E811" s="25"/>
      <c r="F811" s="23"/>
      <c r="G811" s="24">
        <v>5</v>
      </c>
      <c r="H811" s="23"/>
      <c r="I811" s="24">
        <v>0</v>
      </c>
      <c r="J811" s="23"/>
      <c r="K811" s="24">
        <v>0</v>
      </c>
      <c r="L811" s="23"/>
      <c r="M811" s="24">
        <v>0</v>
      </c>
      <c r="N811" s="23"/>
      <c r="O811" s="24">
        <v>0</v>
      </c>
      <c r="P811" s="23"/>
      <c r="Q811" s="12">
        <v>0</v>
      </c>
      <c r="R811" s="24">
        <v>0</v>
      </c>
      <c r="S811" s="23"/>
      <c r="T811" s="24">
        <v>0</v>
      </c>
      <c r="U811" s="23"/>
      <c r="V811" s="12">
        <v>0</v>
      </c>
    </row>
    <row r="812" spans="2:22" ht="12.75" customHeight="1" x14ac:dyDescent="0.2">
      <c r="B812" s="24" t="s">
        <v>1327</v>
      </c>
      <c r="C812" s="23"/>
      <c r="D812" s="24" t="s">
        <v>1328</v>
      </c>
      <c r="E812" s="25"/>
      <c r="F812" s="23"/>
      <c r="G812" s="24">
        <v>6</v>
      </c>
      <c r="H812" s="23"/>
      <c r="I812" s="24">
        <v>0</v>
      </c>
      <c r="J812" s="23"/>
      <c r="K812" s="24">
        <v>0</v>
      </c>
      <c r="L812" s="23"/>
      <c r="M812" s="24">
        <v>0</v>
      </c>
      <c r="N812" s="23"/>
      <c r="O812" s="24">
        <v>0</v>
      </c>
      <c r="P812" s="23"/>
      <c r="Q812" s="12">
        <v>0</v>
      </c>
      <c r="R812" s="24">
        <v>0</v>
      </c>
      <c r="S812" s="23"/>
      <c r="T812" s="24">
        <v>0</v>
      </c>
      <c r="U812" s="23"/>
      <c r="V812" s="12">
        <v>0</v>
      </c>
    </row>
    <row r="813" spans="2:22" ht="12.75" customHeight="1" x14ac:dyDescent="0.2">
      <c r="B813" s="24" t="s">
        <v>1946</v>
      </c>
      <c r="C813" s="23"/>
      <c r="D813" s="24" t="s">
        <v>1947</v>
      </c>
      <c r="E813" s="25"/>
      <c r="F813" s="23"/>
      <c r="G813" s="24">
        <v>29</v>
      </c>
      <c r="H813" s="23"/>
      <c r="I813" s="24">
        <v>0</v>
      </c>
      <c r="J813" s="23"/>
      <c r="K813" s="24">
        <v>0</v>
      </c>
      <c r="L813" s="23"/>
      <c r="M813" s="24">
        <v>0</v>
      </c>
      <c r="N813" s="23"/>
      <c r="O813" s="24">
        <v>0</v>
      </c>
      <c r="P813" s="23"/>
      <c r="Q813" s="12">
        <v>0</v>
      </c>
      <c r="R813" s="24">
        <v>0</v>
      </c>
      <c r="S813" s="23"/>
      <c r="T813" s="24">
        <v>0</v>
      </c>
      <c r="U813" s="23"/>
      <c r="V813" s="12">
        <v>0</v>
      </c>
    </row>
    <row r="814" spans="2:22" ht="12.75" customHeight="1" x14ac:dyDescent="0.2">
      <c r="B814" s="24" t="s">
        <v>2850</v>
      </c>
      <c r="C814" s="23"/>
      <c r="D814" s="24" t="s">
        <v>2851</v>
      </c>
      <c r="E814" s="25"/>
      <c r="F814" s="23"/>
      <c r="G814" s="24">
        <v>7</v>
      </c>
      <c r="H814" s="23"/>
      <c r="I814" s="24">
        <v>0</v>
      </c>
      <c r="J814" s="23"/>
      <c r="K814" s="24">
        <v>0</v>
      </c>
      <c r="L814" s="23"/>
      <c r="M814" s="24">
        <v>0</v>
      </c>
      <c r="N814" s="23"/>
      <c r="O814" s="24">
        <v>0</v>
      </c>
      <c r="P814" s="23"/>
      <c r="Q814" s="12">
        <v>0</v>
      </c>
      <c r="R814" s="24">
        <v>0</v>
      </c>
      <c r="S814" s="23"/>
      <c r="T814" s="24">
        <v>0</v>
      </c>
      <c r="U814" s="23"/>
      <c r="V814" s="12">
        <v>0</v>
      </c>
    </row>
    <row r="815" spans="2:22" ht="12.75" customHeight="1" x14ac:dyDescent="0.2">
      <c r="B815" s="24" t="s">
        <v>3816</v>
      </c>
      <c r="C815" s="23"/>
      <c r="D815" s="24" t="s">
        <v>3817</v>
      </c>
      <c r="E815" s="25"/>
      <c r="F815" s="23"/>
      <c r="G815" s="24">
        <v>64</v>
      </c>
      <c r="H815" s="23"/>
      <c r="I815" s="24">
        <v>0</v>
      </c>
      <c r="J815" s="23"/>
      <c r="K815" s="24">
        <v>0</v>
      </c>
      <c r="L815" s="23"/>
      <c r="M815" s="24">
        <v>0</v>
      </c>
      <c r="N815" s="23"/>
      <c r="O815" s="24">
        <v>0</v>
      </c>
      <c r="P815" s="23"/>
      <c r="Q815" s="12">
        <v>0</v>
      </c>
      <c r="R815" s="24">
        <v>0</v>
      </c>
      <c r="S815" s="23"/>
      <c r="T815" s="24">
        <v>0</v>
      </c>
      <c r="U815" s="23"/>
      <c r="V815" s="12">
        <v>0</v>
      </c>
    </row>
    <row r="816" spans="2:22" ht="12.75" customHeight="1" x14ac:dyDescent="0.2">
      <c r="B816" s="24" t="s">
        <v>1329</v>
      </c>
      <c r="C816" s="23"/>
      <c r="D816" s="24" t="s">
        <v>1330</v>
      </c>
      <c r="E816" s="25"/>
      <c r="F816" s="23"/>
      <c r="G816" s="24">
        <v>26</v>
      </c>
      <c r="H816" s="23"/>
      <c r="I816" s="24">
        <v>0</v>
      </c>
      <c r="J816" s="23"/>
      <c r="K816" s="24">
        <v>0</v>
      </c>
      <c r="L816" s="23"/>
      <c r="M816" s="24">
        <v>0</v>
      </c>
      <c r="N816" s="23"/>
      <c r="O816" s="24">
        <v>0</v>
      </c>
      <c r="P816" s="23"/>
      <c r="Q816" s="12">
        <v>0</v>
      </c>
      <c r="R816" s="24">
        <v>0</v>
      </c>
      <c r="S816" s="23"/>
      <c r="T816" s="24">
        <v>0</v>
      </c>
      <c r="U816" s="23"/>
      <c r="V816" s="12">
        <v>0</v>
      </c>
    </row>
    <row r="817" spans="2:22" ht="12.75" customHeight="1" x14ac:dyDescent="0.2">
      <c r="B817" s="24" t="s">
        <v>3818</v>
      </c>
      <c r="C817" s="23"/>
      <c r="D817" s="24" t="s">
        <v>3819</v>
      </c>
      <c r="E817" s="25"/>
      <c r="F817" s="23"/>
      <c r="G817" s="24">
        <v>1</v>
      </c>
      <c r="H817" s="23"/>
      <c r="I817" s="24">
        <v>0</v>
      </c>
      <c r="J817" s="23"/>
      <c r="K817" s="24">
        <v>0</v>
      </c>
      <c r="L817" s="23"/>
      <c r="M817" s="24">
        <v>0</v>
      </c>
      <c r="N817" s="23"/>
      <c r="O817" s="24">
        <v>0</v>
      </c>
      <c r="P817" s="23"/>
      <c r="Q817" s="12">
        <v>0</v>
      </c>
      <c r="R817" s="24">
        <v>0</v>
      </c>
      <c r="S817" s="23"/>
      <c r="T817" s="24">
        <v>0</v>
      </c>
      <c r="U817" s="23"/>
      <c r="V817" s="12">
        <v>0</v>
      </c>
    </row>
    <row r="818" spans="2:22" ht="12.75" customHeight="1" x14ac:dyDescent="0.2">
      <c r="B818" s="24" t="s">
        <v>1331</v>
      </c>
      <c r="C818" s="23"/>
      <c r="D818" s="24" t="s">
        <v>1332</v>
      </c>
      <c r="E818" s="25"/>
      <c r="F818" s="23"/>
      <c r="G818" s="24">
        <v>92</v>
      </c>
      <c r="H818" s="23"/>
      <c r="I818" s="24">
        <v>0</v>
      </c>
      <c r="J818" s="23"/>
      <c r="K818" s="24">
        <v>0</v>
      </c>
      <c r="L818" s="23"/>
      <c r="M818" s="24">
        <v>0</v>
      </c>
      <c r="N818" s="23"/>
      <c r="O818" s="24">
        <v>0</v>
      </c>
      <c r="P818" s="23"/>
      <c r="Q818" s="12">
        <v>0</v>
      </c>
      <c r="R818" s="24">
        <v>0</v>
      </c>
      <c r="S818" s="23"/>
      <c r="T818" s="24">
        <v>0</v>
      </c>
      <c r="U818" s="23"/>
      <c r="V818" s="12">
        <v>0</v>
      </c>
    </row>
    <row r="819" spans="2:22" ht="12.75" customHeight="1" x14ac:dyDescent="0.2">
      <c r="B819" s="24" t="s">
        <v>1948</v>
      </c>
      <c r="C819" s="23"/>
      <c r="D819" s="24" t="s">
        <v>1096</v>
      </c>
      <c r="E819" s="25"/>
      <c r="F819" s="23"/>
      <c r="G819" s="24">
        <v>914</v>
      </c>
      <c r="H819" s="23"/>
      <c r="I819" s="24">
        <v>305</v>
      </c>
      <c r="J819" s="23"/>
      <c r="K819" s="24">
        <v>0</v>
      </c>
      <c r="L819" s="23"/>
      <c r="M819" s="24">
        <v>305</v>
      </c>
      <c r="N819" s="23"/>
      <c r="O819" s="24">
        <v>1.06</v>
      </c>
      <c r="P819" s="23"/>
      <c r="Q819" s="12">
        <v>0</v>
      </c>
      <c r="R819" s="24">
        <v>1.06</v>
      </c>
      <c r="S819" s="23"/>
      <c r="T819" s="24">
        <v>0</v>
      </c>
      <c r="U819" s="23"/>
      <c r="V819" s="12">
        <v>305</v>
      </c>
    </row>
    <row r="820" spans="2:22" ht="12.75" customHeight="1" x14ac:dyDescent="0.2">
      <c r="B820" s="24" t="s">
        <v>1335</v>
      </c>
      <c r="C820" s="23"/>
      <c r="D820" s="24" t="s">
        <v>1949</v>
      </c>
      <c r="E820" s="25"/>
      <c r="F820" s="23"/>
      <c r="G820" s="24">
        <v>185</v>
      </c>
      <c r="H820" s="23"/>
      <c r="I820" s="24">
        <v>1</v>
      </c>
      <c r="J820" s="23"/>
      <c r="K820" s="24">
        <v>0</v>
      </c>
      <c r="L820" s="23"/>
      <c r="M820" s="24">
        <v>1</v>
      </c>
      <c r="N820" s="23"/>
      <c r="O820" s="24">
        <v>0</v>
      </c>
      <c r="P820" s="23"/>
      <c r="Q820" s="12">
        <v>0</v>
      </c>
      <c r="R820" s="24">
        <v>0</v>
      </c>
      <c r="S820" s="23"/>
      <c r="T820" s="24">
        <v>0</v>
      </c>
      <c r="U820" s="23"/>
      <c r="V820" s="12">
        <v>1</v>
      </c>
    </row>
    <row r="821" spans="2:22" ht="12.75" customHeight="1" x14ac:dyDescent="0.2">
      <c r="B821" s="24" t="s">
        <v>1337</v>
      </c>
      <c r="C821" s="23"/>
      <c r="D821" s="24" t="s">
        <v>1950</v>
      </c>
      <c r="E821" s="25"/>
      <c r="F821" s="23"/>
      <c r="G821" s="24">
        <v>699</v>
      </c>
      <c r="H821" s="23"/>
      <c r="I821" s="24">
        <v>3</v>
      </c>
      <c r="J821" s="23"/>
      <c r="K821" s="24">
        <v>0</v>
      </c>
      <c r="L821" s="23"/>
      <c r="M821" s="24">
        <v>3</v>
      </c>
      <c r="N821" s="23"/>
      <c r="O821" s="24">
        <v>0.01</v>
      </c>
      <c r="P821" s="23"/>
      <c r="Q821" s="12">
        <v>0</v>
      </c>
      <c r="R821" s="24">
        <v>0.01</v>
      </c>
      <c r="S821" s="23"/>
      <c r="T821" s="24">
        <v>0</v>
      </c>
      <c r="U821" s="23"/>
      <c r="V821" s="12">
        <v>3</v>
      </c>
    </row>
    <row r="822" spans="2:22" ht="12.75" customHeight="1" x14ac:dyDescent="0.2">
      <c r="B822" s="24" t="s">
        <v>1339</v>
      </c>
      <c r="C822" s="23"/>
      <c r="D822" s="24" t="s">
        <v>1340</v>
      </c>
      <c r="E822" s="25"/>
      <c r="F822" s="23"/>
      <c r="G822" s="24">
        <v>2834</v>
      </c>
      <c r="H822" s="23"/>
      <c r="I822" s="24">
        <v>99</v>
      </c>
      <c r="J822" s="23"/>
      <c r="K822" s="24">
        <v>0</v>
      </c>
      <c r="L822" s="23"/>
      <c r="M822" s="24">
        <v>99</v>
      </c>
      <c r="N822" s="23"/>
      <c r="O822" s="24">
        <v>0.34</v>
      </c>
      <c r="P822" s="23"/>
      <c r="Q822" s="12">
        <v>0</v>
      </c>
      <c r="R822" s="24">
        <v>0.34</v>
      </c>
      <c r="S822" s="23"/>
      <c r="T822" s="24">
        <v>0</v>
      </c>
      <c r="U822" s="23"/>
      <c r="V822" s="12">
        <v>99</v>
      </c>
    </row>
    <row r="823" spans="2:22" ht="12.75" customHeight="1" x14ac:dyDescent="0.2">
      <c r="B823" s="24" t="s">
        <v>2858</v>
      </c>
      <c r="C823" s="23"/>
      <c r="D823" s="24" t="s">
        <v>2859</v>
      </c>
      <c r="E823" s="25"/>
      <c r="F823" s="23"/>
      <c r="G823" s="24">
        <v>2</v>
      </c>
      <c r="H823" s="23"/>
      <c r="I823" s="24">
        <v>2</v>
      </c>
      <c r="J823" s="23"/>
      <c r="K823" s="24">
        <v>0</v>
      </c>
      <c r="L823" s="23"/>
      <c r="M823" s="24">
        <v>2</v>
      </c>
      <c r="N823" s="23"/>
      <c r="O823" s="24">
        <v>0.01</v>
      </c>
      <c r="P823" s="23"/>
      <c r="Q823" s="12">
        <v>0</v>
      </c>
      <c r="R823" s="24">
        <v>0.01</v>
      </c>
      <c r="S823" s="23"/>
      <c r="T823" s="24">
        <v>0</v>
      </c>
      <c r="U823" s="23"/>
      <c r="V823" s="12">
        <v>2</v>
      </c>
    </row>
    <row r="824" spans="2:22" ht="12.75" customHeight="1" x14ac:dyDescent="0.2">
      <c r="B824" s="24" t="s">
        <v>2860</v>
      </c>
      <c r="C824" s="23"/>
      <c r="D824" s="24" t="s">
        <v>2861</v>
      </c>
      <c r="E824" s="25"/>
      <c r="F824" s="23"/>
      <c r="G824" s="24">
        <v>176</v>
      </c>
      <c r="H824" s="23"/>
      <c r="I824" s="24">
        <v>109</v>
      </c>
      <c r="J824" s="23"/>
      <c r="K824" s="24">
        <v>0</v>
      </c>
      <c r="L824" s="23"/>
      <c r="M824" s="24">
        <v>109</v>
      </c>
      <c r="N824" s="23"/>
      <c r="O824" s="24">
        <v>0.38</v>
      </c>
      <c r="P824" s="23"/>
      <c r="Q824" s="12">
        <v>0</v>
      </c>
      <c r="R824" s="24">
        <v>0.38</v>
      </c>
      <c r="S824" s="23"/>
      <c r="T824" s="24">
        <v>0</v>
      </c>
      <c r="U824" s="23"/>
      <c r="V824" s="12">
        <v>109</v>
      </c>
    </row>
    <row r="825" spans="2:22" ht="12.75" customHeight="1" x14ac:dyDescent="0.2">
      <c r="B825" s="24" t="s">
        <v>3820</v>
      </c>
      <c r="C825" s="23"/>
      <c r="D825" s="24" t="s">
        <v>3821</v>
      </c>
      <c r="E825" s="25"/>
      <c r="F825" s="23"/>
      <c r="G825" s="24">
        <v>2</v>
      </c>
      <c r="H825" s="23"/>
      <c r="I825" s="24">
        <v>2</v>
      </c>
      <c r="J825" s="23"/>
      <c r="K825" s="24">
        <v>0</v>
      </c>
      <c r="L825" s="23"/>
      <c r="M825" s="24">
        <v>2</v>
      </c>
      <c r="N825" s="23"/>
      <c r="O825" s="24">
        <v>0.01</v>
      </c>
      <c r="P825" s="23"/>
      <c r="Q825" s="12">
        <v>0</v>
      </c>
      <c r="R825" s="24">
        <v>0.01</v>
      </c>
      <c r="S825" s="23"/>
      <c r="T825" s="24">
        <v>0</v>
      </c>
      <c r="U825" s="23"/>
      <c r="V825" s="12">
        <v>2</v>
      </c>
    </row>
    <row r="826" spans="2:22" ht="12.75" customHeight="1" x14ac:dyDescent="0.2">
      <c r="B826" s="24" t="s">
        <v>2862</v>
      </c>
      <c r="C826" s="23"/>
      <c r="D826" s="24" t="s">
        <v>3822</v>
      </c>
      <c r="E826" s="25"/>
      <c r="F826" s="23"/>
      <c r="G826" s="24">
        <v>84</v>
      </c>
      <c r="H826" s="23"/>
      <c r="I826" s="24">
        <v>6</v>
      </c>
      <c r="J826" s="23"/>
      <c r="K826" s="24">
        <v>0</v>
      </c>
      <c r="L826" s="23"/>
      <c r="M826" s="24">
        <v>6</v>
      </c>
      <c r="N826" s="23"/>
      <c r="O826" s="24">
        <v>0.02</v>
      </c>
      <c r="P826" s="23"/>
      <c r="Q826" s="12">
        <v>0</v>
      </c>
      <c r="R826" s="24">
        <v>0.02</v>
      </c>
      <c r="S826" s="23"/>
      <c r="T826" s="24">
        <v>0</v>
      </c>
      <c r="U826" s="23"/>
      <c r="V826" s="12">
        <v>6</v>
      </c>
    </row>
    <row r="827" spans="2:22" ht="12.75" customHeight="1" x14ac:dyDescent="0.2">
      <c r="B827" s="24" t="s">
        <v>3823</v>
      </c>
      <c r="C827" s="23"/>
      <c r="D827" s="24" t="s">
        <v>3824</v>
      </c>
      <c r="E827" s="25"/>
      <c r="F827" s="23"/>
      <c r="G827" s="24">
        <v>205</v>
      </c>
      <c r="H827" s="23"/>
      <c r="I827" s="24">
        <v>59</v>
      </c>
      <c r="J827" s="23"/>
      <c r="K827" s="24">
        <v>0</v>
      </c>
      <c r="L827" s="23"/>
      <c r="M827" s="24">
        <v>59</v>
      </c>
      <c r="N827" s="23"/>
      <c r="O827" s="24">
        <v>0.2</v>
      </c>
      <c r="P827" s="23"/>
      <c r="Q827" s="12">
        <v>0</v>
      </c>
      <c r="R827" s="24">
        <v>0.2</v>
      </c>
      <c r="S827" s="23"/>
      <c r="T827" s="24">
        <v>59</v>
      </c>
      <c r="U827" s="23"/>
      <c r="V827" s="12">
        <v>59</v>
      </c>
    </row>
    <row r="828" spans="2:22" ht="12.75" customHeight="1" x14ac:dyDescent="0.2">
      <c r="B828" s="24" t="s">
        <v>3825</v>
      </c>
      <c r="C828" s="23"/>
      <c r="D828" s="24" t="s">
        <v>3826</v>
      </c>
      <c r="E828" s="25"/>
      <c r="F828" s="23"/>
      <c r="G828" s="24">
        <v>123</v>
      </c>
      <c r="H828" s="23"/>
      <c r="I828" s="24">
        <v>73</v>
      </c>
      <c r="J828" s="23"/>
      <c r="K828" s="24">
        <v>0</v>
      </c>
      <c r="L828" s="23"/>
      <c r="M828" s="24">
        <v>73</v>
      </c>
      <c r="N828" s="23"/>
      <c r="O828" s="24">
        <v>0.25</v>
      </c>
      <c r="P828" s="23"/>
      <c r="Q828" s="12">
        <v>0</v>
      </c>
      <c r="R828" s="24">
        <v>0.25</v>
      </c>
      <c r="S828" s="23"/>
      <c r="T828" s="24">
        <v>73</v>
      </c>
      <c r="U828" s="23"/>
      <c r="V828" s="12">
        <v>73</v>
      </c>
    </row>
    <row r="829" spans="2:22" ht="12.75" customHeight="1" x14ac:dyDescent="0.2">
      <c r="B829" s="24" t="s">
        <v>3827</v>
      </c>
      <c r="C829" s="23"/>
      <c r="D829" s="24" t="s">
        <v>3828</v>
      </c>
      <c r="E829" s="25"/>
      <c r="F829" s="23"/>
      <c r="G829" s="24">
        <v>3</v>
      </c>
      <c r="H829" s="23"/>
      <c r="I829" s="24">
        <v>0</v>
      </c>
      <c r="J829" s="23"/>
      <c r="K829" s="24">
        <v>0</v>
      </c>
      <c r="L829" s="23"/>
      <c r="M829" s="24">
        <v>0</v>
      </c>
      <c r="N829" s="23"/>
      <c r="O829" s="24">
        <v>0</v>
      </c>
      <c r="P829" s="23"/>
      <c r="Q829" s="12">
        <v>0</v>
      </c>
      <c r="R829" s="24">
        <v>0</v>
      </c>
      <c r="S829" s="23"/>
      <c r="T829" s="24">
        <v>0</v>
      </c>
      <c r="U829" s="23"/>
      <c r="V829" s="12">
        <v>0</v>
      </c>
    </row>
    <row r="830" spans="2:22" ht="12.75" customHeight="1" x14ac:dyDescent="0.2">
      <c r="B830" s="24" t="s">
        <v>3829</v>
      </c>
      <c r="C830" s="23"/>
      <c r="D830" s="24" t="s">
        <v>3830</v>
      </c>
      <c r="E830" s="25"/>
      <c r="F830" s="23"/>
      <c r="G830" s="24">
        <v>10</v>
      </c>
      <c r="H830" s="23"/>
      <c r="I830" s="24">
        <v>0</v>
      </c>
      <c r="J830" s="23"/>
      <c r="K830" s="24">
        <v>0</v>
      </c>
      <c r="L830" s="23"/>
      <c r="M830" s="24">
        <v>0</v>
      </c>
      <c r="N830" s="23"/>
      <c r="O830" s="24">
        <v>0</v>
      </c>
      <c r="P830" s="23"/>
      <c r="Q830" s="12">
        <v>0</v>
      </c>
      <c r="R830" s="24">
        <v>0</v>
      </c>
      <c r="S830" s="23"/>
      <c r="T830" s="24">
        <v>0</v>
      </c>
      <c r="U830" s="23"/>
      <c r="V830" s="12">
        <v>0</v>
      </c>
    </row>
    <row r="831" spans="2:22" ht="12.75" customHeight="1" x14ac:dyDescent="0.2">
      <c r="B831" s="24" t="s">
        <v>1355</v>
      </c>
      <c r="C831" s="23"/>
      <c r="D831" s="24" t="s">
        <v>1356</v>
      </c>
      <c r="E831" s="25"/>
      <c r="F831" s="23"/>
      <c r="G831" s="24">
        <v>91</v>
      </c>
      <c r="H831" s="23"/>
      <c r="I831" s="24">
        <v>73</v>
      </c>
      <c r="J831" s="23"/>
      <c r="K831" s="24">
        <v>0</v>
      </c>
      <c r="L831" s="23"/>
      <c r="M831" s="24">
        <v>73</v>
      </c>
      <c r="N831" s="23"/>
      <c r="O831" s="24">
        <v>0.25</v>
      </c>
      <c r="P831" s="23"/>
      <c r="Q831" s="12">
        <v>0</v>
      </c>
      <c r="R831" s="24">
        <v>0.25</v>
      </c>
      <c r="S831" s="23"/>
      <c r="T831" s="24">
        <v>0</v>
      </c>
      <c r="U831" s="23"/>
      <c r="V831" s="12">
        <v>73</v>
      </c>
    </row>
    <row r="832" spans="2:22" ht="12.75" customHeight="1" x14ac:dyDescent="0.2">
      <c r="B832" s="24" t="s">
        <v>1355</v>
      </c>
      <c r="C832" s="23"/>
      <c r="D832" s="24" t="s">
        <v>3831</v>
      </c>
      <c r="E832" s="25"/>
      <c r="F832" s="23"/>
      <c r="G832" s="24">
        <v>20</v>
      </c>
      <c r="H832" s="23"/>
      <c r="I832" s="24">
        <v>1</v>
      </c>
      <c r="J832" s="23"/>
      <c r="K832" s="24">
        <v>0</v>
      </c>
      <c r="L832" s="23"/>
      <c r="M832" s="24">
        <v>1</v>
      </c>
      <c r="N832" s="23"/>
      <c r="O832" s="24">
        <v>0</v>
      </c>
      <c r="P832" s="23"/>
      <c r="Q832" s="12">
        <v>0</v>
      </c>
      <c r="R832" s="24">
        <v>0</v>
      </c>
      <c r="S832" s="23"/>
      <c r="T832" s="24">
        <v>0</v>
      </c>
      <c r="U832" s="23"/>
      <c r="V832" s="12">
        <v>1</v>
      </c>
    </row>
    <row r="833" spans="2:22" ht="12.75" customHeight="1" x14ac:dyDescent="0.2">
      <c r="B833" s="24" t="s">
        <v>2869</v>
      </c>
      <c r="C833" s="23"/>
      <c r="D833" s="24" t="s">
        <v>2870</v>
      </c>
      <c r="E833" s="25"/>
      <c r="F833" s="23"/>
      <c r="G833" s="24">
        <v>7</v>
      </c>
      <c r="H833" s="23"/>
      <c r="I833" s="24">
        <v>2</v>
      </c>
      <c r="J833" s="23"/>
      <c r="K833" s="24">
        <v>2</v>
      </c>
      <c r="L833" s="23"/>
      <c r="M833" s="24">
        <v>0</v>
      </c>
      <c r="N833" s="23"/>
      <c r="O833" s="24">
        <v>0.01</v>
      </c>
      <c r="P833" s="23"/>
      <c r="Q833" s="12">
        <v>0.01</v>
      </c>
      <c r="R833" s="24">
        <v>0</v>
      </c>
      <c r="S833" s="23"/>
      <c r="T833" s="24">
        <v>0</v>
      </c>
      <c r="U833" s="23"/>
      <c r="V833" s="12">
        <v>2</v>
      </c>
    </row>
    <row r="834" spans="2:22" ht="12.75" customHeight="1" x14ac:dyDescent="0.2">
      <c r="B834" s="24" t="s">
        <v>3832</v>
      </c>
      <c r="C834" s="23"/>
      <c r="D834" s="24" t="s">
        <v>3833</v>
      </c>
      <c r="E834" s="25"/>
      <c r="F834" s="23"/>
      <c r="G834" s="24">
        <v>22</v>
      </c>
      <c r="H834" s="23"/>
      <c r="I834" s="24">
        <v>6</v>
      </c>
      <c r="J834" s="23"/>
      <c r="K834" s="24">
        <v>6</v>
      </c>
      <c r="L834" s="23"/>
      <c r="M834" s="24">
        <v>0</v>
      </c>
      <c r="N834" s="23"/>
      <c r="O834" s="24">
        <v>0.02</v>
      </c>
      <c r="P834" s="23"/>
      <c r="Q834" s="12">
        <v>0.02</v>
      </c>
      <c r="R834" s="24">
        <v>0</v>
      </c>
      <c r="S834" s="23"/>
      <c r="T834" s="24">
        <v>0</v>
      </c>
      <c r="U834" s="23"/>
      <c r="V834" s="12">
        <v>6</v>
      </c>
    </row>
    <row r="835" spans="2:22" ht="12.75" customHeight="1" x14ac:dyDescent="0.2">
      <c r="B835" s="24" t="s">
        <v>25</v>
      </c>
      <c r="C835" s="23"/>
      <c r="D835" s="24" t="s">
        <v>223</v>
      </c>
      <c r="E835" s="25"/>
      <c r="F835" s="23"/>
      <c r="G835" s="24">
        <v>388</v>
      </c>
      <c r="H835" s="23"/>
      <c r="I835" s="24">
        <v>44</v>
      </c>
      <c r="J835" s="23"/>
      <c r="K835" s="24">
        <v>0</v>
      </c>
      <c r="L835" s="23"/>
      <c r="M835" s="24">
        <v>44</v>
      </c>
      <c r="N835" s="23"/>
      <c r="O835" s="24">
        <v>0.15</v>
      </c>
      <c r="P835" s="23"/>
      <c r="Q835" s="12">
        <v>0</v>
      </c>
      <c r="R835" s="24">
        <v>0.15</v>
      </c>
      <c r="S835" s="23"/>
      <c r="T835" s="24">
        <v>44</v>
      </c>
      <c r="U835" s="23"/>
      <c r="V835" s="12">
        <v>44</v>
      </c>
    </row>
    <row r="836" spans="2:22" ht="12.75" customHeight="1" x14ac:dyDescent="0.2">
      <c r="B836" s="24" t="s">
        <v>3834</v>
      </c>
      <c r="C836" s="23"/>
      <c r="D836" s="24" t="s">
        <v>3835</v>
      </c>
      <c r="E836" s="25"/>
      <c r="F836" s="23"/>
      <c r="G836" s="24">
        <v>190</v>
      </c>
      <c r="H836" s="23"/>
      <c r="I836" s="24">
        <v>6</v>
      </c>
      <c r="J836" s="23"/>
      <c r="K836" s="24">
        <v>0</v>
      </c>
      <c r="L836" s="23"/>
      <c r="M836" s="24">
        <v>6</v>
      </c>
      <c r="N836" s="23"/>
      <c r="O836" s="24">
        <v>0.02</v>
      </c>
      <c r="P836" s="23"/>
      <c r="Q836" s="12">
        <v>0</v>
      </c>
      <c r="R836" s="24">
        <v>0.02</v>
      </c>
      <c r="S836" s="23"/>
      <c r="T836" s="24">
        <v>6</v>
      </c>
      <c r="U836" s="23"/>
      <c r="V836" s="12">
        <v>6</v>
      </c>
    </row>
    <row r="837" spans="2:22" ht="12.75" customHeight="1" x14ac:dyDescent="0.2">
      <c r="B837" s="24" t="s">
        <v>3836</v>
      </c>
      <c r="C837" s="23"/>
      <c r="D837" s="24" t="s">
        <v>3837</v>
      </c>
      <c r="E837" s="25"/>
      <c r="F837" s="23"/>
      <c r="G837" s="24">
        <v>2</v>
      </c>
      <c r="H837" s="23"/>
      <c r="I837" s="24">
        <v>2</v>
      </c>
      <c r="J837" s="23"/>
      <c r="K837" s="24">
        <v>0</v>
      </c>
      <c r="L837" s="23"/>
      <c r="M837" s="24">
        <v>2</v>
      </c>
      <c r="N837" s="23"/>
      <c r="O837" s="24">
        <v>0.01</v>
      </c>
      <c r="P837" s="23"/>
      <c r="Q837" s="12">
        <v>0</v>
      </c>
      <c r="R837" s="24">
        <v>0.01</v>
      </c>
      <c r="S837" s="23"/>
      <c r="T837" s="24">
        <v>2</v>
      </c>
      <c r="U837" s="23"/>
      <c r="V837" s="12">
        <v>2</v>
      </c>
    </row>
    <row r="838" spans="2:22" ht="12.75" customHeight="1" x14ac:dyDescent="0.2">
      <c r="B838" s="24" t="s">
        <v>80</v>
      </c>
      <c r="C838" s="23"/>
      <c r="D838" s="24" t="s">
        <v>79</v>
      </c>
      <c r="E838" s="25"/>
      <c r="F838" s="23"/>
      <c r="G838" s="24">
        <v>2</v>
      </c>
      <c r="H838" s="23"/>
      <c r="I838" s="24">
        <v>0</v>
      </c>
      <c r="J838" s="23"/>
      <c r="K838" s="24">
        <v>0</v>
      </c>
      <c r="L838" s="23"/>
      <c r="M838" s="24">
        <v>0</v>
      </c>
      <c r="N838" s="23"/>
      <c r="O838" s="24">
        <v>0</v>
      </c>
      <c r="P838" s="23"/>
      <c r="Q838" s="12">
        <v>0</v>
      </c>
      <c r="R838" s="24">
        <v>0</v>
      </c>
      <c r="S838" s="23"/>
      <c r="T838" s="24">
        <v>0</v>
      </c>
      <c r="U838" s="23"/>
      <c r="V838" s="12">
        <v>0</v>
      </c>
    </row>
    <row r="839" spans="2:22" ht="12.75" customHeight="1" x14ac:dyDescent="0.2">
      <c r="B839" s="24" t="s">
        <v>78</v>
      </c>
      <c r="C839" s="23"/>
      <c r="D839" s="24" t="s">
        <v>77</v>
      </c>
      <c r="E839" s="25"/>
      <c r="F839" s="23"/>
      <c r="G839" s="24">
        <v>51</v>
      </c>
      <c r="H839" s="23"/>
      <c r="I839" s="24">
        <v>43</v>
      </c>
      <c r="J839" s="23"/>
      <c r="K839" s="24">
        <v>0</v>
      </c>
      <c r="L839" s="23"/>
      <c r="M839" s="24">
        <v>43</v>
      </c>
      <c r="N839" s="23"/>
      <c r="O839" s="24">
        <v>0.15</v>
      </c>
      <c r="P839" s="23"/>
      <c r="Q839" s="12">
        <v>0</v>
      </c>
      <c r="R839" s="24">
        <v>0.15</v>
      </c>
      <c r="S839" s="23"/>
      <c r="T839" s="24">
        <v>43</v>
      </c>
      <c r="U839" s="23"/>
      <c r="V839" s="12">
        <v>43</v>
      </c>
    </row>
    <row r="840" spans="2:22" ht="12.75" customHeight="1" x14ac:dyDescent="0.2">
      <c r="B840" s="24" t="s">
        <v>76</v>
      </c>
      <c r="C840" s="23"/>
      <c r="D840" s="24" t="s">
        <v>75</v>
      </c>
      <c r="E840" s="25"/>
      <c r="F840" s="23"/>
      <c r="G840" s="24">
        <v>26</v>
      </c>
      <c r="H840" s="23"/>
      <c r="I840" s="24">
        <v>13</v>
      </c>
      <c r="J840" s="23"/>
      <c r="K840" s="24">
        <v>0</v>
      </c>
      <c r="L840" s="23"/>
      <c r="M840" s="24">
        <v>13</v>
      </c>
      <c r="N840" s="23"/>
      <c r="O840" s="24">
        <v>0.05</v>
      </c>
      <c r="P840" s="23"/>
      <c r="Q840" s="12">
        <v>0</v>
      </c>
      <c r="R840" s="24">
        <v>0.05</v>
      </c>
      <c r="S840" s="23"/>
      <c r="T840" s="24">
        <v>13</v>
      </c>
      <c r="U840" s="23"/>
      <c r="V840" s="12">
        <v>13</v>
      </c>
    </row>
    <row r="841" spans="2:22" ht="12.75" customHeight="1" x14ac:dyDescent="0.2">
      <c r="B841" s="24" t="s">
        <v>3838</v>
      </c>
      <c r="C841" s="23"/>
      <c r="D841" s="24" t="s">
        <v>3839</v>
      </c>
      <c r="E841" s="25"/>
      <c r="F841" s="23"/>
      <c r="G841" s="24">
        <v>2</v>
      </c>
      <c r="H841" s="23"/>
      <c r="I841" s="24">
        <v>1</v>
      </c>
      <c r="J841" s="23"/>
      <c r="K841" s="24">
        <v>1</v>
      </c>
      <c r="L841" s="23"/>
      <c r="M841" s="24">
        <v>0</v>
      </c>
      <c r="N841" s="23"/>
      <c r="O841" s="24">
        <v>0</v>
      </c>
      <c r="P841" s="23"/>
      <c r="Q841" s="12">
        <v>0</v>
      </c>
      <c r="R841" s="24">
        <v>0</v>
      </c>
      <c r="S841" s="23"/>
      <c r="T841" s="24">
        <v>0</v>
      </c>
      <c r="U841" s="23"/>
      <c r="V841" s="12">
        <v>1</v>
      </c>
    </row>
    <row r="842" spans="2:22" ht="12.75" customHeight="1" x14ac:dyDescent="0.2">
      <c r="B842" s="24" t="s">
        <v>203</v>
      </c>
      <c r="C842" s="23"/>
      <c r="D842" s="24" t="s">
        <v>202</v>
      </c>
      <c r="E842" s="25"/>
      <c r="F842" s="23"/>
      <c r="G842" s="24">
        <v>101</v>
      </c>
      <c r="H842" s="23"/>
      <c r="I842" s="24">
        <v>4</v>
      </c>
      <c r="J842" s="23"/>
      <c r="K842" s="24">
        <v>0</v>
      </c>
      <c r="L842" s="23"/>
      <c r="M842" s="24">
        <v>4</v>
      </c>
      <c r="N842" s="23"/>
      <c r="O842" s="24">
        <v>0.01</v>
      </c>
      <c r="P842" s="23"/>
      <c r="Q842" s="12">
        <v>0</v>
      </c>
      <c r="R842" s="24">
        <v>0.01</v>
      </c>
      <c r="S842" s="23"/>
      <c r="T842" s="24">
        <v>4</v>
      </c>
      <c r="U842" s="23"/>
      <c r="V842" s="12">
        <v>4</v>
      </c>
    </row>
    <row r="843" spans="2:22" ht="12.75" customHeight="1" x14ac:dyDescent="0.2">
      <c r="B843" s="24" t="s">
        <v>201</v>
      </c>
      <c r="C843" s="23"/>
      <c r="D843" s="24" t="s">
        <v>200</v>
      </c>
      <c r="E843" s="25"/>
      <c r="F843" s="23"/>
      <c r="G843" s="24">
        <v>36</v>
      </c>
      <c r="H843" s="23"/>
      <c r="I843" s="24">
        <v>0</v>
      </c>
      <c r="J843" s="23"/>
      <c r="K843" s="24">
        <v>0</v>
      </c>
      <c r="L843" s="23"/>
      <c r="M843" s="24">
        <v>0</v>
      </c>
      <c r="N843" s="23"/>
      <c r="O843" s="24">
        <v>0</v>
      </c>
      <c r="P843" s="23"/>
      <c r="Q843" s="12">
        <v>0</v>
      </c>
      <c r="R843" s="24">
        <v>0</v>
      </c>
      <c r="S843" s="23"/>
      <c r="T843" s="24">
        <v>0</v>
      </c>
      <c r="U843" s="23"/>
      <c r="V843" s="12">
        <v>0</v>
      </c>
    </row>
    <row r="844" spans="2:22" ht="12.75" customHeight="1" x14ac:dyDescent="0.2">
      <c r="B844" s="24" t="s">
        <v>18</v>
      </c>
      <c r="C844" s="23"/>
      <c r="D844" s="24" t="s">
        <v>3840</v>
      </c>
      <c r="E844" s="25"/>
      <c r="F844" s="23"/>
      <c r="G844" s="24">
        <v>212</v>
      </c>
      <c r="H844" s="23"/>
      <c r="I844" s="24">
        <v>4</v>
      </c>
      <c r="J844" s="23"/>
      <c r="K844" s="24">
        <v>0</v>
      </c>
      <c r="L844" s="23"/>
      <c r="M844" s="24">
        <v>4</v>
      </c>
      <c r="N844" s="23"/>
      <c r="O844" s="24">
        <v>0.01</v>
      </c>
      <c r="P844" s="23"/>
      <c r="Q844" s="12">
        <v>0</v>
      </c>
      <c r="R844" s="24">
        <v>0.01</v>
      </c>
      <c r="S844" s="23"/>
      <c r="T844" s="24">
        <v>1</v>
      </c>
      <c r="U844" s="23"/>
      <c r="V844" s="12">
        <v>4</v>
      </c>
    </row>
    <row r="845" spans="2:22" ht="12.75" customHeight="1" x14ac:dyDescent="0.2">
      <c r="B845" s="24" t="s">
        <v>18</v>
      </c>
      <c r="C845" s="23"/>
      <c r="D845" s="24" t="s">
        <v>17</v>
      </c>
      <c r="E845" s="25"/>
      <c r="F845" s="23"/>
      <c r="G845" s="24">
        <v>144</v>
      </c>
      <c r="H845" s="23"/>
      <c r="I845" s="24">
        <v>12</v>
      </c>
      <c r="J845" s="23"/>
      <c r="K845" s="24">
        <v>0</v>
      </c>
      <c r="L845" s="23"/>
      <c r="M845" s="24">
        <v>12</v>
      </c>
      <c r="N845" s="23"/>
      <c r="O845" s="24">
        <v>0.04</v>
      </c>
      <c r="P845" s="23"/>
      <c r="Q845" s="12">
        <v>0</v>
      </c>
      <c r="R845" s="24">
        <v>0.04</v>
      </c>
      <c r="S845" s="23"/>
      <c r="T845" s="24">
        <v>12</v>
      </c>
      <c r="U845" s="23"/>
      <c r="V845" s="12">
        <v>12</v>
      </c>
    </row>
    <row r="846" spans="2:22" ht="12.75" customHeight="1" x14ac:dyDescent="0.2">
      <c r="B846" s="24" t="s">
        <v>197</v>
      </c>
      <c r="C846" s="23"/>
      <c r="D846" s="24" t="s">
        <v>196</v>
      </c>
      <c r="E846" s="25"/>
      <c r="F846" s="23"/>
      <c r="G846" s="24">
        <v>11</v>
      </c>
      <c r="H846" s="23"/>
      <c r="I846" s="24">
        <v>9</v>
      </c>
      <c r="J846" s="23"/>
      <c r="K846" s="24">
        <v>0</v>
      </c>
      <c r="L846" s="23"/>
      <c r="M846" s="24">
        <v>9</v>
      </c>
      <c r="N846" s="23"/>
      <c r="O846" s="24">
        <v>0.03</v>
      </c>
      <c r="P846" s="23"/>
      <c r="Q846" s="12">
        <v>0</v>
      </c>
      <c r="R846" s="24">
        <v>0.03</v>
      </c>
      <c r="S846" s="23"/>
      <c r="T846" s="24">
        <v>9</v>
      </c>
      <c r="U846" s="23"/>
      <c r="V846" s="12">
        <v>9</v>
      </c>
    </row>
    <row r="847" spans="2:22" ht="12.75" customHeight="1" x14ac:dyDescent="0.2">
      <c r="B847" s="24" t="s">
        <v>195</v>
      </c>
      <c r="C847" s="23"/>
      <c r="D847" s="24" t="s">
        <v>194</v>
      </c>
      <c r="E847" s="25"/>
      <c r="F847" s="23"/>
      <c r="G847" s="24">
        <v>35</v>
      </c>
      <c r="H847" s="23"/>
      <c r="I847" s="24">
        <v>27</v>
      </c>
      <c r="J847" s="23"/>
      <c r="K847" s="24">
        <v>0</v>
      </c>
      <c r="L847" s="23"/>
      <c r="M847" s="24">
        <v>27</v>
      </c>
      <c r="N847" s="23"/>
      <c r="O847" s="24">
        <v>0.09</v>
      </c>
      <c r="P847" s="23"/>
      <c r="Q847" s="12">
        <v>0</v>
      </c>
      <c r="R847" s="24">
        <v>0.09</v>
      </c>
      <c r="S847" s="23"/>
      <c r="T847" s="24">
        <v>27</v>
      </c>
      <c r="U847" s="23"/>
      <c r="V847" s="12">
        <v>27</v>
      </c>
    </row>
    <row r="848" spans="2:22" ht="12.75" customHeight="1" x14ac:dyDescent="0.2">
      <c r="B848" s="24" t="s">
        <v>16</v>
      </c>
      <c r="C848" s="23"/>
      <c r="D848" s="24" t="s">
        <v>15</v>
      </c>
      <c r="E848" s="25"/>
      <c r="F848" s="23"/>
      <c r="G848" s="24">
        <v>355</v>
      </c>
      <c r="H848" s="23"/>
      <c r="I848" s="24">
        <v>2</v>
      </c>
      <c r="J848" s="23"/>
      <c r="K848" s="24">
        <v>0</v>
      </c>
      <c r="L848" s="23"/>
      <c r="M848" s="24">
        <v>2</v>
      </c>
      <c r="N848" s="23"/>
      <c r="O848" s="24">
        <v>0.01</v>
      </c>
      <c r="P848" s="23"/>
      <c r="Q848" s="12">
        <v>0</v>
      </c>
      <c r="R848" s="24">
        <v>0.01</v>
      </c>
      <c r="S848" s="23"/>
      <c r="T848" s="24">
        <v>2</v>
      </c>
      <c r="U848" s="23"/>
      <c r="V848" s="12">
        <v>2</v>
      </c>
    </row>
    <row r="849" spans="2:22" ht="12.75" customHeight="1" x14ac:dyDescent="0.2">
      <c r="B849" s="24" t="s">
        <v>3841</v>
      </c>
      <c r="C849" s="23"/>
      <c r="D849" s="24" t="s">
        <v>3842</v>
      </c>
      <c r="E849" s="25"/>
      <c r="F849" s="23"/>
      <c r="G849" s="24">
        <v>1</v>
      </c>
      <c r="H849" s="23"/>
      <c r="I849" s="24">
        <v>0</v>
      </c>
      <c r="J849" s="23"/>
      <c r="K849" s="24">
        <v>0</v>
      </c>
      <c r="L849" s="23"/>
      <c r="M849" s="24">
        <v>0</v>
      </c>
      <c r="N849" s="23"/>
      <c r="O849" s="24">
        <v>0</v>
      </c>
      <c r="P849" s="23"/>
      <c r="Q849" s="12">
        <v>0</v>
      </c>
      <c r="R849" s="24">
        <v>0</v>
      </c>
      <c r="S849" s="23"/>
      <c r="T849" s="24">
        <v>0</v>
      </c>
      <c r="U849" s="23"/>
      <c r="V849" s="12">
        <v>0</v>
      </c>
    </row>
    <row r="850" spans="2:22" ht="12.75" customHeight="1" x14ac:dyDescent="0.2">
      <c r="B850" s="24" t="s">
        <v>14</v>
      </c>
      <c r="C850" s="23"/>
      <c r="D850" s="24" t="s">
        <v>13</v>
      </c>
      <c r="E850" s="25"/>
      <c r="F850" s="23"/>
      <c r="G850" s="24">
        <v>578</v>
      </c>
      <c r="H850" s="23"/>
      <c r="I850" s="24">
        <v>57</v>
      </c>
      <c r="J850" s="23"/>
      <c r="K850" s="24">
        <v>10</v>
      </c>
      <c r="L850" s="23"/>
      <c r="M850" s="24">
        <v>37</v>
      </c>
      <c r="N850" s="23"/>
      <c r="O850" s="24">
        <v>0.2</v>
      </c>
      <c r="P850" s="23"/>
      <c r="Q850" s="12">
        <v>0.03</v>
      </c>
      <c r="R850" s="24">
        <v>0.13</v>
      </c>
      <c r="S850" s="23"/>
      <c r="T850" s="24">
        <v>37</v>
      </c>
      <c r="U850" s="23"/>
      <c r="V850" s="12">
        <v>57</v>
      </c>
    </row>
    <row r="851" spans="2:22" ht="12.75" customHeight="1" x14ac:dyDescent="0.2">
      <c r="B851" s="24" t="s">
        <v>1381</v>
      </c>
      <c r="C851" s="23"/>
      <c r="D851" s="24" t="s">
        <v>1382</v>
      </c>
      <c r="E851" s="25"/>
      <c r="F851" s="23"/>
      <c r="G851" s="24">
        <v>189</v>
      </c>
      <c r="H851" s="23"/>
      <c r="I851" s="24">
        <v>53</v>
      </c>
      <c r="J851" s="23"/>
      <c r="K851" s="24">
        <v>0</v>
      </c>
      <c r="L851" s="23"/>
      <c r="M851" s="24">
        <v>53</v>
      </c>
      <c r="N851" s="23"/>
      <c r="O851" s="24">
        <v>0.18</v>
      </c>
      <c r="P851" s="23"/>
      <c r="Q851" s="12">
        <v>0</v>
      </c>
      <c r="R851" s="24">
        <v>0.18</v>
      </c>
      <c r="S851" s="23"/>
      <c r="T851" s="24">
        <v>0</v>
      </c>
      <c r="U851" s="23"/>
      <c r="V851" s="12">
        <v>53</v>
      </c>
    </row>
    <row r="852" spans="2:22" x14ac:dyDescent="0.2">
      <c r="B852" s="22"/>
      <c r="C852" s="23"/>
      <c r="D852" s="22"/>
      <c r="E852" s="25"/>
      <c r="F852" s="23"/>
      <c r="G852" s="22">
        <v>744567</v>
      </c>
      <c r="H852" s="23"/>
      <c r="I852" s="22">
        <v>17214</v>
      </c>
      <c r="J852" s="23"/>
      <c r="K852" s="22">
        <v>1789</v>
      </c>
      <c r="L852" s="23"/>
      <c r="M852" s="22">
        <v>15413</v>
      </c>
      <c r="N852" s="23"/>
      <c r="O852" s="22">
        <v>59.69</v>
      </c>
      <c r="P852" s="23"/>
      <c r="Q852" s="13">
        <v>6.23</v>
      </c>
      <c r="R852" s="22">
        <v>53.41</v>
      </c>
      <c r="S852" s="23"/>
      <c r="T852" s="22">
        <v>3795</v>
      </c>
      <c r="U852" s="23"/>
      <c r="V852" s="13">
        <v>17214</v>
      </c>
    </row>
    <row r="853" spans="2:22" ht="17.100000000000001" customHeight="1" x14ac:dyDescent="0.2">
      <c r="B853" s="9"/>
      <c r="C853" s="9"/>
      <c r="D853" s="9"/>
      <c r="E853" s="9"/>
      <c r="F853" s="9"/>
      <c r="G853" s="9"/>
      <c r="H853" s="9"/>
      <c r="I853" s="9"/>
      <c r="J853" s="9"/>
      <c r="K853" s="9"/>
      <c r="L853" s="9"/>
      <c r="M853" s="9"/>
      <c r="N853" s="9"/>
      <c r="O853" s="9"/>
      <c r="P853" s="9"/>
      <c r="Q853" s="9"/>
      <c r="R853" s="9"/>
      <c r="S853" s="9"/>
      <c r="T853" s="9"/>
      <c r="U853" s="9"/>
      <c r="V853" s="9"/>
    </row>
  </sheetData>
  <mergeCells count="7622">
    <mergeCell ref="S4:T4"/>
    <mergeCell ref="F5:G5"/>
    <mergeCell ref="H5:I5"/>
    <mergeCell ref="J5:K5"/>
    <mergeCell ref="L5:M5"/>
    <mergeCell ref="N5:O5"/>
    <mergeCell ref="P5:R5"/>
    <mergeCell ref="S5:T5"/>
    <mergeCell ref="F4:G4"/>
    <mergeCell ref="H4:I4"/>
    <mergeCell ref="J4:K4"/>
    <mergeCell ref="L4:M4"/>
    <mergeCell ref="N4:O4"/>
    <mergeCell ref="P4:R4"/>
    <mergeCell ref="S2:T2"/>
    <mergeCell ref="F3:G3"/>
    <mergeCell ref="H3:I3"/>
    <mergeCell ref="J3:K3"/>
    <mergeCell ref="L3:M3"/>
    <mergeCell ref="N3:O3"/>
    <mergeCell ref="P3:R3"/>
    <mergeCell ref="S3:T3"/>
    <mergeCell ref="F2:G2"/>
    <mergeCell ref="H2:I2"/>
    <mergeCell ref="J2:K2"/>
    <mergeCell ref="L2:M2"/>
    <mergeCell ref="N2:O2"/>
    <mergeCell ref="P2:R2"/>
    <mergeCell ref="S8:T8"/>
    <mergeCell ref="F9:G9"/>
    <mergeCell ref="H9:I9"/>
    <mergeCell ref="J9:K9"/>
    <mergeCell ref="L9:M9"/>
    <mergeCell ref="N9:O9"/>
    <mergeCell ref="P9:R9"/>
    <mergeCell ref="S9:T9"/>
    <mergeCell ref="F8:G8"/>
    <mergeCell ref="H8:I8"/>
    <mergeCell ref="J8:K8"/>
    <mergeCell ref="L8:M8"/>
    <mergeCell ref="N8:O8"/>
    <mergeCell ref="P8:R8"/>
    <mergeCell ref="S6:T6"/>
    <mergeCell ref="F7:G7"/>
    <mergeCell ref="H7:I7"/>
    <mergeCell ref="J7:K7"/>
    <mergeCell ref="L7:M7"/>
    <mergeCell ref="N7:O7"/>
    <mergeCell ref="P7:R7"/>
    <mergeCell ref="S7:T7"/>
    <mergeCell ref="F6:G6"/>
    <mergeCell ref="H6:I6"/>
    <mergeCell ref="J6:K6"/>
    <mergeCell ref="L6:M6"/>
    <mergeCell ref="N6:O6"/>
    <mergeCell ref="P6:R6"/>
    <mergeCell ref="S12:T12"/>
    <mergeCell ref="F13:G13"/>
    <mergeCell ref="H13:I13"/>
    <mergeCell ref="J13:K13"/>
    <mergeCell ref="L13:M13"/>
    <mergeCell ref="N13:O13"/>
    <mergeCell ref="P13:R13"/>
    <mergeCell ref="S13:T13"/>
    <mergeCell ref="F12:G12"/>
    <mergeCell ref="H12:I12"/>
    <mergeCell ref="J12:K12"/>
    <mergeCell ref="L12:M12"/>
    <mergeCell ref="N12:O12"/>
    <mergeCell ref="P12:R12"/>
    <mergeCell ref="S10:T10"/>
    <mergeCell ref="F11:G11"/>
    <mergeCell ref="H11:I11"/>
    <mergeCell ref="J11:K11"/>
    <mergeCell ref="L11:M11"/>
    <mergeCell ref="N11:O11"/>
    <mergeCell ref="P11:R11"/>
    <mergeCell ref="S11:T11"/>
    <mergeCell ref="F10:G10"/>
    <mergeCell ref="H10:I10"/>
    <mergeCell ref="J10:K10"/>
    <mergeCell ref="L10:M10"/>
    <mergeCell ref="N10:O10"/>
    <mergeCell ref="P10:R10"/>
    <mergeCell ref="O17:P17"/>
    <mergeCell ref="R17:S17"/>
    <mergeCell ref="T17:U17"/>
    <mergeCell ref="B18:C18"/>
    <mergeCell ref="D18:F18"/>
    <mergeCell ref="G18:H18"/>
    <mergeCell ref="I18:J18"/>
    <mergeCell ref="K18:L18"/>
    <mergeCell ref="M18:N18"/>
    <mergeCell ref="O18:P18"/>
    <mergeCell ref="B17:C17"/>
    <mergeCell ref="D17:F17"/>
    <mergeCell ref="G17:H17"/>
    <mergeCell ref="I17:J17"/>
    <mergeCell ref="K17:L17"/>
    <mergeCell ref="M17:N17"/>
    <mergeCell ref="S14:T14"/>
    <mergeCell ref="F15:G15"/>
    <mergeCell ref="H15:I15"/>
    <mergeCell ref="J15:K15"/>
    <mergeCell ref="L15:M15"/>
    <mergeCell ref="N15:O15"/>
    <mergeCell ref="P15:R15"/>
    <mergeCell ref="S15:T15"/>
    <mergeCell ref="F14:G14"/>
    <mergeCell ref="H14:I14"/>
    <mergeCell ref="J14:K14"/>
    <mergeCell ref="L14:M14"/>
    <mergeCell ref="N14:O14"/>
    <mergeCell ref="P14:R14"/>
    <mergeCell ref="T19:U19"/>
    <mergeCell ref="B20:C20"/>
    <mergeCell ref="D20:F20"/>
    <mergeCell ref="G20:H20"/>
    <mergeCell ref="I20:J20"/>
    <mergeCell ref="K20:L20"/>
    <mergeCell ref="M20:N20"/>
    <mergeCell ref="O20:P20"/>
    <mergeCell ref="R20:S20"/>
    <mergeCell ref="T20:U20"/>
    <mergeCell ref="R18:S18"/>
    <mergeCell ref="T18:U18"/>
    <mergeCell ref="B19:C19"/>
    <mergeCell ref="D19:F19"/>
    <mergeCell ref="G19:H19"/>
    <mergeCell ref="I19:J19"/>
    <mergeCell ref="K19:L19"/>
    <mergeCell ref="M19:N19"/>
    <mergeCell ref="O19:P19"/>
    <mergeCell ref="R19:S19"/>
    <mergeCell ref="R22:S22"/>
    <mergeCell ref="T22:U22"/>
    <mergeCell ref="B23:C23"/>
    <mergeCell ref="D23:F23"/>
    <mergeCell ref="G23:H23"/>
    <mergeCell ref="I23:J23"/>
    <mergeCell ref="K23:L23"/>
    <mergeCell ref="M23:N23"/>
    <mergeCell ref="O23:P23"/>
    <mergeCell ref="R23:S23"/>
    <mergeCell ref="O21:P21"/>
    <mergeCell ref="R21:S21"/>
    <mergeCell ref="T21:U21"/>
    <mergeCell ref="B22:C22"/>
    <mergeCell ref="D22:F22"/>
    <mergeCell ref="G22:H22"/>
    <mergeCell ref="I22:J22"/>
    <mergeCell ref="K22:L22"/>
    <mergeCell ref="M22:N22"/>
    <mergeCell ref="O22:P22"/>
    <mergeCell ref="B21:C21"/>
    <mergeCell ref="D21:F21"/>
    <mergeCell ref="G21:H21"/>
    <mergeCell ref="I21:J21"/>
    <mergeCell ref="K21:L21"/>
    <mergeCell ref="M21:N21"/>
    <mergeCell ref="O25:P25"/>
    <mergeCell ref="R25:S25"/>
    <mergeCell ref="T25:U25"/>
    <mergeCell ref="B26:C26"/>
    <mergeCell ref="D26:F26"/>
    <mergeCell ref="G26:H26"/>
    <mergeCell ref="I26:J26"/>
    <mergeCell ref="K26:L26"/>
    <mergeCell ref="M26:N26"/>
    <mergeCell ref="O26:P26"/>
    <mergeCell ref="B25:C25"/>
    <mergeCell ref="D25:F25"/>
    <mergeCell ref="G25:H25"/>
    <mergeCell ref="I25:J25"/>
    <mergeCell ref="K25:L25"/>
    <mergeCell ref="M25:N25"/>
    <mergeCell ref="T23:U23"/>
    <mergeCell ref="B24:C24"/>
    <mergeCell ref="D24:F24"/>
    <mergeCell ref="G24:H24"/>
    <mergeCell ref="I24:J24"/>
    <mergeCell ref="K24:L24"/>
    <mergeCell ref="M24:N24"/>
    <mergeCell ref="O24:P24"/>
    <mergeCell ref="R24:S24"/>
    <mergeCell ref="T24:U24"/>
    <mergeCell ref="T27:U27"/>
    <mergeCell ref="B28:C28"/>
    <mergeCell ref="D28:F28"/>
    <mergeCell ref="G28:H28"/>
    <mergeCell ref="I28:J28"/>
    <mergeCell ref="K28:L28"/>
    <mergeCell ref="M28:N28"/>
    <mergeCell ref="O28:P28"/>
    <mergeCell ref="R28:S28"/>
    <mergeCell ref="T28:U28"/>
    <mergeCell ref="R26:S26"/>
    <mergeCell ref="T26:U26"/>
    <mergeCell ref="B27:C27"/>
    <mergeCell ref="D27:F27"/>
    <mergeCell ref="G27:H27"/>
    <mergeCell ref="I27:J27"/>
    <mergeCell ref="K27:L27"/>
    <mergeCell ref="M27:N27"/>
    <mergeCell ref="O27:P27"/>
    <mergeCell ref="R27:S27"/>
    <mergeCell ref="R30:S30"/>
    <mergeCell ref="T30:U30"/>
    <mergeCell ref="B31:C31"/>
    <mergeCell ref="D31:F31"/>
    <mergeCell ref="G31:H31"/>
    <mergeCell ref="I31:J31"/>
    <mergeCell ref="K31:L31"/>
    <mergeCell ref="M31:N31"/>
    <mergeCell ref="O31:P31"/>
    <mergeCell ref="R31:S31"/>
    <mergeCell ref="O29:P29"/>
    <mergeCell ref="R29:S29"/>
    <mergeCell ref="T29:U29"/>
    <mergeCell ref="B30:C30"/>
    <mergeCell ref="D30:F30"/>
    <mergeCell ref="G30:H30"/>
    <mergeCell ref="I30:J30"/>
    <mergeCell ref="K30:L30"/>
    <mergeCell ref="M30:N30"/>
    <mergeCell ref="O30:P30"/>
    <mergeCell ref="B29:C29"/>
    <mergeCell ref="D29:F29"/>
    <mergeCell ref="G29:H29"/>
    <mergeCell ref="I29:J29"/>
    <mergeCell ref="K29:L29"/>
    <mergeCell ref="M29:N29"/>
    <mergeCell ref="O33:P33"/>
    <mergeCell ref="R33:S33"/>
    <mergeCell ref="T33:U33"/>
    <mergeCell ref="B34:C34"/>
    <mergeCell ref="D34:F34"/>
    <mergeCell ref="G34:H34"/>
    <mergeCell ref="I34:J34"/>
    <mergeCell ref="K34:L34"/>
    <mergeCell ref="M34:N34"/>
    <mergeCell ref="O34:P34"/>
    <mergeCell ref="B33:C33"/>
    <mergeCell ref="D33:F33"/>
    <mergeCell ref="G33:H33"/>
    <mergeCell ref="I33:J33"/>
    <mergeCell ref="K33:L33"/>
    <mergeCell ref="M33:N33"/>
    <mergeCell ref="T31:U31"/>
    <mergeCell ref="B32:C32"/>
    <mergeCell ref="D32:F32"/>
    <mergeCell ref="G32:H32"/>
    <mergeCell ref="I32:J32"/>
    <mergeCell ref="K32:L32"/>
    <mergeCell ref="M32:N32"/>
    <mergeCell ref="O32:P32"/>
    <mergeCell ref="R32:S32"/>
    <mergeCell ref="T32:U32"/>
    <mergeCell ref="T35:U35"/>
    <mergeCell ref="B36:C36"/>
    <mergeCell ref="D36:F36"/>
    <mergeCell ref="G36:H36"/>
    <mergeCell ref="I36:J36"/>
    <mergeCell ref="K36:L36"/>
    <mergeCell ref="M36:N36"/>
    <mergeCell ref="O36:P36"/>
    <mergeCell ref="R36:S36"/>
    <mergeCell ref="T36:U36"/>
    <mergeCell ref="R34:S34"/>
    <mergeCell ref="T34:U34"/>
    <mergeCell ref="B35:C35"/>
    <mergeCell ref="D35:F35"/>
    <mergeCell ref="G35:H35"/>
    <mergeCell ref="I35:J35"/>
    <mergeCell ref="K35:L35"/>
    <mergeCell ref="M35:N35"/>
    <mergeCell ref="O35:P35"/>
    <mergeCell ref="R35:S35"/>
    <mergeCell ref="R38:S38"/>
    <mergeCell ref="T38:U38"/>
    <mergeCell ref="B39:C39"/>
    <mergeCell ref="D39:F39"/>
    <mergeCell ref="G39:H39"/>
    <mergeCell ref="I39:J39"/>
    <mergeCell ref="K39:L39"/>
    <mergeCell ref="M39:N39"/>
    <mergeCell ref="O39:P39"/>
    <mergeCell ref="R39:S39"/>
    <mergeCell ref="O37:P37"/>
    <mergeCell ref="R37:S37"/>
    <mergeCell ref="T37:U37"/>
    <mergeCell ref="B38:C38"/>
    <mergeCell ref="D38:F38"/>
    <mergeCell ref="G38:H38"/>
    <mergeCell ref="I38:J38"/>
    <mergeCell ref="K38:L38"/>
    <mergeCell ref="M38:N38"/>
    <mergeCell ref="O38:P38"/>
    <mergeCell ref="B37:C37"/>
    <mergeCell ref="D37:F37"/>
    <mergeCell ref="G37:H37"/>
    <mergeCell ref="I37:J37"/>
    <mergeCell ref="K37:L37"/>
    <mergeCell ref="M37:N37"/>
    <mergeCell ref="O41:P41"/>
    <mergeCell ref="R41:S41"/>
    <mergeCell ref="T41:U41"/>
    <mergeCell ref="B42:C42"/>
    <mergeCell ref="D42:F42"/>
    <mergeCell ref="G42:H42"/>
    <mergeCell ref="I42:J42"/>
    <mergeCell ref="K42:L42"/>
    <mergeCell ref="M42:N42"/>
    <mergeCell ref="O42:P42"/>
    <mergeCell ref="B41:C41"/>
    <mergeCell ref="D41:F41"/>
    <mergeCell ref="G41:H41"/>
    <mergeCell ref="I41:J41"/>
    <mergeCell ref="K41:L41"/>
    <mergeCell ref="M41:N41"/>
    <mergeCell ref="T39:U39"/>
    <mergeCell ref="B40:C40"/>
    <mergeCell ref="D40:F40"/>
    <mergeCell ref="G40:H40"/>
    <mergeCell ref="I40:J40"/>
    <mergeCell ref="K40:L40"/>
    <mergeCell ref="M40:N40"/>
    <mergeCell ref="O40:P40"/>
    <mergeCell ref="R40:S40"/>
    <mergeCell ref="T40:U40"/>
    <mergeCell ref="T43:U43"/>
    <mergeCell ref="B44:C44"/>
    <mergeCell ref="D44:F44"/>
    <mergeCell ref="G44:H44"/>
    <mergeCell ref="I44:J44"/>
    <mergeCell ref="K44:L44"/>
    <mergeCell ref="M44:N44"/>
    <mergeCell ref="O44:P44"/>
    <mergeCell ref="R44:S44"/>
    <mergeCell ref="T44:U44"/>
    <mergeCell ref="R42:S42"/>
    <mergeCell ref="T42:U42"/>
    <mergeCell ref="B43:C43"/>
    <mergeCell ref="D43:F43"/>
    <mergeCell ref="G43:H43"/>
    <mergeCell ref="I43:J43"/>
    <mergeCell ref="K43:L43"/>
    <mergeCell ref="M43:N43"/>
    <mergeCell ref="O43:P43"/>
    <mergeCell ref="R43:S43"/>
    <mergeCell ref="R46:S46"/>
    <mergeCell ref="T46:U46"/>
    <mergeCell ref="B47:C47"/>
    <mergeCell ref="D47:F47"/>
    <mergeCell ref="G47:H47"/>
    <mergeCell ref="I47:J47"/>
    <mergeCell ref="K47:L47"/>
    <mergeCell ref="M47:N47"/>
    <mergeCell ref="O47:P47"/>
    <mergeCell ref="R47:S47"/>
    <mergeCell ref="O45:P45"/>
    <mergeCell ref="R45:S45"/>
    <mergeCell ref="T45:U45"/>
    <mergeCell ref="B46:C46"/>
    <mergeCell ref="D46:F46"/>
    <mergeCell ref="G46:H46"/>
    <mergeCell ref="I46:J46"/>
    <mergeCell ref="K46:L46"/>
    <mergeCell ref="M46:N46"/>
    <mergeCell ref="O46:P46"/>
    <mergeCell ref="B45:C45"/>
    <mergeCell ref="D45:F45"/>
    <mergeCell ref="G45:H45"/>
    <mergeCell ref="I45:J45"/>
    <mergeCell ref="K45:L45"/>
    <mergeCell ref="M45:N45"/>
    <mergeCell ref="O49:P49"/>
    <mergeCell ref="R49:S49"/>
    <mergeCell ref="T49:U49"/>
    <mergeCell ref="B50:C50"/>
    <mergeCell ref="D50:F50"/>
    <mergeCell ref="G50:H50"/>
    <mergeCell ref="I50:J50"/>
    <mergeCell ref="K50:L50"/>
    <mergeCell ref="M50:N50"/>
    <mergeCell ref="O50:P50"/>
    <mergeCell ref="B49:C49"/>
    <mergeCell ref="D49:F49"/>
    <mergeCell ref="G49:H49"/>
    <mergeCell ref="I49:J49"/>
    <mergeCell ref="K49:L49"/>
    <mergeCell ref="M49:N49"/>
    <mergeCell ref="T47:U47"/>
    <mergeCell ref="B48:C48"/>
    <mergeCell ref="D48:F48"/>
    <mergeCell ref="G48:H48"/>
    <mergeCell ref="I48:J48"/>
    <mergeCell ref="K48:L48"/>
    <mergeCell ref="M48:N48"/>
    <mergeCell ref="O48:P48"/>
    <mergeCell ref="R48:S48"/>
    <mergeCell ref="T48:U48"/>
    <mergeCell ref="T51:U51"/>
    <mergeCell ref="B52:C52"/>
    <mergeCell ref="D52:F52"/>
    <mergeCell ref="G52:H52"/>
    <mergeCell ref="I52:J52"/>
    <mergeCell ref="K52:L52"/>
    <mergeCell ref="M52:N52"/>
    <mergeCell ref="O52:P52"/>
    <mergeCell ref="R52:S52"/>
    <mergeCell ref="T52:U52"/>
    <mergeCell ref="R50:S50"/>
    <mergeCell ref="T50:U50"/>
    <mergeCell ref="B51:C51"/>
    <mergeCell ref="D51:F51"/>
    <mergeCell ref="G51:H51"/>
    <mergeCell ref="I51:J51"/>
    <mergeCell ref="K51:L51"/>
    <mergeCell ref="M51:N51"/>
    <mergeCell ref="O51:P51"/>
    <mergeCell ref="R51:S51"/>
    <mergeCell ref="R54:S54"/>
    <mergeCell ref="T54:U54"/>
    <mergeCell ref="B55:C55"/>
    <mergeCell ref="D55:F55"/>
    <mergeCell ref="G55:H55"/>
    <mergeCell ref="I55:J55"/>
    <mergeCell ref="K55:L55"/>
    <mergeCell ref="M55:N55"/>
    <mergeCell ref="O55:P55"/>
    <mergeCell ref="R55:S55"/>
    <mergeCell ref="O53:P53"/>
    <mergeCell ref="R53:S53"/>
    <mergeCell ref="T53:U53"/>
    <mergeCell ref="B54:C54"/>
    <mergeCell ref="D54:F54"/>
    <mergeCell ref="G54:H54"/>
    <mergeCell ref="I54:J54"/>
    <mergeCell ref="K54:L54"/>
    <mergeCell ref="M54:N54"/>
    <mergeCell ref="O54:P54"/>
    <mergeCell ref="B53:C53"/>
    <mergeCell ref="D53:F53"/>
    <mergeCell ref="G53:H53"/>
    <mergeCell ref="I53:J53"/>
    <mergeCell ref="K53:L53"/>
    <mergeCell ref="M53:N53"/>
    <mergeCell ref="O57:P57"/>
    <mergeCell ref="R57:S57"/>
    <mergeCell ref="T57:U57"/>
    <mergeCell ref="B58:C58"/>
    <mergeCell ref="D58:F58"/>
    <mergeCell ref="G58:H58"/>
    <mergeCell ref="I58:J58"/>
    <mergeCell ref="K58:L58"/>
    <mergeCell ref="M58:N58"/>
    <mergeCell ref="O58:P58"/>
    <mergeCell ref="B57:C57"/>
    <mergeCell ref="D57:F57"/>
    <mergeCell ref="G57:H57"/>
    <mergeCell ref="I57:J57"/>
    <mergeCell ref="K57:L57"/>
    <mergeCell ref="M57:N57"/>
    <mergeCell ref="T55:U55"/>
    <mergeCell ref="B56:C56"/>
    <mergeCell ref="D56:F56"/>
    <mergeCell ref="G56:H56"/>
    <mergeCell ref="I56:J56"/>
    <mergeCell ref="K56:L56"/>
    <mergeCell ref="M56:N56"/>
    <mergeCell ref="O56:P56"/>
    <mergeCell ref="R56:S56"/>
    <mergeCell ref="T56:U56"/>
    <mergeCell ref="T59:U59"/>
    <mergeCell ref="B60:C60"/>
    <mergeCell ref="D60:F60"/>
    <mergeCell ref="G60:H60"/>
    <mergeCell ref="I60:J60"/>
    <mergeCell ref="K60:L60"/>
    <mergeCell ref="M60:N60"/>
    <mergeCell ref="O60:P60"/>
    <mergeCell ref="R60:S60"/>
    <mergeCell ref="T60:U60"/>
    <mergeCell ref="R58:S58"/>
    <mergeCell ref="T58:U58"/>
    <mergeCell ref="B59:C59"/>
    <mergeCell ref="D59:F59"/>
    <mergeCell ref="G59:H59"/>
    <mergeCell ref="I59:J59"/>
    <mergeCell ref="K59:L59"/>
    <mergeCell ref="M59:N59"/>
    <mergeCell ref="O59:P59"/>
    <mergeCell ref="R59:S59"/>
    <mergeCell ref="R62:S62"/>
    <mergeCell ref="T62:U62"/>
    <mergeCell ref="B63:C63"/>
    <mergeCell ref="D63:F63"/>
    <mergeCell ref="G63:H63"/>
    <mergeCell ref="I63:J63"/>
    <mergeCell ref="K63:L63"/>
    <mergeCell ref="M63:N63"/>
    <mergeCell ref="O63:P63"/>
    <mergeCell ref="R63:S63"/>
    <mergeCell ref="O61:P61"/>
    <mergeCell ref="R61:S61"/>
    <mergeCell ref="T61:U61"/>
    <mergeCell ref="B62:C62"/>
    <mergeCell ref="D62:F62"/>
    <mergeCell ref="G62:H62"/>
    <mergeCell ref="I62:J62"/>
    <mergeCell ref="K62:L62"/>
    <mergeCell ref="M62:N62"/>
    <mergeCell ref="O62:P62"/>
    <mergeCell ref="B61:C61"/>
    <mergeCell ref="D61:F61"/>
    <mergeCell ref="G61:H61"/>
    <mergeCell ref="I61:J61"/>
    <mergeCell ref="K61:L61"/>
    <mergeCell ref="M61:N61"/>
    <mergeCell ref="O65:P65"/>
    <mergeCell ref="R65:S65"/>
    <mergeCell ref="T65:U65"/>
    <mergeCell ref="B66:C66"/>
    <mergeCell ref="D66:F66"/>
    <mergeCell ref="G66:H66"/>
    <mergeCell ref="I66:J66"/>
    <mergeCell ref="K66:L66"/>
    <mergeCell ref="M66:N66"/>
    <mergeCell ref="O66:P66"/>
    <mergeCell ref="B65:C65"/>
    <mergeCell ref="D65:F65"/>
    <mergeCell ref="G65:H65"/>
    <mergeCell ref="I65:J65"/>
    <mergeCell ref="K65:L65"/>
    <mergeCell ref="M65:N65"/>
    <mergeCell ref="T63:U63"/>
    <mergeCell ref="B64:C64"/>
    <mergeCell ref="D64:F64"/>
    <mergeCell ref="G64:H64"/>
    <mergeCell ref="I64:J64"/>
    <mergeCell ref="K64:L64"/>
    <mergeCell ref="M64:N64"/>
    <mergeCell ref="O64:P64"/>
    <mergeCell ref="R64:S64"/>
    <mergeCell ref="T64:U64"/>
    <mergeCell ref="T67:U67"/>
    <mergeCell ref="B68:C68"/>
    <mergeCell ref="D68:F68"/>
    <mergeCell ref="G68:H68"/>
    <mergeCell ref="I68:J68"/>
    <mergeCell ref="K68:L68"/>
    <mergeCell ref="M68:N68"/>
    <mergeCell ref="O68:P68"/>
    <mergeCell ref="R68:S68"/>
    <mergeCell ref="T68:U68"/>
    <mergeCell ref="R66:S66"/>
    <mergeCell ref="T66:U66"/>
    <mergeCell ref="B67:C67"/>
    <mergeCell ref="D67:F67"/>
    <mergeCell ref="G67:H67"/>
    <mergeCell ref="I67:J67"/>
    <mergeCell ref="K67:L67"/>
    <mergeCell ref="M67:N67"/>
    <mergeCell ref="O67:P67"/>
    <mergeCell ref="R67:S67"/>
    <mergeCell ref="R70:S70"/>
    <mergeCell ref="T70:U70"/>
    <mergeCell ref="B71:C71"/>
    <mergeCell ref="D71:F71"/>
    <mergeCell ref="G71:H71"/>
    <mergeCell ref="I71:J71"/>
    <mergeCell ref="K71:L71"/>
    <mergeCell ref="M71:N71"/>
    <mergeCell ref="O71:P71"/>
    <mergeCell ref="R71:S71"/>
    <mergeCell ref="O69:P69"/>
    <mergeCell ref="R69:S69"/>
    <mergeCell ref="T69:U69"/>
    <mergeCell ref="B70:C70"/>
    <mergeCell ref="D70:F70"/>
    <mergeCell ref="G70:H70"/>
    <mergeCell ref="I70:J70"/>
    <mergeCell ref="K70:L70"/>
    <mergeCell ref="M70:N70"/>
    <mergeCell ref="O70:P70"/>
    <mergeCell ref="B69:C69"/>
    <mergeCell ref="D69:F69"/>
    <mergeCell ref="G69:H69"/>
    <mergeCell ref="I69:J69"/>
    <mergeCell ref="K69:L69"/>
    <mergeCell ref="M69:N69"/>
    <mergeCell ref="O73:P73"/>
    <mergeCell ref="R73:S73"/>
    <mergeCell ref="T73:U73"/>
    <mergeCell ref="B74:C74"/>
    <mergeCell ref="D74:F74"/>
    <mergeCell ref="G74:H74"/>
    <mergeCell ref="I74:J74"/>
    <mergeCell ref="K74:L74"/>
    <mergeCell ref="M74:N74"/>
    <mergeCell ref="O74:P74"/>
    <mergeCell ref="B73:C73"/>
    <mergeCell ref="D73:F73"/>
    <mergeCell ref="G73:H73"/>
    <mergeCell ref="I73:J73"/>
    <mergeCell ref="K73:L73"/>
    <mergeCell ref="M73:N73"/>
    <mergeCell ref="T71:U71"/>
    <mergeCell ref="B72:C72"/>
    <mergeCell ref="D72:F72"/>
    <mergeCell ref="G72:H72"/>
    <mergeCell ref="I72:J72"/>
    <mergeCell ref="K72:L72"/>
    <mergeCell ref="M72:N72"/>
    <mergeCell ref="O72:P72"/>
    <mergeCell ref="R72:S72"/>
    <mergeCell ref="T72:U72"/>
    <mergeCell ref="T75:U75"/>
    <mergeCell ref="B76:C76"/>
    <mergeCell ref="D76:F76"/>
    <mergeCell ref="G76:H76"/>
    <mergeCell ref="I76:J76"/>
    <mergeCell ref="K76:L76"/>
    <mergeCell ref="M76:N76"/>
    <mergeCell ref="O76:P76"/>
    <mergeCell ref="R76:S76"/>
    <mergeCell ref="T76:U76"/>
    <mergeCell ref="R74:S74"/>
    <mergeCell ref="T74:U74"/>
    <mergeCell ref="B75:C75"/>
    <mergeCell ref="D75:F75"/>
    <mergeCell ref="G75:H75"/>
    <mergeCell ref="I75:J75"/>
    <mergeCell ref="K75:L75"/>
    <mergeCell ref="M75:N75"/>
    <mergeCell ref="O75:P75"/>
    <mergeCell ref="R75:S75"/>
    <mergeCell ref="R78:S78"/>
    <mergeCell ref="T78:U78"/>
    <mergeCell ref="B79:C79"/>
    <mergeCell ref="D79:F79"/>
    <mergeCell ref="G79:H79"/>
    <mergeCell ref="I79:J79"/>
    <mergeCell ref="K79:L79"/>
    <mergeCell ref="M79:N79"/>
    <mergeCell ref="O79:P79"/>
    <mergeCell ref="R79:S79"/>
    <mergeCell ref="O77:P77"/>
    <mergeCell ref="R77:S77"/>
    <mergeCell ref="T77:U77"/>
    <mergeCell ref="B78:C78"/>
    <mergeCell ref="D78:F78"/>
    <mergeCell ref="G78:H78"/>
    <mergeCell ref="I78:J78"/>
    <mergeCell ref="K78:L78"/>
    <mergeCell ref="M78:N78"/>
    <mergeCell ref="O78:P78"/>
    <mergeCell ref="B77:C77"/>
    <mergeCell ref="D77:F77"/>
    <mergeCell ref="G77:H77"/>
    <mergeCell ref="I77:J77"/>
    <mergeCell ref="K77:L77"/>
    <mergeCell ref="M77:N77"/>
    <mergeCell ref="O81:P81"/>
    <mergeCell ref="R81:S81"/>
    <mergeCell ref="T81:U81"/>
    <mergeCell ref="B82:C82"/>
    <mergeCell ref="D82:F82"/>
    <mergeCell ref="G82:H82"/>
    <mergeCell ref="I82:J82"/>
    <mergeCell ref="K82:L82"/>
    <mergeCell ref="M82:N82"/>
    <mergeCell ref="O82:P82"/>
    <mergeCell ref="B81:C81"/>
    <mergeCell ref="D81:F81"/>
    <mergeCell ref="G81:H81"/>
    <mergeCell ref="I81:J81"/>
    <mergeCell ref="K81:L81"/>
    <mergeCell ref="M81:N81"/>
    <mergeCell ref="T79:U79"/>
    <mergeCell ref="B80:C80"/>
    <mergeCell ref="D80:F80"/>
    <mergeCell ref="G80:H80"/>
    <mergeCell ref="I80:J80"/>
    <mergeCell ref="K80:L80"/>
    <mergeCell ref="M80:N80"/>
    <mergeCell ref="O80:P80"/>
    <mergeCell ref="R80:S80"/>
    <mergeCell ref="T80:U80"/>
    <mergeCell ref="T83:U83"/>
    <mergeCell ref="B84:C84"/>
    <mergeCell ref="D84:F84"/>
    <mergeCell ref="G84:H84"/>
    <mergeCell ref="I84:J84"/>
    <mergeCell ref="K84:L84"/>
    <mergeCell ref="M84:N84"/>
    <mergeCell ref="O84:P84"/>
    <mergeCell ref="R84:S84"/>
    <mergeCell ref="T84:U84"/>
    <mergeCell ref="R82:S82"/>
    <mergeCell ref="T82:U82"/>
    <mergeCell ref="B83:C83"/>
    <mergeCell ref="D83:F83"/>
    <mergeCell ref="G83:H83"/>
    <mergeCell ref="I83:J83"/>
    <mergeCell ref="K83:L83"/>
    <mergeCell ref="M83:N83"/>
    <mergeCell ref="O83:P83"/>
    <mergeCell ref="R83:S83"/>
    <mergeCell ref="R86:S86"/>
    <mergeCell ref="T86:U86"/>
    <mergeCell ref="B87:C87"/>
    <mergeCell ref="D87:F87"/>
    <mergeCell ref="G87:H87"/>
    <mergeCell ref="I87:J87"/>
    <mergeCell ref="K87:L87"/>
    <mergeCell ref="M87:N87"/>
    <mergeCell ref="O87:P87"/>
    <mergeCell ref="R87:S87"/>
    <mergeCell ref="O85:P85"/>
    <mergeCell ref="R85:S85"/>
    <mergeCell ref="T85:U85"/>
    <mergeCell ref="B86:C86"/>
    <mergeCell ref="D86:F86"/>
    <mergeCell ref="G86:H86"/>
    <mergeCell ref="I86:J86"/>
    <mergeCell ref="K86:L86"/>
    <mergeCell ref="M86:N86"/>
    <mergeCell ref="O86:P86"/>
    <mergeCell ref="B85:C85"/>
    <mergeCell ref="D85:F85"/>
    <mergeCell ref="G85:H85"/>
    <mergeCell ref="I85:J85"/>
    <mergeCell ref="K85:L85"/>
    <mergeCell ref="M85:N85"/>
    <mergeCell ref="O89:P89"/>
    <mergeCell ref="R89:S89"/>
    <mergeCell ref="T89:U89"/>
    <mergeCell ref="B90:C90"/>
    <mergeCell ref="D90:F90"/>
    <mergeCell ref="G90:H90"/>
    <mergeCell ref="I90:J90"/>
    <mergeCell ref="K90:L90"/>
    <mergeCell ref="M90:N90"/>
    <mergeCell ref="O90:P90"/>
    <mergeCell ref="B89:C89"/>
    <mergeCell ref="D89:F89"/>
    <mergeCell ref="G89:H89"/>
    <mergeCell ref="I89:J89"/>
    <mergeCell ref="K89:L89"/>
    <mergeCell ref="M89:N89"/>
    <mergeCell ref="T87:U87"/>
    <mergeCell ref="B88:C88"/>
    <mergeCell ref="D88:F88"/>
    <mergeCell ref="G88:H88"/>
    <mergeCell ref="I88:J88"/>
    <mergeCell ref="K88:L88"/>
    <mergeCell ref="M88:N88"/>
    <mergeCell ref="O88:P88"/>
    <mergeCell ref="R88:S88"/>
    <mergeCell ref="T88:U88"/>
    <mergeCell ref="T91:U91"/>
    <mergeCell ref="B92:C92"/>
    <mergeCell ref="D92:F92"/>
    <mergeCell ref="G92:H92"/>
    <mergeCell ref="I92:J92"/>
    <mergeCell ref="K92:L92"/>
    <mergeCell ref="M92:N92"/>
    <mergeCell ref="O92:P92"/>
    <mergeCell ref="R92:S92"/>
    <mergeCell ref="T92:U92"/>
    <mergeCell ref="R90:S90"/>
    <mergeCell ref="T90:U90"/>
    <mergeCell ref="B91:C91"/>
    <mergeCell ref="D91:F91"/>
    <mergeCell ref="G91:H91"/>
    <mergeCell ref="I91:J91"/>
    <mergeCell ref="K91:L91"/>
    <mergeCell ref="M91:N91"/>
    <mergeCell ref="O91:P91"/>
    <mergeCell ref="R91:S91"/>
    <mergeCell ref="R94:S94"/>
    <mergeCell ref="T94:U94"/>
    <mergeCell ref="B95:C95"/>
    <mergeCell ref="D95:F95"/>
    <mergeCell ref="G95:H95"/>
    <mergeCell ref="I95:J95"/>
    <mergeCell ref="K95:L95"/>
    <mergeCell ref="M95:N95"/>
    <mergeCell ref="O95:P95"/>
    <mergeCell ref="R95:S95"/>
    <mergeCell ref="O93:P93"/>
    <mergeCell ref="R93:S93"/>
    <mergeCell ref="T93:U93"/>
    <mergeCell ref="B94:C94"/>
    <mergeCell ref="D94:F94"/>
    <mergeCell ref="G94:H94"/>
    <mergeCell ref="I94:J94"/>
    <mergeCell ref="K94:L94"/>
    <mergeCell ref="M94:N94"/>
    <mergeCell ref="O94:P94"/>
    <mergeCell ref="B93:C93"/>
    <mergeCell ref="D93:F93"/>
    <mergeCell ref="G93:H93"/>
    <mergeCell ref="I93:J93"/>
    <mergeCell ref="K93:L93"/>
    <mergeCell ref="M93:N93"/>
    <mergeCell ref="O97:P97"/>
    <mergeCell ref="R97:S97"/>
    <mergeCell ref="T97:U97"/>
    <mergeCell ref="B98:C98"/>
    <mergeCell ref="D98:F98"/>
    <mergeCell ref="G98:H98"/>
    <mergeCell ref="I98:J98"/>
    <mergeCell ref="K98:L98"/>
    <mergeCell ref="M98:N98"/>
    <mergeCell ref="O98:P98"/>
    <mergeCell ref="B97:C97"/>
    <mergeCell ref="D97:F97"/>
    <mergeCell ref="G97:H97"/>
    <mergeCell ref="I97:J97"/>
    <mergeCell ref="K97:L97"/>
    <mergeCell ref="M97:N97"/>
    <mergeCell ref="T95:U95"/>
    <mergeCell ref="B96:C96"/>
    <mergeCell ref="D96:F96"/>
    <mergeCell ref="G96:H96"/>
    <mergeCell ref="I96:J96"/>
    <mergeCell ref="K96:L96"/>
    <mergeCell ref="M96:N96"/>
    <mergeCell ref="O96:P96"/>
    <mergeCell ref="R96:S96"/>
    <mergeCell ref="T96:U96"/>
    <mergeCell ref="T99:U99"/>
    <mergeCell ref="B100:C100"/>
    <mergeCell ref="D100:F100"/>
    <mergeCell ref="G100:H100"/>
    <mergeCell ref="I100:J100"/>
    <mergeCell ref="K100:L100"/>
    <mergeCell ref="M100:N100"/>
    <mergeCell ref="O100:P100"/>
    <mergeCell ref="R100:S100"/>
    <mergeCell ref="T100:U100"/>
    <mergeCell ref="R98:S98"/>
    <mergeCell ref="T98:U98"/>
    <mergeCell ref="B99:C99"/>
    <mergeCell ref="D99:F99"/>
    <mergeCell ref="G99:H99"/>
    <mergeCell ref="I99:J99"/>
    <mergeCell ref="K99:L99"/>
    <mergeCell ref="M99:N99"/>
    <mergeCell ref="O99:P99"/>
    <mergeCell ref="R99:S99"/>
    <mergeCell ref="R102:S102"/>
    <mergeCell ref="T102:U102"/>
    <mergeCell ref="B103:C103"/>
    <mergeCell ref="D103:F103"/>
    <mergeCell ref="G103:H103"/>
    <mergeCell ref="I103:J103"/>
    <mergeCell ref="K103:L103"/>
    <mergeCell ref="M103:N103"/>
    <mergeCell ref="O103:P103"/>
    <mergeCell ref="R103:S103"/>
    <mergeCell ref="O101:P101"/>
    <mergeCell ref="R101:S101"/>
    <mergeCell ref="T101:U101"/>
    <mergeCell ref="B102:C102"/>
    <mergeCell ref="D102:F102"/>
    <mergeCell ref="G102:H102"/>
    <mergeCell ref="I102:J102"/>
    <mergeCell ref="K102:L102"/>
    <mergeCell ref="M102:N102"/>
    <mergeCell ref="O102:P102"/>
    <mergeCell ref="B101:C101"/>
    <mergeCell ref="D101:F101"/>
    <mergeCell ref="G101:H101"/>
    <mergeCell ref="I101:J101"/>
    <mergeCell ref="K101:L101"/>
    <mergeCell ref="M101:N101"/>
    <mergeCell ref="O105:P105"/>
    <mergeCell ref="R105:S105"/>
    <mergeCell ref="T105:U105"/>
    <mergeCell ref="B106:C106"/>
    <mergeCell ref="D106:F106"/>
    <mergeCell ref="G106:H106"/>
    <mergeCell ref="I106:J106"/>
    <mergeCell ref="K106:L106"/>
    <mergeCell ref="M106:N106"/>
    <mergeCell ref="O106:P106"/>
    <mergeCell ref="B105:C105"/>
    <mergeCell ref="D105:F105"/>
    <mergeCell ref="G105:H105"/>
    <mergeCell ref="I105:J105"/>
    <mergeCell ref="K105:L105"/>
    <mergeCell ref="M105:N105"/>
    <mergeCell ref="T103:U103"/>
    <mergeCell ref="B104:C104"/>
    <mergeCell ref="D104:F104"/>
    <mergeCell ref="G104:H104"/>
    <mergeCell ref="I104:J104"/>
    <mergeCell ref="K104:L104"/>
    <mergeCell ref="M104:N104"/>
    <mergeCell ref="O104:P104"/>
    <mergeCell ref="R104:S104"/>
    <mergeCell ref="T104:U104"/>
    <mergeCell ref="T107:U107"/>
    <mergeCell ref="B108:C108"/>
    <mergeCell ref="D108:F108"/>
    <mergeCell ref="G108:H108"/>
    <mergeCell ref="I108:J108"/>
    <mergeCell ref="K108:L108"/>
    <mergeCell ref="M108:N108"/>
    <mergeCell ref="O108:P108"/>
    <mergeCell ref="R108:S108"/>
    <mergeCell ref="T108:U108"/>
    <mergeCell ref="R106:S106"/>
    <mergeCell ref="T106:U106"/>
    <mergeCell ref="B107:C107"/>
    <mergeCell ref="D107:F107"/>
    <mergeCell ref="G107:H107"/>
    <mergeCell ref="I107:J107"/>
    <mergeCell ref="K107:L107"/>
    <mergeCell ref="M107:N107"/>
    <mergeCell ref="O107:P107"/>
    <mergeCell ref="R107:S107"/>
    <mergeCell ref="R110:S110"/>
    <mergeCell ref="T110:U110"/>
    <mergeCell ref="B111:C111"/>
    <mergeCell ref="D111:F111"/>
    <mergeCell ref="G111:H111"/>
    <mergeCell ref="I111:J111"/>
    <mergeCell ref="K111:L111"/>
    <mergeCell ref="M111:N111"/>
    <mergeCell ref="O111:P111"/>
    <mergeCell ref="R111:S111"/>
    <mergeCell ref="O109:P109"/>
    <mergeCell ref="R109:S109"/>
    <mergeCell ref="T109:U109"/>
    <mergeCell ref="B110:C110"/>
    <mergeCell ref="D110:F110"/>
    <mergeCell ref="G110:H110"/>
    <mergeCell ref="I110:J110"/>
    <mergeCell ref="K110:L110"/>
    <mergeCell ref="M110:N110"/>
    <mergeCell ref="O110:P110"/>
    <mergeCell ref="B109:C109"/>
    <mergeCell ref="D109:F109"/>
    <mergeCell ref="G109:H109"/>
    <mergeCell ref="I109:J109"/>
    <mergeCell ref="K109:L109"/>
    <mergeCell ref="M109:N109"/>
    <mergeCell ref="O113:P113"/>
    <mergeCell ref="R113:S113"/>
    <mergeCell ref="T113:U113"/>
    <mergeCell ref="B114:C114"/>
    <mergeCell ref="D114:F114"/>
    <mergeCell ref="G114:H114"/>
    <mergeCell ref="I114:J114"/>
    <mergeCell ref="K114:L114"/>
    <mergeCell ref="M114:N114"/>
    <mergeCell ref="O114:P114"/>
    <mergeCell ref="B113:C113"/>
    <mergeCell ref="D113:F113"/>
    <mergeCell ref="G113:H113"/>
    <mergeCell ref="I113:J113"/>
    <mergeCell ref="K113:L113"/>
    <mergeCell ref="M113:N113"/>
    <mergeCell ref="T111:U111"/>
    <mergeCell ref="B112:C112"/>
    <mergeCell ref="D112:F112"/>
    <mergeCell ref="G112:H112"/>
    <mergeCell ref="I112:J112"/>
    <mergeCell ref="K112:L112"/>
    <mergeCell ref="M112:N112"/>
    <mergeCell ref="O112:P112"/>
    <mergeCell ref="R112:S112"/>
    <mergeCell ref="T112:U112"/>
    <mergeCell ref="T115:U115"/>
    <mergeCell ref="B116:C116"/>
    <mergeCell ref="D116:F116"/>
    <mergeCell ref="G116:H116"/>
    <mergeCell ref="I116:J116"/>
    <mergeCell ref="K116:L116"/>
    <mergeCell ref="M116:N116"/>
    <mergeCell ref="O116:P116"/>
    <mergeCell ref="R116:S116"/>
    <mergeCell ref="T116:U116"/>
    <mergeCell ref="R114:S114"/>
    <mergeCell ref="T114:U114"/>
    <mergeCell ref="B115:C115"/>
    <mergeCell ref="D115:F115"/>
    <mergeCell ref="G115:H115"/>
    <mergeCell ref="I115:J115"/>
    <mergeCell ref="K115:L115"/>
    <mergeCell ref="M115:N115"/>
    <mergeCell ref="O115:P115"/>
    <mergeCell ref="R115:S115"/>
    <mergeCell ref="R118:S118"/>
    <mergeCell ref="T118:U118"/>
    <mergeCell ref="B119:C119"/>
    <mergeCell ref="D119:F119"/>
    <mergeCell ref="G119:H119"/>
    <mergeCell ref="I119:J119"/>
    <mergeCell ref="K119:L119"/>
    <mergeCell ref="M119:N119"/>
    <mergeCell ref="O119:P119"/>
    <mergeCell ref="R119:S119"/>
    <mergeCell ref="O117:P117"/>
    <mergeCell ref="R117:S117"/>
    <mergeCell ref="T117:U117"/>
    <mergeCell ref="B118:C118"/>
    <mergeCell ref="D118:F118"/>
    <mergeCell ref="G118:H118"/>
    <mergeCell ref="I118:J118"/>
    <mergeCell ref="K118:L118"/>
    <mergeCell ref="M118:N118"/>
    <mergeCell ref="O118:P118"/>
    <mergeCell ref="B117:C117"/>
    <mergeCell ref="D117:F117"/>
    <mergeCell ref="G117:H117"/>
    <mergeCell ref="I117:J117"/>
    <mergeCell ref="K117:L117"/>
    <mergeCell ref="M117:N117"/>
    <mergeCell ref="O121:P121"/>
    <mergeCell ref="R121:S121"/>
    <mergeCell ref="T121:U121"/>
    <mergeCell ref="B122:C122"/>
    <mergeCell ref="D122:F122"/>
    <mergeCell ref="G122:H122"/>
    <mergeCell ref="I122:J122"/>
    <mergeCell ref="K122:L122"/>
    <mergeCell ref="M122:N122"/>
    <mergeCell ref="O122:P122"/>
    <mergeCell ref="B121:C121"/>
    <mergeCell ref="D121:F121"/>
    <mergeCell ref="G121:H121"/>
    <mergeCell ref="I121:J121"/>
    <mergeCell ref="K121:L121"/>
    <mergeCell ref="M121:N121"/>
    <mergeCell ref="T119:U119"/>
    <mergeCell ref="B120:C120"/>
    <mergeCell ref="D120:F120"/>
    <mergeCell ref="G120:H120"/>
    <mergeCell ref="I120:J120"/>
    <mergeCell ref="K120:L120"/>
    <mergeCell ref="M120:N120"/>
    <mergeCell ref="O120:P120"/>
    <mergeCell ref="R120:S120"/>
    <mergeCell ref="T120:U120"/>
    <mergeCell ref="T123:U123"/>
    <mergeCell ref="B124:C124"/>
    <mergeCell ref="D124:F124"/>
    <mergeCell ref="G124:H124"/>
    <mergeCell ref="I124:J124"/>
    <mergeCell ref="K124:L124"/>
    <mergeCell ref="M124:N124"/>
    <mergeCell ref="O124:P124"/>
    <mergeCell ref="R124:S124"/>
    <mergeCell ref="T124:U124"/>
    <mergeCell ref="R122:S122"/>
    <mergeCell ref="T122:U122"/>
    <mergeCell ref="B123:C123"/>
    <mergeCell ref="D123:F123"/>
    <mergeCell ref="G123:H123"/>
    <mergeCell ref="I123:J123"/>
    <mergeCell ref="K123:L123"/>
    <mergeCell ref="M123:N123"/>
    <mergeCell ref="O123:P123"/>
    <mergeCell ref="R123:S123"/>
    <mergeCell ref="R126:S126"/>
    <mergeCell ref="T126:U126"/>
    <mergeCell ref="B127:C127"/>
    <mergeCell ref="D127:F127"/>
    <mergeCell ref="G127:H127"/>
    <mergeCell ref="I127:J127"/>
    <mergeCell ref="K127:L127"/>
    <mergeCell ref="M127:N127"/>
    <mergeCell ref="O127:P127"/>
    <mergeCell ref="R127:S127"/>
    <mergeCell ref="O125:P125"/>
    <mergeCell ref="R125:S125"/>
    <mergeCell ref="T125:U125"/>
    <mergeCell ref="B126:C126"/>
    <mergeCell ref="D126:F126"/>
    <mergeCell ref="G126:H126"/>
    <mergeCell ref="I126:J126"/>
    <mergeCell ref="K126:L126"/>
    <mergeCell ref="M126:N126"/>
    <mergeCell ref="O126:P126"/>
    <mergeCell ref="B125:C125"/>
    <mergeCell ref="D125:F125"/>
    <mergeCell ref="G125:H125"/>
    <mergeCell ref="I125:J125"/>
    <mergeCell ref="K125:L125"/>
    <mergeCell ref="M125:N125"/>
    <mergeCell ref="O129:P129"/>
    <mergeCell ref="R129:S129"/>
    <mergeCell ref="T129:U129"/>
    <mergeCell ref="B130:C130"/>
    <mergeCell ref="D130:F130"/>
    <mergeCell ref="G130:H130"/>
    <mergeCell ref="I130:J130"/>
    <mergeCell ref="K130:L130"/>
    <mergeCell ref="M130:N130"/>
    <mergeCell ref="O130:P130"/>
    <mergeCell ref="B129:C129"/>
    <mergeCell ref="D129:F129"/>
    <mergeCell ref="G129:H129"/>
    <mergeCell ref="I129:J129"/>
    <mergeCell ref="K129:L129"/>
    <mergeCell ref="M129:N129"/>
    <mergeCell ref="T127:U127"/>
    <mergeCell ref="B128:C128"/>
    <mergeCell ref="D128:F128"/>
    <mergeCell ref="G128:H128"/>
    <mergeCell ref="I128:J128"/>
    <mergeCell ref="K128:L128"/>
    <mergeCell ref="M128:N128"/>
    <mergeCell ref="O128:P128"/>
    <mergeCell ref="R128:S128"/>
    <mergeCell ref="T128:U128"/>
    <mergeCell ref="T131:U131"/>
    <mergeCell ref="B132:C132"/>
    <mergeCell ref="D132:F132"/>
    <mergeCell ref="G132:H132"/>
    <mergeCell ref="I132:J132"/>
    <mergeCell ref="K132:L132"/>
    <mergeCell ref="M132:N132"/>
    <mergeCell ref="O132:P132"/>
    <mergeCell ref="R132:S132"/>
    <mergeCell ref="T132:U132"/>
    <mergeCell ref="R130:S130"/>
    <mergeCell ref="T130:U130"/>
    <mergeCell ref="B131:C131"/>
    <mergeCell ref="D131:F131"/>
    <mergeCell ref="G131:H131"/>
    <mergeCell ref="I131:J131"/>
    <mergeCell ref="K131:L131"/>
    <mergeCell ref="M131:N131"/>
    <mergeCell ref="O131:P131"/>
    <mergeCell ref="R131:S131"/>
    <mergeCell ref="R134:S134"/>
    <mergeCell ref="T134:U134"/>
    <mergeCell ref="B135:C135"/>
    <mergeCell ref="D135:F135"/>
    <mergeCell ref="G135:H135"/>
    <mergeCell ref="I135:J135"/>
    <mergeCell ref="K135:L135"/>
    <mergeCell ref="M135:N135"/>
    <mergeCell ref="O135:P135"/>
    <mergeCell ref="R135:S135"/>
    <mergeCell ref="O133:P133"/>
    <mergeCell ref="R133:S133"/>
    <mergeCell ref="T133:U133"/>
    <mergeCell ref="B134:C134"/>
    <mergeCell ref="D134:F134"/>
    <mergeCell ref="G134:H134"/>
    <mergeCell ref="I134:J134"/>
    <mergeCell ref="K134:L134"/>
    <mergeCell ref="M134:N134"/>
    <mergeCell ref="O134:P134"/>
    <mergeCell ref="B133:C133"/>
    <mergeCell ref="D133:F133"/>
    <mergeCell ref="G133:H133"/>
    <mergeCell ref="I133:J133"/>
    <mergeCell ref="K133:L133"/>
    <mergeCell ref="M133:N133"/>
    <mergeCell ref="O137:P137"/>
    <mergeCell ref="R137:S137"/>
    <mergeCell ref="T137:U137"/>
    <mergeCell ref="B138:C138"/>
    <mergeCell ref="D138:F138"/>
    <mergeCell ref="G138:H138"/>
    <mergeCell ref="I138:J138"/>
    <mergeCell ref="K138:L138"/>
    <mergeCell ref="M138:N138"/>
    <mergeCell ref="O138:P138"/>
    <mergeCell ref="B137:C137"/>
    <mergeCell ref="D137:F137"/>
    <mergeCell ref="G137:H137"/>
    <mergeCell ref="I137:J137"/>
    <mergeCell ref="K137:L137"/>
    <mergeCell ref="M137:N137"/>
    <mergeCell ref="T135:U135"/>
    <mergeCell ref="B136:C136"/>
    <mergeCell ref="D136:F136"/>
    <mergeCell ref="G136:H136"/>
    <mergeCell ref="I136:J136"/>
    <mergeCell ref="K136:L136"/>
    <mergeCell ref="M136:N136"/>
    <mergeCell ref="O136:P136"/>
    <mergeCell ref="R136:S136"/>
    <mergeCell ref="T136:U136"/>
    <mergeCell ref="T139:U139"/>
    <mergeCell ref="B140:C140"/>
    <mergeCell ref="D140:F140"/>
    <mergeCell ref="G140:H140"/>
    <mergeCell ref="I140:J140"/>
    <mergeCell ref="K140:L140"/>
    <mergeCell ref="M140:N140"/>
    <mergeCell ref="O140:P140"/>
    <mergeCell ref="R140:S140"/>
    <mergeCell ref="T140:U140"/>
    <mergeCell ref="R138:S138"/>
    <mergeCell ref="T138:U138"/>
    <mergeCell ref="B139:C139"/>
    <mergeCell ref="D139:F139"/>
    <mergeCell ref="G139:H139"/>
    <mergeCell ref="I139:J139"/>
    <mergeCell ref="K139:L139"/>
    <mergeCell ref="M139:N139"/>
    <mergeCell ref="O139:P139"/>
    <mergeCell ref="R139:S139"/>
    <mergeCell ref="R142:S142"/>
    <mergeCell ref="T142:U142"/>
    <mergeCell ref="B143:C143"/>
    <mergeCell ref="D143:F143"/>
    <mergeCell ref="G143:H143"/>
    <mergeCell ref="I143:J143"/>
    <mergeCell ref="K143:L143"/>
    <mergeCell ref="M143:N143"/>
    <mergeCell ref="O143:P143"/>
    <mergeCell ref="R143:S143"/>
    <mergeCell ref="O141:P141"/>
    <mergeCell ref="R141:S141"/>
    <mergeCell ref="T141:U141"/>
    <mergeCell ref="B142:C142"/>
    <mergeCell ref="D142:F142"/>
    <mergeCell ref="G142:H142"/>
    <mergeCell ref="I142:J142"/>
    <mergeCell ref="K142:L142"/>
    <mergeCell ref="M142:N142"/>
    <mergeCell ref="O142:P142"/>
    <mergeCell ref="B141:C141"/>
    <mergeCell ref="D141:F141"/>
    <mergeCell ref="G141:H141"/>
    <mergeCell ref="I141:J141"/>
    <mergeCell ref="K141:L141"/>
    <mergeCell ref="M141:N141"/>
    <mergeCell ref="O145:P145"/>
    <mergeCell ref="R145:S145"/>
    <mergeCell ref="T145:U145"/>
    <mergeCell ref="B146:C146"/>
    <mergeCell ref="D146:F146"/>
    <mergeCell ref="G146:H146"/>
    <mergeCell ref="I146:J146"/>
    <mergeCell ref="K146:L146"/>
    <mergeCell ref="M146:N146"/>
    <mergeCell ref="O146:P146"/>
    <mergeCell ref="B145:C145"/>
    <mergeCell ref="D145:F145"/>
    <mergeCell ref="G145:H145"/>
    <mergeCell ref="I145:J145"/>
    <mergeCell ref="K145:L145"/>
    <mergeCell ref="M145:N145"/>
    <mergeCell ref="T143:U143"/>
    <mergeCell ref="B144:C144"/>
    <mergeCell ref="D144:F144"/>
    <mergeCell ref="G144:H144"/>
    <mergeCell ref="I144:J144"/>
    <mergeCell ref="K144:L144"/>
    <mergeCell ref="M144:N144"/>
    <mergeCell ref="O144:P144"/>
    <mergeCell ref="R144:S144"/>
    <mergeCell ref="T144:U144"/>
    <mergeCell ref="T147:U147"/>
    <mergeCell ref="B148:C148"/>
    <mergeCell ref="D148:F148"/>
    <mergeCell ref="G148:H148"/>
    <mergeCell ref="I148:J148"/>
    <mergeCell ref="K148:L148"/>
    <mergeCell ref="M148:N148"/>
    <mergeCell ref="O148:P148"/>
    <mergeCell ref="R148:S148"/>
    <mergeCell ref="T148:U148"/>
    <mergeCell ref="R146:S146"/>
    <mergeCell ref="T146:U146"/>
    <mergeCell ref="B147:C147"/>
    <mergeCell ref="D147:F147"/>
    <mergeCell ref="G147:H147"/>
    <mergeCell ref="I147:J147"/>
    <mergeCell ref="K147:L147"/>
    <mergeCell ref="M147:N147"/>
    <mergeCell ref="O147:P147"/>
    <mergeCell ref="R147:S147"/>
    <mergeCell ref="R150:S150"/>
    <mergeCell ref="T150:U150"/>
    <mergeCell ref="B151:C151"/>
    <mergeCell ref="D151:F151"/>
    <mergeCell ref="G151:H151"/>
    <mergeCell ref="I151:J151"/>
    <mergeCell ref="K151:L151"/>
    <mergeCell ref="M151:N151"/>
    <mergeCell ref="O151:P151"/>
    <mergeCell ref="R151:S151"/>
    <mergeCell ref="O149:P149"/>
    <mergeCell ref="R149:S149"/>
    <mergeCell ref="T149:U149"/>
    <mergeCell ref="B150:C150"/>
    <mergeCell ref="D150:F150"/>
    <mergeCell ref="G150:H150"/>
    <mergeCell ref="I150:J150"/>
    <mergeCell ref="K150:L150"/>
    <mergeCell ref="M150:N150"/>
    <mergeCell ref="O150:P150"/>
    <mergeCell ref="B149:C149"/>
    <mergeCell ref="D149:F149"/>
    <mergeCell ref="G149:H149"/>
    <mergeCell ref="I149:J149"/>
    <mergeCell ref="K149:L149"/>
    <mergeCell ref="M149:N149"/>
    <mergeCell ref="O153:P153"/>
    <mergeCell ref="R153:S153"/>
    <mergeCell ref="T153:U153"/>
    <mergeCell ref="B154:C154"/>
    <mergeCell ref="D154:F154"/>
    <mergeCell ref="G154:H154"/>
    <mergeCell ref="I154:J154"/>
    <mergeCell ref="K154:L154"/>
    <mergeCell ref="M154:N154"/>
    <mergeCell ref="O154:P154"/>
    <mergeCell ref="B153:C153"/>
    <mergeCell ref="D153:F153"/>
    <mergeCell ref="G153:H153"/>
    <mergeCell ref="I153:J153"/>
    <mergeCell ref="K153:L153"/>
    <mergeCell ref="M153:N153"/>
    <mergeCell ref="T151:U151"/>
    <mergeCell ref="B152:C152"/>
    <mergeCell ref="D152:F152"/>
    <mergeCell ref="G152:H152"/>
    <mergeCell ref="I152:J152"/>
    <mergeCell ref="K152:L152"/>
    <mergeCell ref="M152:N152"/>
    <mergeCell ref="O152:P152"/>
    <mergeCell ref="R152:S152"/>
    <mergeCell ref="T152:U152"/>
    <mergeCell ref="T155:U155"/>
    <mergeCell ref="B156:C156"/>
    <mergeCell ref="D156:F156"/>
    <mergeCell ref="G156:H156"/>
    <mergeCell ref="I156:J156"/>
    <mergeCell ref="K156:L156"/>
    <mergeCell ref="M156:N156"/>
    <mergeCell ref="O156:P156"/>
    <mergeCell ref="R156:S156"/>
    <mergeCell ref="T156:U156"/>
    <mergeCell ref="R154:S154"/>
    <mergeCell ref="T154:U154"/>
    <mergeCell ref="B155:C155"/>
    <mergeCell ref="D155:F155"/>
    <mergeCell ref="G155:H155"/>
    <mergeCell ref="I155:J155"/>
    <mergeCell ref="K155:L155"/>
    <mergeCell ref="M155:N155"/>
    <mergeCell ref="O155:P155"/>
    <mergeCell ref="R155:S155"/>
    <mergeCell ref="R158:S158"/>
    <mergeCell ref="T158:U158"/>
    <mergeCell ref="B159:C159"/>
    <mergeCell ref="D159:F159"/>
    <mergeCell ref="G159:H159"/>
    <mergeCell ref="I159:J159"/>
    <mergeCell ref="K159:L159"/>
    <mergeCell ref="M159:N159"/>
    <mergeCell ref="O159:P159"/>
    <mergeCell ref="R159:S159"/>
    <mergeCell ref="O157:P157"/>
    <mergeCell ref="R157:S157"/>
    <mergeCell ref="T157:U157"/>
    <mergeCell ref="B158:C158"/>
    <mergeCell ref="D158:F158"/>
    <mergeCell ref="G158:H158"/>
    <mergeCell ref="I158:J158"/>
    <mergeCell ref="K158:L158"/>
    <mergeCell ref="M158:N158"/>
    <mergeCell ref="O158:P158"/>
    <mergeCell ref="B157:C157"/>
    <mergeCell ref="D157:F157"/>
    <mergeCell ref="G157:H157"/>
    <mergeCell ref="I157:J157"/>
    <mergeCell ref="K157:L157"/>
    <mergeCell ref="M157:N157"/>
    <mergeCell ref="O161:P161"/>
    <mergeCell ref="R161:S161"/>
    <mergeCell ref="T161:U161"/>
    <mergeCell ref="B162:C162"/>
    <mergeCell ref="D162:F162"/>
    <mergeCell ref="G162:H162"/>
    <mergeCell ref="I162:J162"/>
    <mergeCell ref="K162:L162"/>
    <mergeCell ref="M162:N162"/>
    <mergeCell ref="O162:P162"/>
    <mergeCell ref="B161:C161"/>
    <mergeCell ref="D161:F161"/>
    <mergeCell ref="G161:H161"/>
    <mergeCell ref="I161:J161"/>
    <mergeCell ref="K161:L161"/>
    <mergeCell ref="M161:N161"/>
    <mergeCell ref="T159:U159"/>
    <mergeCell ref="B160:C160"/>
    <mergeCell ref="D160:F160"/>
    <mergeCell ref="G160:H160"/>
    <mergeCell ref="I160:J160"/>
    <mergeCell ref="K160:L160"/>
    <mergeCell ref="M160:N160"/>
    <mergeCell ref="O160:P160"/>
    <mergeCell ref="R160:S160"/>
    <mergeCell ref="T160:U160"/>
    <mergeCell ref="T163:U163"/>
    <mergeCell ref="B164:C164"/>
    <mergeCell ref="D164:F164"/>
    <mergeCell ref="G164:H164"/>
    <mergeCell ref="I164:J164"/>
    <mergeCell ref="K164:L164"/>
    <mergeCell ref="M164:N164"/>
    <mergeCell ref="O164:P164"/>
    <mergeCell ref="R164:S164"/>
    <mergeCell ref="T164:U164"/>
    <mergeCell ref="R162:S162"/>
    <mergeCell ref="T162:U162"/>
    <mergeCell ref="B163:C163"/>
    <mergeCell ref="D163:F163"/>
    <mergeCell ref="G163:H163"/>
    <mergeCell ref="I163:J163"/>
    <mergeCell ref="K163:L163"/>
    <mergeCell ref="M163:N163"/>
    <mergeCell ref="O163:P163"/>
    <mergeCell ref="R163:S163"/>
    <mergeCell ref="R166:S166"/>
    <mergeCell ref="T166:U166"/>
    <mergeCell ref="B167:C167"/>
    <mergeCell ref="D167:F167"/>
    <mergeCell ref="G167:H167"/>
    <mergeCell ref="I167:J167"/>
    <mergeCell ref="K167:L167"/>
    <mergeCell ref="M167:N167"/>
    <mergeCell ref="O167:P167"/>
    <mergeCell ref="R167:S167"/>
    <mergeCell ref="O165:P165"/>
    <mergeCell ref="R165:S165"/>
    <mergeCell ref="T165:U165"/>
    <mergeCell ref="B166:C166"/>
    <mergeCell ref="D166:F166"/>
    <mergeCell ref="G166:H166"/>
    <mergeCell ref="I166:J166"/>
    <mergeCell ref="K166:L166"/>
    <mergeCell ref="M166:N166"/>
    <mergeCell ref="O166:P166"/>
    <mergeCell ref="B165:C165"/>
    <mergeCell ref="D165:F165"/>
    <mergeCell ref="G165:H165"/>
    <mergeCell ref="I165:J165"/>
    <mergeCell ref="K165:L165"/>
    <mergeCell ref="M165:N165"/>
    <mergeCell ref="O169:P169"/>
    <mergeCell ref="R169:S169"/>
    <mergeCell ref="T169:U169"/>
    <mergeCell ref="B170:C170"/>
    <mergeCell ref="D170:F170"/>
    <mergeCell ref="G170:H170"/>
    <mergeCell ref="I170:J170"/>
    <mergeCell ref="K170:L170"/>
    <mergeCell ref="M170:N170"/>
    <mergeCell ref="O170:P170"/>
    <mergeCell ref="B169:C169"/>
    <mergeCell ref="D169:F169"/>
    <mergeCell ref="G169:H169"/>
    <mergeCell ref="I169:J169"/>
    <mergeCell ref="K169:L169"/>
    <mergeCell ref="M169:N169"/>
    <mergeCell ref="T167:U167"/>
    <mergeCell ref="B168:C168"/>
    <mergeCell ref="D168:F168"/>
    <mergeCell ref="G168:H168"/>
    <mergeCell ref="I168:J168"/>
    <mergeCell ref="K168:L168"/>
    <mergeCell ref="M168:N168"/>
    <mergeCell ref="O168:P168"/>
    <mergeCell ref="R168:S168"/>
    <mergeCell ref="T168:U168"/>
    <mergeCell ref="T171:U171"/>
    <mergeCell ref="B172:C172"/>
    <mergeCell ref="D172:F172"/>
    <mergeCell ref="G172:H172"/>
    <mergeCell ref="I172:J172"/>
    <mergeCell ref="K172:L172"/>
    <mergeCell ref="M172:N172"/>
    <mergeCell ref="O172:P172"/>
    <mergeCell ref="R172:S172"/>
    <mergeCell ref="T172:U172"/>
    <mergeCell ref="R170:S170"/>
    <mergeCell ref="T170:U170"/>
    <mergeCell ref="B171:C171"/>
    <mergeCell ref="D171:F171"/>
    <mergeCell ref="G171:H171"/>
    <mergeCell ref="I171:J171"/>
    <mergeCell ref="K171:L171"/>
    <mergeCell ref="M171:N171"/>
    <mergeCell ref="O171:P171"/>
    <mergeCell ref="R171:S171"/>
    <mergeCell ref="R174:S174"/>
    <mergeCell ref="T174:U174"/>
    <mergeCell ref="B175:C175"/>
    <mergeCell ref="D175:F175"/>
    <mergeCell ref="G175:H175"/>
    <mergeCell ref="I175:J175"/>
    <mergeCell ref="K175:L175"/>
    <mergeCell ref="M175:N175"/>
    <mergeCell ref="O175:P175"/>
    <mergeCell ref="R175:S175"/>
    <mergeCell ref="O173:P173"/>
    <mergeCell ref="R173:S173"/>
    <mergeCell ref="T173:U173"/>
    <mergeCell ref="B174:C174"/>
    <mergeCell ref="D174:F174"/>
    <mergeCell ref="G174:H174"/>
    <mergeCell ref="I174:J174"/>
    <mergeCell ref="K174:L174"/>
    <mergeCell ref="M174:N174"/>
    <mergeCell ref="O174:P174"/>
    <mergeCell ref="B173:C173"/>
    <mergeCell ref="D173:F173"/>
    <mergeCell ref="G173:H173"/>
    <mergeCell ref="I173:J173"/>
    <mergeCell ref="K173:L173"/>
    <mergeCell ref="M173:N173"/>
    <mergeCell ref="O177:P177"/>
    <mergeCell ref="R177:S177"/>
    <mergeCell ref="T177:U177"/>
    <mergeCell ref="B178:C178"/>
    <mergeCell ref="D178:F178"/>
    <mergeCell ref="G178:H178"/>
    <mergeCell ref="I178:J178"/>
    <mergeCell ref="K178:L178"/>
    <mergeCell ref="M178:N178"/>
    <mergeCell ref="O178:P178"/>
    <mergeCell ref="B177:C177"/>
    <mergeCell ref="D177:F177"/>
    <mergeCell ref="G177:H177"/>
    <mergeCell ref="I177:J177"/>
    <mergeCell ref="K177:L177"/>
    <mergeCell ref="M177:N177"/>
    <mergeCell ref="T175:U175"/>
    <mergeCell ref="B176:C176"/>
    <mergeCell ref="D176:F176"/>
    <mergeCell ref="G176:H176"/>
    <mergeCell ref="I176:J176"/>
    <mergeCell ref="K176:L176"/>
    <mergeCell ref="M176:N176"/>
    <mergeCell ref="O176:P176"/>
    <mergeCell ref="R176:S176"/>
    <mergeCell ref="T176:U176"/>
    <mergeCell ref="T179:U179"/>
    <mergeCell ref="B180:C180"/>
    <mergeCell ref="D180:F180"/>
    <mergeCell ref="G180:H180"/>
    <mergeCell ref="I180:J180"/>
    <mergeCell ref="K180:L180"/>
    <mergeCell ref="M180:N180"/>
    <mergeCell ref="O180:P180"/>
    <mergeCell ref="R180:S180"/>
    <mergeCell ref="T180:U180"/>
    <mergeCell ref="R178:S178"/>
    <mergeCell ref="T178:U178"/>
    <mergeCell ref="B179:C179"/>
    <mergeCell ref="D179:F179"/>
    <mergeCell ref="G179:H179"/>
    <mergeCell ref="I179:J179"/>
    <mergeCell ref="K179:L179"/>
    <mergeCell ref="M179:N179"/>
    <mergeCell ref="O179:P179"/>
    <mergeCell ref="R179:S179"/>
    <mergeCell ref="R182:S182"/>
    <mergeCell ref="T182:U182"/>
    <mergeCell ref="B183:C183"/>
    <mergeCell ref="D183:F183"/>
    <mergeCell ref="G183:H183"/>
    <mergeCell ref="I183:J183"/>
    <mergeCell ref="K183:L183"/>
    <mergeCell ref="M183:N183"/>
    <mergeCell ref="O183:P183"/>
    <mergeCell ref="R183:S183"/>
    <mergeCell ref="O181:P181"/>
    <mergeCell ref="R181:S181"/>
    <mergeCell ref="T181:U181"/>
    <mergeCell ref="B182:C182"/>
    <mergeCell ref="D182:F182"/>
    <mergeCell ref="G182:H182"/>
    <mergeCell ref="I182:J182"/>
    <mergeCell ref="K182:L182"/>
    <mergeCell ref="M182:N182"/>
    <mergeCell ref="O182:P182"/>
    <mergeCell ref="B181:C181"/>
    <mergeCell ref="D181:F181"/>
    <mergeCell ref="G181:H181"/>
    <mergeCell ref="I181:J181"/>
    <mergeCell ref="K181:L181"/>
    <mergeCell ref="M181:N181"/>
    <mergeCell ref="O185:P185"/>
    <mergeCell ref="R185:S185"/>
    <mergeCell ref="T185:U185"/>
    <mergeCell ref="B186:C186"/>
    <mergeCell ref="D186:F186"/>
    <mergeCell ref="G186:H186"/>
    <mergeCell ref="I186:J186"/>
    <mergeCell ref="K186:L186"/>
    <mergeCell ref="M186:N186"/>
    <mergeCell ref="O186:P186"/>
    <mergeCell ref="B185:C185"/>
    <mergeCell ref="D185:F185"/>
    <mergeCell ref="G185:H185"/>
    <mergeCell ref="I185:J185"/>
    <mergeCell ref="K185:L185"/>
    <mergeCell ref="M185:N185"/>
    <mergeCell ref="T183:U183"/>
    <mergeCell ref="B184:C184"/>
    <mergeCell ref="D184:F184"/>
    <mergeCell ref="G184:H184"/>
    <mergeCell ref="I184:J184"/>
    <mergeCell ref="K184:L184"/>
    <mergeCell ref="M184:N184"/>
    <mergeCell ref="O184:P184"/>
    <mergeCell ref="R184:S184"/>
    <mergeCell ref="T184:U184"/>
    <mergeCell ref="T187:U187"/>
    <mergeCell ref="B188:C188"/>
    <mergeCell ref="D188:F188"/>
    <mergeCell ref="G188:H188"/>
    <mergeCell ref="I188:J188"/>
    <mergeCell ref="K188:L188"/>
    <mergeCell ref="M188:N188"/>
    <mergeCell ref="O188:P188"/>
    <mergeCell ref="R188:S188"/>
    <mergeCell ref="T188:U188"/>
    <mergeCell ref="R186:S186"/>
    <mergeCell ref="T186:U186"/>
    <mergeCell ref="B187:C187"/>
    <mergeCell ref="D187:F187"/>
    <mergeCell ref="G187:H187"/>
    <mergeCell ref="I187:J187"/>
    <mergeCell ref="K187:L187"/>
    <mergeCell ref="M187:N187"/>
    <mergeCell ref="O187:P187"/>
    <mergeCell ref="R187:S187"/>
    <mergeCell ref="R190:S190"/>
    <mergeCell ref="T190:U190"/>
    <mergeCell ref="B191:C191"/>
    <mergeCell ref="D191:F191"/>
    <mergeCell ref="G191:H191"/>
    <mergeCell ref="I191:J191"/>
    <mergeCell ref="K191:L191"/>
    <mergeCell ref="M191:N191"/>
    <mergeCell ref="O191:P191"/>
    <mergeCell ref="R191:S191"/>
    <mergeCell ref="O189:P189"/>
    <mergeCell ref="R189:S189"/>
    <mergeCell ref="T189:U189"/>
    <mergeCell ref="B190:C190"/>
    <mergeCell ref="D190:F190"/>
    <mergeCell ref="G190:H190"/>
    <mergeCell ref="I190:J190"/>
    <mergeCell ref="K190:L190"/>
    <mergeCell ref="M190:N190"/>
    <mergeCell ref="O190:P190"/>
    <mergeCell ref="B189:C189"/>
    <mergeCell ref="D189:F189"/>
    <mergeCell ref="G189:H189"/>
    <mergeCell ref="I189:J189"/>
    <mergeCell ref="K189:L189"/>
    <mergeCell ref="M189:N189"/>
    <mergeCell ref="O193:P193"/>
    <mergeCell ref="R193:S193"/>
    <mergeCell ref="T193:U193"/>
    <mergeCell ref="B194:C194"/>
    <mergeCell ref="D194:F194"/>
    <mergeCell ref="G194:H194"/>
    <mergeCell ref="I194:J194"/>
    <mergeCell ref="K194:L194"/>
    <mergeCell ref="M194:N194"/>
    <mergeCell ref="O194:P194"/>
    <mergeCell ref="B193:C193"/>
    <mergeCell ref="D193:F193"/>
    <mergeCell ref="G193:H193"/>
    <mergeCell ref="I193:J193"/>
    <mergeCell ref="K193:L193"/>
    <mergeCell ref="M193:N193"/>
    <mergeCell ref="T191:U191"/>
    <mergeCell ref="B192:C192"/>
    <mergeCell ref="D192:F192"/>
    <mergeCell ref="G192:H192"/>
    <mergeCell ref="I192:J192"/>
    <mergeCell ref="K192:L192"/>
    <mergeCell ref="M192:N192"/>
    <mergeCell ref="O192:P192"/>
    <mergeCell ref="R192:S192"/>
    <mergeCell ref="T192:U192"/>
    <mergeCell ref="T195:U195"/>
    <mergeCell ref="B196:C196"/>
    <mergeCell ref="D196:F196"/>
    <mergeCell ref="G196:H196"/>
    <mergeCell ref="I196:J196"/>
    <mergeCell ref="K196:L196"/>
    <mergeCell ref="M196:N196"/>
    <mergeCell ref="O196:P196"/>
    <mergeCell ref="R196:S196"/>
    <mergeCell ref="T196:U196"/>
    <mergeCell ref="R194:S194"/>
    <mergeCell ref="T194:U194"/>
    <mergeCell ref="B195:C195"/>
    <mergeCell ref="D195:F195"/>
    <mergeCell ref="G195:H195"/>
    <mergeCell ref="I195:J195"/>
    <mergeCell ref="K195:L195"/>
    <mergeCell ref="M195:N195"/>
    <mergeCell ref="O195:P195"/>
    <mergeCell ref="R195:S195"/>
    <mergeCell ref="R198:S198"/>
    <mergeCell ref="T198:U198"/>
    <mergeCell ref="B199:C199"/>
    <mergeCell ref="D199:F199"/>
    <mergeCell ref="G199:H199"/>
    <mergeCell ref="I199:J199"/>
    <mergeCell ref="K199:L199"/>
    <mergeCell ref="M199:N199"/>
    <mergeCell ref="O199:P199"/>
    <mergeCell ref="R199:S199"/>
    <mergeCell ref="O197:P197"/>
    <mergeCell ref="R197:S197"/>
    <mergeCell ref="T197:U197"/>
    <mergeCell ref="B198:C198"/>
    <mergeCell ref="D198:F198"/>
    <mergeCell ref="G198:H198"/>
    <mergeCell ref="I198:J198"/>
    <mergeCell ref="K198:L198"/>
    <mergeCell ref="M198:N198"/>
    <mergeCell ref="O198:P198"/>
    <mergeCell ref="B197:C197"/>
    <mergeCell ref="D197:F197"/>
    <mergeCell ref="G197:H197"/>
    <mergeCell ref="I197:J197"/>
    <mergeCell ref="K197:L197"/>
    <mergeCell ref="M197:N197"/>
    <mergeCell ref="O201:P201"/>
    <mergeCell ref="R201:S201"/>
    <mergeCell ref="T201:U201"/>
    <mergeCell ref="B202:C202"/>
    <mergeCell ref="D202:F202"/>
    <mergeCell ref="G202:H202"/>
    <mergeCell ref="I202:J202"/>
    <mergeCell ref="K202:L202"/>
    <mergeCell ref="M202:N202"/>
    <mergeCell ref="O202:P202"/>
    <mergeCell ref="B201:C201"/>
    <mergeCell ref="D201:F201"/>
    <mergeCell ref="G201:H201"/>
    <mergeCell ref="I201:J201"/>
    <mergeCell ref="K201:L201"/>
    <mergeCell ref="M201:N201"/>
    <mergeCell ref="T199:U199"/>
    <mergeCell ref="B200:C200"/>
    <mergeCell ref="D200:F200"/>
    <mergeCell ref="G200:H200"/>
    <mergeCell ref="I200:J200"/>
    <mergeCell ref="K200:L200"/>
    <mergeCell ref="M200:N200"/>
    <mergeCell ref="O200:P200"/>
    <mergeCell ref="R200:S200"/>
    <mergeCell ref="T200:U200"/>
    <mergeCell ref="T203:U203"/>
    <mergeCell ref="B204:C204"/>
    <mergeCell ref="D204:F204"/>
    <mergeCell ref="G204:H204"/>
    <mergeCell ref="I204:J204"/>
    <mergeCell ref="K204:L204"/>
    <mergeCell ref="M204:N204"/>
    <mergeCell ref="O204:P204"/>
    <mergeCell ref="R204:S204"/>
    <mergeCell ref="T204:U204"/>
    <mergeCell ref="R202:S202"/>
    <mergeCell ref="T202:U202"/>
    <mergeCell ref="B203:C203"/>
    <mergeCell ref="D203:F203"/>
    <mergeCell ref="G203:H203"/>
    <mergeCell ref="I203:J203"/>
    <mergeCell ref="K203:L203"/>
    <mergeCell ref="M203:N203"/>
    <mergeCell ref="O203:P203"/>
    <mergeCell ref="R203:S203"/>
    <mergeCell ref="R206:S206"/>
    <mergeCell ref="T206:U206"/>
    <mergeCell ref="B207:C207"/>
    <mergeCell ref="D207:F207"/>
    <mergeCell ref="G207:H207"/>
    <mergeCell ref="I207:J207"/>
    <mergeCell ref="K207:L207"/>
    <mergeCell ref="M207:N207"/>
    <mergeCell ref="O207:P207"/>
    <mergeCell ref="R207:S207"/>
    <mergeCell ref="O205:P205"/>
    <mergeCell ref="R205:S205"/>
    <mergeCell ref="T205:U205"/>
    <mergeCell ref="B206:C206"/>
    <mergeCell ref="D206:F206"/>
    <mergeCell ref="G206:H206"/>
    <mergeCell ref="I206:J206"/>
    <mergeCell ref="K206:L206"/>
    <mergeCell ref="M206:N206"/>
    <mergeCell ref="O206:P206"/>
    <mergeCell ref="B205:C205"/>
    <mergeCell ref="D205:F205"/>
    <mergeCell ref="G205:H205"/>
    <mergeCell ref="I205:J205"/>
    <mergeCell ref="K205:L205"/>
    <mergeCell ref="M205:N205"/>
    <mergeCell ref="O209:P209"/>
    <mergeCell ref="R209:S209"/>
    <mergeCell ref="T209:U209"/>
    <mergeCell ref="B210:C210"/>
    <mergeCell ref="D210:F210"/>
    <mergeCell ref="G210:H210"/>
    <mergeCell ref="I210:J210"/>
    <mergeCell ref="K210:L210"/>
    <mergeCell ref="M210:N210"/>
    <mergeCell ref="O210:P210"/>
    <mergeCell ref="B209:C209"/>
    <mergeCell ref="D209:F209"/>
    <mergeCell ref="G209:H209"/>
    <mergeCell ref="I209:J209"/>
    <mergeCell ref="K209:L209"/>
    <mergeCell ref="M209:N209"/>
    <mergeCell ref="T207:U207"/>
    <mergeCell ref="B208:C208"/>
    <mergeCell ref="D208:F208"/>
    <mergeCell ref="G208:H208"/>
    <mergeCell ref="I208:J208"/>
    <mergeCell ref="K208:L208"/>
    <mergeCell ref="M208:N208"/>
    <mergeCell ref="O208:P208"/>
    <mergeCell ref="R208:S208"/>
    <mergeCell ref="T208:U208"/>
    <mergeCell ref="T211:U211"/>
    <mergeCell ref="B212:C212"/>
    <mergeCell ref="D212:F212"/>
    <mergeCell ref="G212:H212"/>
    <mergeCell ref="I212:J212"/>
    <mergeCell ref="K212:L212"/>
    <mergeCell ref="M212:N212"/>
    <mergeCell ref="O212:P212"/>
    <mergeCell ref="R212:S212"/>
    <mergeCell ref="T212:U212"/>
    <mergeCell ref="R210:S210"/>
    <mergeCell ref="T210:U210"/>
    <mergeCell ref="B211:C211"/>
    <mergeCell ref="D211:F211"/>
    <mergeCell ref="G211:H211"/>
    <mergeCell ref="I211:J211"/>
    <mergeCell ref="K211:L211"/>
    <mergeCell ref="M211:N211"/>
    <mergeCell ref="O211:P211"/>
    <mergeCell ref="R211:S211"/>
    <mergeCell ref="R214:S214"/>
    <mergeCell ref="T214:U214"/>
    <mergeCell ref="B215:C215"/>
    <mergeCell ref="D215:F215"/>
    <mergeCell ref="G215:H215"/>
    <mergeCell ref="I215:J215"/>
    <mergeCell ref="K215:L215"/>
    <mergeCell ref="M215:N215"/>
    <mergeCell ref="O215:P215"/>
    <mergeCell ref="R215:S215"/>
    <mergeCell ref="O213:P213"/>
    <mergeCell ref="R213:S213"/>
    <mergeCell ref="T213:U213"/>
    <mergeCell ref="B214:C214"/>
    <mergeCell ref="D214:F214"/>
    <mergeCell ref="G214:H214"/>
    <mergeCell ref="I214:J214"/>
    <mergeCell ref="K214:L214"/>
    <mergeCell ref="M214:N214"/>
    <mergeCell ref="O214:P214"/>
    <mergeCell ref="B213:C213"/>
    <mergeCell ref="D213:F213"/>
    <mergeCell ref="G213:H213"/>
    <mergeCell ref="I213:J213"/>
    <mergeCell ref="K213:L213"/>
    <mergeCell ref="M213:N213"/>
    <mergeCell ref="O217:P217"/>
    <mergeCell ref="R217:S217"/>
    <mergeCell ref="T217:U217"/>
    <mergeCell ref="B218:C218"/>
    <mergeCell ref="D218:F218"/>
    <mergeCell ref="G218:H218"/>
    <mergeCell ref="I218:J218"/>
    <mergeCell ref="K218:L218"/>
    <mergeCell ref="M218:N218"/>
    <mergeCell ref="O218:P218"/>
    <mergeCell ref="B217:C217"/>
    <mergeCell ref="D217:F217"/>
    <mergeCell ref="G217:H217"/>
    <mergeCell ref="I217:J217"/>
    <mergeCell ref="K217:L217"/>
    <mergeCell ref="M217:N217"/>
    <mergeCell ref="T215:U215"/>
    <mergeCell ref="B216:C216"/>
    <mergeCell ref="D216:F216"/>
    <mergeCell ref="G216:H216"/>
    <mergeCell ref="I216:J216"/>
    <mergeCell ref="K216:L216"/>
    <mergeCell ref="M216:N216"/>
    <mergeCell ref="O216:P216"/>
    <mergeCell ref="R216:S216"/>
    <mergeCell ref="T216:U216"/>
    <mergeCell ref="T219:U219"/>
    <mergeCell ref="B220:C220"/>
    <mergeCell ref="D220:F220"/>
    <mergeCell ref="G220:H220"/>
    <mergeCell ref="I220:J220"/>
    <mergeCell ref="K220:L220"/>
    <mergeCell ref="M220:N220"/>
    <mergeCell ref="O220:P220"/>
    <mergeCell ref="R220:S220"/>
    <mergeCell ref="T220:U220"/>
    <mergeCell ref="R218:S218"/>
    <mergeCell ref="T218:U218"/>
    <mergeCell ref="B219:C219"/>
    <mergeCell ref="D219:F219"/>
    <mergeCell ref="G219:H219"/>
    <mergeCell ref="I219:J219"/>
    <mergeCell ref="K219:L219"/>
    <mergeCell ref="M219:N219"/>
    <mergeCell ref="O219:P219"/>
    <mergeCell ref="R219:S219"/>
    <mergeCell ref="R222:S222"/>
    <mergeCell ref="T222:U222"/>
    <mergeCell ref="B223:C223"/>
    <mergeCell ref="D223:F223"/>
    <mergeCell ref="G223:H223"/>
    <mergeCell ref="I223:J223"/>
    <mergeCell ref="K223:L223"/>
    <mergeCell ref="M223:N223"/>
    <mergeCell ref="O223:P223"/>
    <mergeCell ref="R223:S223"/>
    <mergeCell ref="O221:P221"/>
    <mergeCell ref="R221:S221"/>
    <mergeCell ref="T221:U221"/>
    <mergeCell ref="B222:C222"/>
    <mergeCell ref="D222:F222"/>
    <mergeCell ref="G222:H222"/>
    <mergeCell ref="I222:J222"/>
    <mergeCell ref="K222:L222"/>
    <mergeCell ref="M222:N222"/>
    <mergeCell ref="O222:P222"/>
    <mergeCell ref="B221:C221"/>
    <mergeCell ref="D221:F221"/>
    <mergeCell ref="G221:H221"/>
    <mergeCell ref="I221:J221"/>
    <mergeCell ref="K221:L221"/>
    <mergeCell ref="M221:N221"/>
    <mergeCell ref="O225:P225"/>
    <mergeCell ref="R225:S225"/>
    <mergeCell ref="T225:U225"/>
    <mergeCell ref="B226:C226"/>
    <mergeCell ref="D226:F226"/>
    <mergeCell ref="G226:H226"/>
    <mergeCell ref="I226:J226"/>
    <mergeCell ref="K226:L226"/>
    <mergeCell ref="M226:N226"/>
    <mergeCell ref="O226:P226"/>
    <mergeCell ref="B225:C225"/>
    <mergeCell ref="D225:F225"/>
    <mergeCell ref="G225:H225"/>
    <mergeCell ref="I225:J225"/>
    <mergeCell ref="K225:L225"/>
    <mergeCell ref="M225:N225"/>
    <mergeCell ref="T223:U223"/>
    <mergeCell ref="B224:C224"/>
    <mergeCell ref="D224:F224"/>
    <mergeCell ref="G224:H224"/>
    <mergeCell ref="I224:J224"/>
    <mergeCell ref="K224:L224"/>
    <mergeCell ref="M224:N224"/>
    <mergeCell ref="O224:P224"/>
    <mergeCell ref="R224:S224"/>
    <mergeCell ref="T224:U224"/>
    <mergeCell ref="T227:U227"/>
    <mergeCell ref="B228:C228"/>
    <mergeCell ref="D228:F228"/>
    <mergeCell ref="G228:H228"/>
    <mergeCell ref="I228:J228"/>
    <mergeCell ref="K228:L228"/>
    <mergeCell ref="M228:N228"/>
    <mergeCell ref="O228:P228"/>
    <mergeCell ref="R228:S228"/>
    <mergeCell ref="T228:U228"/>
    <mergeCell ref="R226:S226"/>
    <mergeCell ref="T226:U226"/>
    <mergeCell ref="B227:C227"/>
    <mergeCell ref="D227:F227"/>
    <mergeCell ref="G227:H227"/>
    <mergeCell ref="I227:J227"/>
    <mergeCell ref="K227:L227"/>
    <mergeCell ref="M227:N227"/>
    <mergeCell ref="O227:P227"/>
    <mergeCell ref="R227:S227"/>
    <mergeCell ref="R230:S230"/>
    <mergeCell ref="T230:U230"/>
    <mergeCell ref="B231:C231"/>
    <mergeCell ref="D231:F231"/>
    <mergeCell ref="G231:H231"/>
    <mergeCell ref="I231:J231"/>
    <mergeCell ref="K231:L231"/>
    <mergeCell ref="M231:N231"/>
    <mergeCell ref="O231:P231"/>
    <mergeCell ref="R231:S231"/>
    <mergeCell ref="O229:P229"/>
    <mergeCell ref="R229:S229"/>
    <mergeCell ref="T229:U229"/>
    <mergeCell ref="B230:C230"/>
    <mergeCell ref="D230:F230"/>
    <mergeCell ref="G230:H230"/>
    <mergeCell ref="I230:J230"/>
    <mergeCell ref="K230:L230"/>
    <mergeCell ref="M230:N230"/>
    <mergeCell ref="O230:P230"/>
    <mergeCell ref="B229:C229"/>
    <mergeCell ref="D229:F229"/>
    <mergeCell ref="G229:H229"/>
    <mergeCell ref="I229:J229"/>
    <mergeCell ref="K229:L229"/>
    <mergeCell ref="M229:N229"/>
    <mergeCell ref="O233:P233"/>
    <mergeCell ref="R233:S233"/>
    <mergeCell ref="T233:U233"/>
    <mergeCell ref="B234:C234"/>
    <mergeCell ref="D234:F234"/>
    <mergeCell ref="G234:H234"/>
    <mergeCell ref="I234:J234"/>
    <mergeCell ref="K234:L234"/>
    <mergeCell ref="M234:N234"/>
    <mergeCell ref="O234:P234"/>
    <mergeCell ref="B233:C233"/>
    <mergeCell ref="D233:F233"/>
    <mergeCell ref="G233:H233"/>
    <mergeCell ref="I233:J233"/>
    <mergeCell ref="K233:L233"/>
    <mergeCell ref="M233:N233"/>
    <mergeCell ref="T231:U231"/>
    <mergeCell ref="B232:C232"/>
    <mergeCell ref="D232:F232"/>
    <mergeCell ref="G232:H232"/>
    <mergeCell ref="I232:J232"/>
    <mergeCell ref="K232:L232"/>
    <mergeCell ref="M232:N232"/>
    <mergeCell ref="O232:P232"/>
    <mergeCell ref="R232:S232"/>
    <mergeCell ref="T232:U232"/>
    <mergeCell ref="T235:U235"/>
    <mergeCell ref="B236:C236"/>
    <mergeCell ref="D236:F236"/>
    <mergeCell ref="G236:H236"/>
    <mergeCell ref="I236:J236"/>
    <mergeCell ref="K236:L236"/>
    <mergeCell ref="M236:N236"/>
    <mergeCell ref="O236:P236"/>
    <mergeCell ref="R236:S236"/>
    <mergeCell ref="T236:U236"/>
    <mergeCell ref="R234:S234"/>
    <mergeCell ref="T234:U234"/>
    <mergeCell ref="B235:C235"/>
    <mergeCell ref="D235:F235"/>
    <mergeCell ref="G235:H235"/>
    <mergeCell ref="I235:J235"/>
    <mergeCell ref="K235:L235"/>
    <mergeCell ref="M235:N235"/>
    <mergeCell ref="O235:P235"/>
    <mergeCell ref="R235:S235"/>
    <mergeCell ref="R238:S238"/>
    <mergeCell ref="T238:U238"/>
    <mergeCell ref="B239:C239"/>
    <mergeCell ref="D239:F239"/>
    <mergeCell ref="G239:H239"/>
    <mergeCell ref="I239:J239"/>
    <mergeCell ref="K239:L239"/>
    <mergeCell ref="M239:N239"/>
    <mergeCell ref="O239:P239"/>
    <mergeCell ref="R239:S239"/>
    <mergeCell ref="O237:P237"/>
    <mergeCell ref="R237:S237"/>
    <mergeCell ref="T237:U237"/>
    <mergeCell ref="B238:C238"/>
    <mergeCell ref="D238:F238"/>
    <mergeCell ref="G238:H238"/>
    <mergeCell ref="I238:J238"/>
    <mergeCell ref="K238:L238"/>
    <mergeCell ref="M238:N238"/>
    <mergeCell ref="O238:P238"/>
    <mergeCell ref="B237:C237"/>
    <mergeCell ref="D237:F237"/>
    <mergeCell ref="G237:H237"/>
    <mergeCell ref="I237:J237"/>
    <mergeCell ref="K237:L237"/>
    <mergeCell ref="M237:N237"/>
    <mergeCell ref="O241:P241"/>
    <mergeCell ref="R241:S241"/>
    <mergeCell ref="T241:U241"/>
    <mergeCell ref="B242:C242"/>
    <mergeCell ref="D242:F242"/>
    <mergeCell ref="G242:H242"/>
    <mergeCell ref="I242:J242"/>
    <mergeCell ref="K242:L242"/>
    <mergeCell ref="M242:N242"/>
    <mergeCell ref="O242:P242"/>
    <mergeCell ref="B241:C241"/>
    <mergeCell ref="D241:F241"/>
    <mergeCell ref="G241:H241"/>
    <mergeCell ref="I241:J241"/>
    <mergeCell ref="K241:L241"/>
    <mergeCell ref="M241:N241"/>
    <mergeCell ref="T239:U239"/>
    <mergeCell ref="B240:C240"/>
    <mergeCell ref="D240:F240"/>
    <mergeCell ref="G240:H240"/>
    <mergeCell ref="I240:J240"/>
    <mergeCell ref="K240:L240"/>
    <mergeCell ref="M240:N240"/>
    <mergeCell ref="O240:P240"/>
    <mergeCell ref="R240:S240"/>
    <mergeCell ref="T240:U240"/>
    <mergeCell ref="T243:U243"/>
    <mergeCell ref="B244:C244"/>
    <mergeCell ref="D244:F244"/>
    <mergeCell ref="G244:H244"/>
    <mergeCell ref="I244:J244"/>
    <mergeCell ref="K244:L244"/>
    <mergeCell ref="M244:N244"/>
    <mergeCell ref="O244:P244"/>
    <mergeCell ref="R244:S244"/>
    <mergeCell ref="T244:U244"/>
    <mergeCell ref="R242:S242"/>
    <mergeCell ref="T242:U242"/>
    <mergeCell ref="B243:C243"/>
    <mergeCell ref="D243:F243"/>
    <mergeCell ref="G243:H243"/>
    <mergeCell ref="I243:J243"/>
    <mergeCell ref="K243:L243"/>
    <mergeCell ref="M243:N243"/>
    <mergeCell ref="O243:P243"/>
    <mergeCell ref="R243:S243"/>
    <mergeCell ref="R246:S246"/>
    <mergeCell ref="T246:U246"/>
    <mergeCell ref="B247:C247"/>
    <mergeCell ref="D247:F247"/>
    <mergeCell ref="G247:H247"/>
    <mergeCell ref="I247:J247"/>
    <mergeCell ref="K247:L247"/>
    <mergeCell ref="M247:N247"/>
    <mergeCell ref="O247:P247"/>
    <mergeCell ref="R247:S247"/>
    <mergeCell ref="O245:P245"/>
    <mergeCell ref="R245:S245"/>
    <mergeCell ref="T245:U245"/>
    <mergeCell ref="B246:C246"/>
    <mergeCell ref="D246:F246"/>
    <mergeCell ref="G246:H246"/>
    <mergeCell ref="I246:J246"/>
    <mergeCell ref="K246:L246"/>
    <mergeCell ref="M246:N246"/>
    <mergeCell ref="O246:P246"/>
    <mergeCell ref="B245:C245"/>
    <mergeCell ref="D245:F245"/>
    <mergeCell ref="G245:H245"/>
    <mergeCell ref="I245:J245"/>
    <mergeCell ref="K245:L245"/>
    <mergeCell ref="M245:N245"/>
    <mergeCell ref="O249:P249"/>
    <mergeCell ref="R249:S249"/>
    <mergeCell ref="T249:U249"/>
    <mergeCell ref="B250:C250"/>
    <mergeCell ref="D250:F250"/>
    <mergeCell ref="G250:H250"/>
    <mergeCell ref="I250:J250"/>
    <mergeCell ref="K250:L250"/>
    <mergeCell ref="M250:N250"/>
    <mergeCell ref="O250:P250"/>
    <mergeCell ref="B249:C249"/>
    <mergeCell ref="D249:F249"/>
    <mergeCell ref="G249:H249"/>
    <mergeCell ref="I249:J249"/>
    <mergeCell ref="K249:L249"/>
    <mergeCell ref="M249:N249"/>
    <mergeCell ref="T247:U247"/>
    <mergeCell ref="B248:C248"/>
    <mergeCell ref="D248:F248"/>
    <mergeCell ref="G248:H248"/>
    <mergeCell ref="I248:J248"/>
    <mergeCell ref="K248:L248"/>
    <mergeCell ref="M248:N248"/>
    <mergeCell ref="O248:P248"/>
    <mergeCell ref="R248:S248"/>
    <mergeCell ref="T248:U248"/>
    <mergeCell ref="T251:U251"/>
    <mergeCell ref="B252:C252"/>
    <mergeCell ref="D252:F252"/>
    <mergeCell ref="G252:H252"/>
    <mergeCell ref="I252:J252"/>
    <mergeCell ref="K252:L252"/>
    <mergeCell ref="M252:N252"/>
    <mergeCell ref="O252:P252"/>
    <mergeCell ref="R252:S252"/>
    <mergeCell ref="T252:U252"/>
    <mergeCell ref="R250:S250"/>
    <mergeCell ref="T250:U250"/>
    <mergeCell ref="B251:C251"/>
    <mergeCell ref="D251:F251"/>
    <mergeCell ref="G251:H251"/>
    <mergeCell ref="I251:J251"/>
    <mergeCell ref="K251:L251"/>
    <mergeCell ref="M251:N251"/>
    <mergeCell ref="O251:P251"/>
    <mergeCell ref="R251:S251"/>
    <mergeCell ref="R254:S254"/>
    <mergeCell ref="T254:U254"/>
    <mergeCell ref="B255:C255"/>
    <mergeCell ref="D255:F255"/>
    <mergeCell ref="G255:H255"/>
    <mergeCell ref="I255:J255"/>
    <mergeCell ref="K255:L255"/>
    <mergeCell ref="M255:N255"/>
    <mergeCell ref="O255:P255"/>
    <mergeCell ref="R255:S255"/>
    <mergeCell ref="O253:P253"/>
    <mergeCell ref="R253:S253"/>
    <mergeCell ref="T253:U253"/>
    <mergeCell ref="B254:C254"/>
    <mergeCell ref="D254:F254"/>
    <mergeCell ref="G254:H254"/>
    <mergeCell ref="I254:J254"/>
    <mergeCell ref="K254:L254"/>
    <mergeCell ref="M254:N254"/>
    <mergeCell ref="O254:P254"/>
    <mergeCell ref="B253:C253"/>
    <mergeCell ref="D253:F253"/>
    <mergeCell ref="G253:H253"/>
    <mergeCell ref="I253:J253"/>
    <mergeCell ref="K253:L253"/>
    <mergeCell ref="M253:N253"/>
    <mergeCell ref="O257:P257"/>
    <mergeCell ref="R257:S257"/>
    <mergeCell ref="T257:U257"/>
    <mergeCell ref="B258:C258"/>
    <mergeCell ref="D258:F258"/>
    <mergeCell ref="G258:H258"/>
    <mergeCell ref="I258:J258"/>
    <mergeCell ref="K258:L258"/>
    <mergeCell ref="M258:N258"/>
    <mergeCell ref="O258:P258"/>
    <mergeCell ref="B257:C257"/>
    <mergeCell ref="D257:F257"/>
    <mergeCell ref="G257:H257"/>
    <mergeCell ref="I257:J257"/>
    <mergeCell ref="K257:L257"/>
    <mergeCell ref="M257:N257"/>
    <mergeCell ref="T255:U255"/>
    <mergeCell ref="B256:C256"/>
    <mergeCell ref="D256:F256"/>
    <mergeCell ref="G256:H256"/>
    <mergeCell ref="I256:J256"/>
    <mergeCell ref="K256:L256"/>
    <mergeCell ref="M256:N256"/>
    <mergeCell ref="O256:P256"/>
    <mergeCell ref="R256:S256"/>
    <mergeCell ref="T256:U256"/>
    <mergeCell ref="T259:U259"/>
    <mergeCell ref="B260:C260"/>
    <mergeCell ref="D260:F260"/>
    <mergeCell ref="G260:H260"/>
    <mergeCell ref="I260:J260"/>
    <mergeCell ref="K260:L260"/>
    <mergeCell ref="M260:N260"/>
    <mergeCell ref="O260:P260"/>
    <mergeCell ref="R260:S260"/>
    <mergeCell ref="T260:U260"/>
    <mergeCell ref="R258:S258"/>
    <mergeCell ref="T258:U258"/>
    <mergeCell ref="B259:C259"/>
    <mergeCell ref="D259:F259"/>
    <mergeCell ref="G259:H259"/>
    <mergeCell ref="I259:J259"/>
    <mergeCell ref="K259:L259"/>
    <mergeCell ref="M259:N259"/>
    <mergeCell ref="O259:P259"/>
    <mergeCell ref="R259:S259"/>
    <mergeCell ref="R262:S262"/>
    <mergeCell ref="T262:U262"/>
    <mergeCell ref="B263:C263"/>
    <mergeCell ref="D263:F263"/>
    <mergeCell ref="G263:H263"/>
    <mergeCell ref="I263:J263"/>
    <mergeCell ref="K263:L263"/>
    <mergeCell ref="M263:N263"/>
    <mergeCell ref="O263:P263"/>
    <mergeCell ref="R263:S263"/>
    <mergeCell ref="O261:P261"/>
    <mergeCell ref="R261:S261"/>
    <mergeCell ref="T261:U261"/>
    <mergeCell ref="B262:C262"/>
    <mergeCell ref="D262:F262"/>
    <mergeCell ref="G262:H262"/>
    <mergeCell ref="I262:J262"/>
    <mergeCell ref="K262:L262"/>
    <mergeCell ref="M262:N262"/>
    <mergeCell ref="O262:P262"/>
    <mergeCell ref="B261:C261"/>
    <mergeCell ref="D261:F261"/>
    <mergeCell ref="G261:H261"/>
    <mergeCell ref="I261:J261"/>
    <mergeCell ref="K261:L261"/>
    <mergeCell ref="M261:N261"/>
    <mergeCell ref="O265:P265"/>
    <mergeCell ref="R265:S265"/>
    <mergeCell ref="T265:U265"/>
    <mergeCell ref="B266:C266"/>
    <mergeCell ref="D266:F266"/>
    <mergeCell ref="G266:H266"/>
    <mergeCell ref="I266:J266"/>
    <mergeCell ref="K266:L266"/>
    <mergeCell ref="M266:N266"/>
    <mergeCell ref="O266:P266"/>
    <mergeCell ref="B265:C265"/>
    <mergeCell ref="D265:F265"/>
    <mergeCell ref="G265:H265"/>
    <mergeCell ref="I265:J265"/>
    <mergeCell ref="K265:L265"/>
    <mergeCell ref="M265:N265"/>
    <mergeCell ref="T263:U263"/>
    <mergeCell ref="B264:C264"/>
    <mergeCell ref="D264:F264"/>
    <mergeCell ref="G264:H264"/>
    <mergeCell ref="I264:J264"/>
    <mergeCell ref="K264:L264"/>
    <mergeCell ref="M264:N264"/>
    <mergeCell ref="O264:P264"/>
    <mergeCell ref="R264:S264"/>
    <mergeCell ref="T264:U264"/>
    <mergeCell ref="T267:U267"/>
    <mergeCell ref="B268:C268"/>
    <mergeCell ref="D268:F268"/>
    <mergeCell ref="G268:H268"/>
    <mergeCell ref="I268:J268"/>
    <mergeCell ref="K268:L268"/>
    <mergeCell ref="M268:N268"/>
    <mergeCell ref="O268:P268"/>
    <mergeCell ref="R268:S268"/>
    <mergeCell ref="T268:U268"/>
    <mergeCell ref="R266:S266"/>
    <mergeCell ref="T266:U266"/>
    <mergeCell ref="B267:C267"/>
    <mergeCell ref="D267:F267"/>
    <mergeCell ref="G267:H267"/>
    <mergeCell ref="I267:J267"/>
    <mergeCell ref="K267:L267"/>
    <mergeCell ref="M267:N267"/>
    <mergeCell ref="O267:P267"/>
    <mergeCell ref="R267:S267"/>
    <mergeCell ref="R270:S270"/>
    <mergeCell ref="T270:U270"/>
    <mergeCell ref="B271:C271"/>
    <mergeCell ref="D271:F271"/>
    <mergeCell ref="G271:H271"/>
    <mergeCell ref="I271:J271"/>
    <mergeCell ref="K271:L271"/>
    <mergeCell ref="M271:N271"/>
    <mergeCell ref="O271:P271"/>
    <mergeCell ref="R271:S271"/>
    <mergeCell ref="O269:P269"/>
    <mergeCell ref="R269:S269"/>
    <mergeCell ref="T269:U269"/>
    <mergeCell ref="B270:C270"/>
    <mergeCell ref="D270:F270"/>
    <mergeCell ref="G270:H270"/>
    <mergeCell ref="I270:J270"/>
    <mergeCell ref="K270:L270"/>
    <mergeCell ref="M270:N270"/>
    <mergeCell ref="O270:P270"/>
    <mergeCell ref="B269:C269"/>
    <mergeCell ref="D269:F269"/>
    <mergeCell ref="G269:H269"/>
    <mergeCell ref="I269:J269"/>
    <mergeCell ref="K269:L269"/>
    <mergeCell ref="M269:N269"/>
    <mergeCell ref="O273:P273"/>
    <mergeCell ref="R273:S273"/>
    <mergeCell ref="T273:U273"/>
    <mergeCell ref="B274:C274"/>
    <mergeCell ref="D274:F274"/>
    <mergeCell ref="G274:H274"/>
    <mergeCell ref="I274:J274"/>
    <mergeCell ref="K274:L274"/>
    <mergeCell ref="M274:N274"/>
    <mergeCell ref="O274:P274"/>
    <mergeCell ref="B273:C273"/>
    <mergeCell ref="D273:F273"/>
    <mergeCell ref="G273:H273"/>
    <mergeCell ref="I273:J273"/>
    <mergeCell ref="K273:L273"/>
    <mergeCell ref="M273:N273"/>
    <mergeCell ref="T271:U271"/>
    <mergeCell ref="B272:C272"/>
    <mergeCell ref="D272:F272"/>
    <mergeCell ref="G272:H272"/>
    <mergeCell ref="I272:J272"/>
    <mergeCell ref="K272:L272"/>
    <mergeCell ref="M272:N272"/>
    <mergeCell ref="O272:P272"/>
    <mergeCell ref="R272:S272"/>
    <mergeCell ref="T272:U272"/>
    <mergeCell ref="T275:U275"/>
    <mergeCell ref="B276:C276"/>
    <mergeCell ref="D276:F276"/>
    <mergeCell ref="G276:H276"/>
    <mergeCell ref="I276:J276"/>
    <mergeCell ref="K276:L276"/>
    <mergeCell ref="M276:N276"/>
    <mergeCell ref="O276:P276"/>
    <mergeCell ref="R276:S276"/>
    <mergeCell ref="T276:U276"/>
    <mergeCell ref="R274:S274"/>
    <mergeCell ref="T274:U274"/>
    <mergeCell ref="B275:C275"/>
    <mergeCell ref="D275:F275"/>
    <mergeCell ref="G275:H275"/>
    <mergeCell ref="I275:J275"/>
    <mergeCell ref="K275:L275"/>
    <mergeCell ref="M275:N275"/>
    <mergeCell ref="O275:P275"/>
    <mergeCell ref="R275:S275"/>
    <mergeCell ref="R278:S278"/>
    <mergeCell ref="T278:U278"/>
    <mergeCell ref="B279:C279"/>
    <mergeCell ref="D279:F279"/>
    <mergeCell ref="G279:H279"/>
    <mergeCell ref="I279:J279"/>
    <mergeCell ref="K279:L279"/>
    <mergeCell ref="M279:N279"/>
    <mergeCell ref="O279:P279"/>
    <mergeCell ref="R279:S279"/>
    <mergeCell ref="O277:P277"/>
    <mergeCell ref="R277:S277"/>
    <mergeCell ref="T277:U277"/>
    <mergeCell ref="B278:C278"/>
    <mergeCell ref="D278:F278"/>
    <mergeCell ref="G278:H278"/>
    <mergeCell ref="I278:J278"/>
    <mergeCell ref="K278:L278"/>
    <mergeCell ref="M278:N278"/>
    <mergeCell ref="O278:P278"/>
    <mergeCell ref="B277:C277"/>
    <mergeCell ref="D277:F277"/>
    <mergeCell ref="G277:H277"/>
    <mergeCell ref="I277:J277"/>
    <mergeCell ref="K277:L277"/>
    <mergeCell ref="M277:N277"/>
    <mergeCell ref="O281:P281"/>
    <mergeCell ref="R281:S281"/>
    <mergeCell ref="T281:U281"/>
    <mergeCell ref="B282:C282"/>
    <mergeCell ref="D282:F282"/>
    <mergeCell ref="G282:H282"/>
    <mergeCell ref="I282:J282"/>
    <mergeCell ref="K282:L282"/>
    <mergeCell ref="M282:N282"/>
    <mergeCell ref="O282:P282"/>
    <mergeCell ref="B281:C281"/>
    <mergeCell ref="D281:F281"/>
    <mergeCell ref="G281:H281"/>
    <mergeCell ref="I281:J281"/>
    <mergeCell ref="K281:L281"/>
    <mergeCell ref="M281:N281"/>
    <mergeCell ref="T279:U279"/>
    <mergeCell ref="B280:C280"/>
    <mergeCell ref="D280:F280"/>
    <mergeCell ref="G280:H280"/>
    <mergeCell ref="I280:J280"/>
    <mergeCell ref="K280:L280"/>
    <mergeCell ref="M280:N280"/>
    <mergeCell ref="O280:P280"/>
    <mergeCell ref="R280:S280"/>
    <mergeCell ref="T280:U280"/>
    <mergeCell ref="T283:U283"/>
    <mergeCell ref="B284:C284"/>
    <mergeCell ref="D284:F284"/>
    <mergeCell ref="G284:H284"/>
    <mergeCell ref="I284:J284"/>
    <mergeCell ref="K284:L284"/>
    <mergeCell ref="M284:N284"/>
    <mergeCell ref="O284:P284"/>
    <mergeCell ref="R284:S284"/>
    <mergeCell ref="T284:U284"/>
    <mergeCell ref="R282:S282"/>
    <mergeCell ref="T282:U282"/>
    <mergeCell ref="B283:C283"/>
    <mergeCell ref="D283:F283"/>
    <mergeCell ref="G283:H283"/>
    <mergeCell ref="I283:J283"/>
    <mergeCell ref="K283:L283"/>
    <mergeCell ref="M283:N283"/>
    <mergeCell ref="O283:P283"/>
    <mergeCell ref="R283:S283"/>
    <mergeCell ref="R286:S286"/>
    <mergeCell ref="T286:U286"/>
    <mergeCell ref="B287:C287"/>
    <mergeCell ref="D287:F287"/>
    <mergeCell ref="G287:H287"/>
    <mergeCell ref="I287:J287"/>
    <mergeCell ref="K287:L287"/>
    <mergeCell ref="M287:N287"/>
    <mergeCell ref="O287:P287"/>
    <mergeCell ref="R287:S287"/>
    <mergeCell ref="O285:P285"/>
    <mergeCell ref="R285:S285"/>
    <mergeCell ref="T285:U285"/>
    <mergeCell ref="B286:C286"/>
    <mergeCell ref="D286:F286"/>
    <mergeCell ref="G286:H286"/>
    <mergeCell ref="I286:J286"/>
    <mergeCell ref="K286:L286"/>
    <mergeCell ref="M286:N286"/>
    <mergeCell ref="O286:P286"/>
    <mergeCell ref="B285:C285"/>
    <mergeCell ref="D285:F285"/>
    <mergeCell ref="G285:H285"/>
    <mergeCell ref="I285:J285"/>
    <mergeCell ref="K285:L285"/>
    <mergeCell ref="M285:N285"/>
    <mergeCell ref="O289:P289"/>
    <mergeCell ref="R289:S289"/>
    <mergeCell ref="T289:U289"/>
    <mergeCell ref="B290:C290"/>
    <mergeCell ref="D290:F290"/>
    <mergeCell ref="G290:H290"/>
    <mergeCell ref="I290:J290"/>
    <mergeCell ref="K290:L290"/>
    <mergeCell ref="M290:N290"/>
    <mergeCell ref="O290:P290"/>
    <mergeCell ref="B289:C289"/>
    <mergeCell ref="D289:F289"/>
    <mergeCell ref="G289:H289"/>
    <mergeCell ref="I289:J289"/>
    <mergeCell ref="K289:L289"/>
    <mergeCell ref="M289:N289"/>
    <mergeCell ref="T287:U287"/>
    <mergeCell ref="B288:C288"/>
    <mergeCell ref="D288:F288"/>
    <mergeCell ref="G288:H288"/>
    <mergeCell ref="I288:J288"/>
    <mergeCell ref="K288:L288"/>
    <mergeCell ref="M288:N288"/>
    <mergeCell ref="O288:P288"/>
    <mergeCell ref="R288:S288"/>
    <mergeCell ref="T288:U288"/>
    <mergeCell ref="T291:U291"/>
    <mergeCell ref="B292:C292"/>
    <mergeCell ref="D292:F292"/>
    <mergeCell ref="G292:H292"/>
    <mergeCell ref="I292:J292"/>
    <mergeCell ref="K292:L292"/>
    <mergeCell ref="M292:N292"/>
    <mergeCell ref="O292:P292"/>
    <mergeCell ref="R292:S292"/>
    <mergeCell ref="T292:U292"/>
    <mergeCell ref="R290:S290"/>
    <mergeCell ref="T290:U290"/>
    <mergeCell ref="B291:C291"/>
    <mergeCell ref="D291:F291"/>
    <mergeCell ref="G291:H291"/>
    <mergeCell ref="I291:J291"/>
    <mergeCell ref="K291:L291"/>
    <mergeCell ref="M291:N291"/>
    <mergeCell ref="O291:P291"/>
    <mergeCell ref="R291:S291"/>
    <mergeCell ref="R294:S294"/>
    <mergeCell ref="T294:U294"/>
    <mergeCell ref="B295:C295"/>
    <mergeCell ref="D295:F295"/>
    <mergeCell ref="G295:H295"/>
    <mergeCell ref="I295:J295"/>
    <mergeCell ref="K295:L295"/>
    <mergeCell ref="M295:N295"/>
    <mergeCell ref="O295:P295"/>
    <mergeCell ref="R295:S295"/>
    <mergeCell ref="O293:P293"/>
    <mergeCell ref="R293:S293"/>
    <mergeCell ref="T293:U293"/>
    <mergeCell ref="B294:C294"/>
    <mergeCell ref="D294:F294"/>
    <mergeCell ref="G294:H294"/>
    <mergeCell ref="I294:J294"/>
    <mergeCell ref="K294:L294"/>
    <mergeCell ref="M294:N294"/>
    <mergeCell ref="O294:P294"/>
    <mergeCell ref="B293:C293"/>
    <mergeCell ref="D293:F293"/>
    <mergeCell ref="G293:H293"/>
    <mergeCell ref="I293:J293"/>
    <mergeCell ref="K293:L293"/>
    <mergeCell ref="M293:N293"/>
    <mergeCell ref="O297:P297"/>
    <mergeCell ref="R297:S297"/>
    <mergeCell ref="T297:U297"/>
    <mergeCell ref="B298:C298"/>
    <mergeCell ref="D298:F298"/>
    <mergeCell ref="G298:H298"/>
    <mergeCell ref="I298:J298"/>
    <mergeCell ref="K298:L298"/>
    <mergeCell ref="M298:N298"/>
    <mergeCell ref="O298:P298"/>
    <mergeCell ref="B297:C297"/>
    <mergeCell ref="D297:F297"/>
    <mergeCell ref="G297:H297"/>
    <mergeCell ref="I297:J297"/>
    <mergeCell ref="K297:L297"/>
    <mergeCell ref="M297:N297"/>
    <mergeCell ref="T295:U295"/>
    <mergeCell ref="B296:C296"/>
    <mergeCell ref="D296:F296"/>
    <mergeCell ref="G296:H296"/>
    <mergeCell ref="I296:J296"/>
    <mergeCell ref="K296:L296"/>
    <mergeCell ref="M296:N296"/>
    <mergeCell ref="O296:P296"/>
    <mergeCell ref="R296:S296"/>
    <mergeCell ref="T296:U296"/>
    <mergeCell ref="T299:U299"/>
    <mergeCell ref="B300:C300"/>
    <mergeCell ref="D300:F300"/>
    <mergeCell ref="G300:H300"/>
    <mergeCell ref="I300:J300"/>
    <mergeCell ref="K300:L300"/>
    <mergeCell ref="M300:N300"/>
    <mergeCell ref="O300:P300"/>
    <mergeCell ref="R300:S300"/>
    <mergeCell ref="T300:U300"/>
    <mergeCell ref="R298:S298"/>
    <mergeCell ref="T298:U298"/>
    <mergeCell ref="B299:C299"/>
    <mergeCell ref="D299:F299"/>
    <mergeCell ref="G299:H299"/>
    <mergeCell ref="I299:J299"/>
    <mergeCell ref="K299:L299"/>
    <mergeCell ref="M299:N299"/>
    <mergeCell ref="O299:P299"/>
    <mergeCell ref="R299:S299"/>
    <mergeCell ref="R302:S302"/>
    <mergeCell ref="T302:U302"/>
    <mergeCell ref="B303:C303"/>
    <mergeCell ref="D303:F303"/>
    <mergeCell ref="G303:H303"/>
    <mergeCell ref="I303:J303"/>
    <mergeCell ref="K303:L303"/>
    <mergeCell ref="M303:N303"/>
    <mergeCell ref="O303:P303"/>
    <mergeCell ref="R303:S303"/>
    <mergeCell ref="O301:P301"/>
    <mergeCell ref="R301:S301"/>
    <mergeCell ref="T301:U301"/>
    <mergeCell ref="B302:C302"/>
    <mergeCell ref="D302:F302"/>
    <mergeCell ref="G302:H302"/>
    <mergeCell ref="I302:J302"/>
    <mergeCell ref="K302:L302"/>
    <mergeCell ref="M302:N302"/>
    <mergeCell ref="O302:P302"/>
    <mergeCell ref="B301:C301"/>
    <mergeCell ref="D301:F301"/>
    <mergeCell ref="G301:H301"/>
    <mergeCell ref="I301:J301"/>
    <mergeCell ref="K301:L301"/>
    <mergeCell ref="M301:N301"/>
    <mergeCell ref="O305:P305"/>
    <mergeCell ref="R305:S305"/>
    <mergeCell ref="T305:U305"/>
    <mergeCell ref="B306:C306"/>
    <mergeCell ref="D306:F306"/>
    <mergeCell ref="G306:H306"/>
    <mergeCell ref="I306:J306"/>
    <mergeCell ref="K306:L306"/>
    <mergeCell ref="M306:N306"/>
    <mergeCell ref="O306:P306"/>
    <mergeCell ref="B305:C305"/>
    <mergeCell ref="D305:F305"/>
    <mergeCell ref="G305:H305"/>
    <mergeCell ref="I305:J305"/>
    <mergeCell ref="K305:L305"/>
    <mergeCell ref="M305:N305"/>
    <mergeCell ref="T303:U303"/>
    <mergeCell ref="B304:C304"/>
    <mergeCell ref="D304:F304"/>
    <mergeCell ref="G304:H304"/>
    <mergeCell ref="I304:J304"/>
    <mergeCell ref="K304:L304"/>
    <mergeCell ref="M304:N304"/>
    <mergeCell ref="O304:P304"/>
    <mergeCell ref="R304:S304"/>
    <mergeCell ref="T304:U304"/>
    <mergeCell ref="T307:U307"/>
    <mergeCell ref="B308:C308"/>
    <mergeCell ref="D308:F308"/>
    <mergeCell ref="G308:H308"/>
    <mergeCell ref="I308:J308"/>
    <mergeCell ref="K308:L308"/>
    <mergeCell ref="M308:N308"/>
    <mergeCell ref="O308:P308"/>
    <mergeCell ref="R308:S308"/>
    <mergeCell ref="T308:U308"/>
    <mergeCell ref="R306:S306"/>
    <mergeCell ref="T306:U306"/>
    <mergeCell ref="B307:C307"/>
    <mergeCell ref="D307:F307"/>
    <mergeCell ref="G307:H307"/>
    <mergeCell ref="I307:J307"/>
    <mergeCell ref="K307:L307"/>
    <mergeCell ref="M307:N307"/>
    <mergeCell ref="O307:P307"/>
    <mergeCell ref="R307:S307"/>
    <mergeCell ref="R310:S310"/>
    <mergeCell ref="T310:U310"/>
    <mergeCell ref="B311:C311"/>
    <mergeCell ref="D311:F311"/>
    <mergeCell ref="G311:H311"/>
    <mergeCell ref="I311:J311"/>
    <mergeCell ref="K311:L311"/>
    <mergeCell ref="M311:N311"/>
    <mergeCell ref="O311:P311"/>
    <mergeCell ref="R311:S311"/>
    <mergeCell ref="O309:P309"/>
    <mergeCell ref="R309:S309"/>
    <mergeCell ref="T309:U309"/>
    <mergeCell ref="B310:C310"/>
    <mergeCell ref="D310:F310"/>
    <mergeCell ref="G310:H310"/>
    <mergeCell ref="I310:J310"/>
    <mergeCell ref="K310:L310"/>
    <mergeCell ref="M310:N310"/>
    <mergeCell ref="O310:P310"/>
    <mergeCell ref="B309:C309"/>
    <mergeCell ref="D309:F309"/>
    <mergeCell ref="G309:H309"/>
    <mergeCell ref="I309:J309"/>
    <mergeCell ref="K309:L309"/>
    <mergeCell ref="M309:N309"/>
    <mergeCell ref="O313:P313"/>
    <mergeCell ref="R313:S313"/>
    <mergeCell ref="T313:U313"/>
    <mergeCell ref="B314:C314"/>
    <mergeCell ref="D314:F314"/>
    <mergeCell ref="G314:H314"/>
    <mergeCell ref="I314:J314"/>
    <mergeCell ref="K314:L314"/>
    <mergeCell ref="M314:N314"/>
    <mergeCell ref="O314:P314"/>
    <mergeCell ref="B313:C313"/>
    <mergeCell ref="D313:F313"/>
    <mergeCell ref="G313:H313"/>
    <mergeCell ref="I313:J313"/>
    <mergeCell ref="K313:L313"/>
    <mergeCell ref="M313:N313"/>
    <mergeCell ref="T311:U311"/>
    <mergeCell ref="B312:C312"/>
    <mergeCell ref="D312:F312"/>
    <mergeCell ref="G312:H312"/>
    <mergeCell ref="I312:J312"/>
    <mergeCell ref="K312:L312"/>
    <mergeCell ref="M312:N312"/>
    <mergeCell ref="O312:P312"/>
    <mergeCell ref="R312:S312"/>
    <mergeCell ref="T312:U312"/>
    <mergeCell ref="T315:U315"/>
    <mergeCell ref="B316:C316"/>
    <mergeCell ref="D316:F316"/>
    <mergeCell ref="G316:H316"/>
    <mergeCell ref="I316:J316"/>
    <mergeCell ref="K316:L316"/>
    <mergeCell ref="M316:N316"/>
    <mergeCell ref="O316:P316"/>
    <mergeCell ref="R316:S316"/>
    <mergeCell ref="T316:U316"/>
    <mergeCell ref="R314:S314"/>
    <mergeCell ref="T314:U314"/>
    <mergeCell ref="B315:C315"/>
    <mergeCell ref="D315:F315"/>
    <mergeCell ref="G315:H315"/>
    <mergeCell ref="I315:J315"/>
    <mergeCell ref="K315:L315"/>
    <mergeCell ref="M315:N315"/>
    <mergeCell ref="O315:P315"/>
    <mergeCell ref="R315:S315"/>
    <mergeCell ref="R318:S318"/>
    <mergeCell ref="T318:U318"/>
    <mergeCell ref="B319:C319"/>
    <mergeCell ref="D319:F319"/>
    <mergeCell ref="G319:H319"/>
    <mergeCell ref="I319:J319"/>
    <mergeCell ref="K319:L319"/>
    <mergeCell ref="M319:N319"/>
    <mergeCell ref="O319:P319"/>
    <mergeCell ref="R319:S319"/>
    <mergeCell ref="O317:P317"/>
    <mergeCell ref="R317:S317"/>
    <mergeCell ref="T317:U317"/>
    <mergeCell ref="B318:C318"/>
    <mergeCell ref="D318:F318"/>
    <mergeCell ref="G318:H318"/>
    <mergeCell ref="I318:J318"/>
    <mergeCell ref="K318:L318"/>
    <mergeCell ref="M318:N318"/>
    <mergeCell ref="O318:P318"/>
    <mergeCell ref="B317:C317"/>
    <mergeCell ref="D317:F317"/>
    <mergeCell ref="G317:H317"/>
    <mergeCell ref="I317:J317"/>
    <mergeCell ref="K317:L317"/>
    <mergeCell ref="M317:N317"/>
    <mergeCell ref="O321:P321"/>
    <mergeCell ref="R321:S321"/>
    <mergeCell ref="T321:U321"/>
    <mergeCell ref="B322:C322"/>
    <mergeCell ref="D322:F322"/>
    <mergeCell ref="G322:H322"/>
    <mergeCell ref="I322:J322"/>
    <mergeCell ref="K322:L322"/>
    <mergeCell ref="M322:N322"/>
    <mergeCell ref="O322:P322"/>
    <mergeCell ref="B321:C321"/>
    <mergeCell ref="D321:F321"/>
    <mergeCell ref="G321:H321"/>
    <mergeCell ref="I321:J321"/>
    <mergeCell ref="K321:L321"/>
    <mergeCell ref="M321:N321"/>
    <mergeCell ref="T319:U319"/>
    <mergeCell ref="B320:C320"/>
    <mergeCell ref="D320:F320"/>
    <mergeCell ref="G320:H320"/>
    <mergeCell ref="I320:J320"/>
    <mergeCell ref="K320:L320"/>
    <mergeCell ref="M320:N320"/>
    <mergeCell ref="O320:P320"/>
    <mergeCell ref="R320:S320"/>
    <mergeCell ref="T320:U320"/>
    <mergeCell ref="T323:U323"/>
    <mergeCell ref="B324:C324"/>
    <mergeCell ref="D324:F324"/>
    <mergeCell ref="G324:H324"/>
    <mergeCell ref="I324:J324"/>
    <mergeCell ref="K324:L324"/>
    <mergeCell ref="M324:N324"/>
    <mergeCell ref="O324:P324"/>
    <mergeCell ref="R324:S324"/>
    <mergeCell ref="T324:U324"/>
    <mergeCell ref="R322:S322"/>
    <mergeCell ref="T322:U322"/>
    <mergeCell ref="B323:C323"/>
    <mergeCell ref="D323:F323"/>
    <mergeCell ref="G323:H323"/>
    <mergeCell ref="I323:J323"/>
    <mergeCell ref="K323:L323"/>
    <mergeCell ref="M323:N323"/>
    <mergeCell ref="O323:P323"/>
    <mergeCell ref="R323:S323"/>
    <mergeCell ref="R326:S326"/>
    <mergeCell ref="T326:U326"/>
    <mergeCell ref="B327:C327"/>
    <mergeCell ref="D327:F327"/>
    <mergeCell ref="G327:H327"/>
    <mergeCell ref="I327:J327"/>
    <mergeCell ref="K327:L327"/>
    <mergeCell ref="M327:N327"/>
    <mergeCell ref="O327:P327"/>
    <mergeCell ref="R327:S327"/>
    <mergeCell ref="O325:P325"/>
    <mergeCell ref="R325:S325"/>
    <mergeCell ref="T325:U325"/>
    <mergeCell ref="B326:C326"/>
    <mergeCell ref="D326:F326"/>
    <mergeCell ref="G326:H326"/>
    <mergeCell ref="I326:J326"/>
    <mergeCell ref="K326:L326"/>
    <mergeCell ref="M326:N326"/>
    <mergeCell ref="O326:P326"/>
    <mergeCell ref="B325:C325"/>
    <mergeCell ref="D325:F325"/>
    <mergeCell ref="G325:H325"/>
    <mergeCell ref="I325:J325"/>
    <mergeCell ref="K325:L325"/>
    <mergeCell ref="M325:N325"/>
    <mergeCell ref="O329:P329"/>
    <mergeCell ref="R329:S329"/>
    <mergeCell ref="T329:U329"/>
    <mergeCell ref="B330:C330"/>
    <mergeCell ref="D330:F330"/>
    <mergeCell ref="G330:H330"/>
    <mergeCell ref="I330:J330"/>
    <mergeCell ref="K330:L330"/>
    <mergeCell ref="M330:N330"/>
    <mergeCell ref="O330:P330"/>
    <mergeCell ref="B329:C329"/>
    <mergeCell ref="D329:F329"/>
    <mergeCell ref="G329:H329"/>
    <mergeCell ref="I329:J329"/>
    <mergeCell ref="K329:L329"/>
    <mergeCell ref="M329:N329"/>
    <mergeCell ref="T327:U327"/>
    <mergeCell ref="B328:C328"/>
    <mergeCell ref="D328:F328"/>
    <mergeCell ref="G328:H328"/>
    <mergeCell ref="I328:J328"/>
    <mergeCell ref="K328:L328"/>
    <mergeCell ref="M328:N328"/>
    <mergeCell ref="O328:P328"/>
    <mergeCell ref="R328:S328"/>
    <mergeCell ref="T328:U328"/>
    <mergeCell ref="T331:U331"/>
    <mergeCell ref="B332:C332"/>
    <mergeCell ref="D332:F332"/>
    <mergeCell ref="G332:H332"/>
    <mergeCell ref="I332:J332"/>
    <mergeCell ref="K332:L332"/>
    <mergeCell ref="M332:N332"/>
    <mergeCell ref="O332:P332"/>
    <mergeCell ref="R332:S332"/>
    <mergeCell ref="T332:U332"/>
    <mergeCell ref="R330:S330"/>
    <mergeCell ref="T330:U330"/>
    <mergeCell ref="B331:C331"/>
    <mergeCell ref="D331:F331"/>
    <mergeCell ref="G331:H331"/>
    <mergeCell ref="I331:J331"/>
    <mergeCell ref="K331:L331"/>
    <mergeCell ref="M331:N331"/>
    <mergeCell ref="O331:P331"/>
    <mergeCell ref="R331:S331"/>
    <mergeCell ref="R334:S334"/>
    <mergeCell ref="T334:U334"/>
    <mergeCell ref="B335:C335"/>
    <mergeCell ref="D335:F335"/>
    <mergeCell ref="G335:H335"/>
    <mergeCell ref="I335:J335"/>
    <mergeCell ref="K335:L335"/>
    <mergeCell ref="M335:N335"/>
    <mergeCell ref="O335:P335"/>
    <mergeCell ref="R335:S335"/>
    <mergeCell ref="O333:P333"/>
    <mergeCell ref="R333:S333"/>
    <mergeCell ref="T333:U333"/>
    <mergeCell ref="B334:C334"/>
    <mergeCell ref="D334:F334"/>
    <mergeCell ref="G334:H334"/>
    <mergeCell ref="I334:J334"/>
    <mergeCell ref="K334:L334"/>
    <mergeCell ref="M334:N334"/>
    <mergeCell ref="O334:P334"/>
    <mergeCell ref="B333:C333"/>
    <mergeCell ref="D333:F333"/>
    <mergeCell ref="G333:H333"/>
    <mergeCell ref="I333:J333"/>
    <mergeCell ref="K333:L333"/>
    <mergeCell ref="M333:N333"/>
    <mergeCell ref="O337:P337"/>
    <mergeCell ref="R337:S337"/>
    <mergeCell ref="T337:U337"/>
    <mergeCell ref="B338:C338"/>
    <mergeCell ref="D338:F338"/>
    <mergeCell ref="G338:H338"/>
    <mergeCell ref="I338:J338"/>
    <mergeCell ref="K338:L338"/>
    <mergeCell ref="M338:N338"/>
    <mergeCell ref="O338:P338"/>
    <mergeCell ref="B337:C337"/>
    <mergeCell ref="D337:F337"/>
    <mergeCell ref="G337:H337"/>
    <mergeCell ref="I337:J337"/>
    <mergeCell ref="K337:L337"/>
    <mergeCell ref="M337:N337"/>
    <mergeCell ref="T335:U335"/>
    <mergeCell ref="B336:C336"/>
    <mergeCell ref="D336:F336"/>
    <mergeCell ref="G336:H336"/>
    <mergeCell ref="I336:J336"/>
    <mergeCell ref="K336:L336"/>
    <mergeCell ref="M336:N336"/>
    <mergeCell ref="O336:P336"/>
    <mergeCell ref="R336:S336"/>
    <mergeCell ref="T336:U336"/>
    <mergeCell ref="T339:U339"/>
    <mergeCell ref="B340:C340"/>
    <mergeCell ref="D340:F340"/>
    <mergeCell ref="G340:H340"/>
    <mergeCell ref="I340:J340"/>
    <mergeCell ref="K340:L340"/>
    <mergeCell ref="M340:N340"/>
    <mergeCell ref="O340:P340"/>
    <mergeCell ref="R340:S340"/>
    <mergeCell ref="T340:U340"/>
    <mergeCell ref="R338:S338"/>
    <mergeCell ref="T338:U338"/>
    <mergeCell ref="B339:C339"/>
    <mergeCell ref="D339:F339"/>
    <mergeCell ref="G339:H339"/>
    <mergeCell ref="I339:J339"/>
    <mergeCell ref="K339:L339"/>
    <mergeCell ref="M339:N339"/>
    <mergeCell ref="O339:P339"/>
    <mergeCell ref="R339:S339"/>
    <mergeCell ref="R342:S342"/>
    <mergeCell ref="T342:U342"/>
    <mergeCell ref="B343:C343"/>
    <mergeCell ref="D343:F343"/>
    <mergeCell ref="G343:H343"/>
    <mergeCell ref="I343:J343"/>
    <mergeCell ref="K343:L343"/>
    <mergeCell ref="M343:N343"/>
    <mergeCell ref="O343:P343"/>
    <mergeCell ref="R343:S343"/>
    <mergeCell ref="O341:P341"/>
    <mergeCell ref="R341:S341"/>
    <mergeCell ref="T341:U341"/>
    <mergeCell ref="B342:C342"/>
    <mergeCell ref="D342:F342"/>
    <mergeCell ref="G342:H342"/>
    <mergeCell ref="I342:J342"/>
    <mergeCell ref="K342:L342"/>
    <mergeCell ref="M342:N342"/>
    <mergeCell ref="O342:P342"/>
    <mergeCell ref="B341:C341"/>
    <mergeCell ref="D341:F341"/>
    <mergeCell ref="G341:H341"/>
    <mergeCell ref="I341:J341"/>
    <mergeCell ref="K341:L341"/>
    <mergeCell ref="M341:N341"/>
    <mergeCell ref="O345:P345"/>
    <mergeCell ref="R345:S345"/>
    <mergeCell ref="T345:U345"/>
    <mergeCell ref="B346:C346"/>
    <mergeCell ref="D346:F346"/>
    <mergeCell ref="G346:H346"/>
    <mergeCell ref="I346:J346"/>
    <mergeCell ref="K346:L346"/>
    <mergeCell ref="M346:N346"/>
    <mergeCell ref="O346:P346"/>
    <mergeCell ref="B345:C345"/>
    <mergeCell ref="D345:F345"/>
    <mergeCell ref="G345:H345"/>
    <mergeCell ref="I345:J345"/>
    <mergeCell ref="K345:L345"/>
    <mergeCell ref="M345:N345"/>
    <mergeCell ref="T343:U343"/>
    <mergeCell ref="B344:C344"/>
    <mergeCell ref="D344:F344"/>
    <mergeCell ref="G344:H344"/>
    <mergeCell ref="I344:J344"/>
    <mergeCell ref="K344:L344"/>
    <mergeCell ref="M344:N344"/>
    <mergeCell ref="O344:P344"/>
    <mergeCell ref="R344:S344"/>
    <mergeCell ref="T344:U344"/>
    <mergeCell ref="T347:U347"/>
    <mergeCell ref="B348:C348"/>
    <mergeCell ref="D348:F348"/>
    <mergeCell ref="G348:H348"/>
    <mergeCell ref="I348:J348"/>
    <mergeCell ref="K348:L348"/>
    <mergeCell ref="M348:N348"/>
    <mergeCell ref="O348:P348"/>
    <mergeCell ref="R348:S348"/>
    <mergeCell ref="T348:U348"/>
    <mergeCell ref="R346:S346"/>
    <mergeCell ref="T346:U346"/>
    <mergeCell ref="B347:C347"/>
    <mergeCell ref="D347:F347"/>
    <mergeCell ref="G347:H347"/>
    <mergeCell ref="I347:J347"/>
    <mergeCell ref="K347:L347"/>
    <mergeCell ref="M347:N347"/>
    <mergeCell ref="O347:P347"/>
    <mergeCell ref="R347:S347"/>
    <mergeCell ref="R350:S350"/>
    <mergeCell ref="T350:U350"/>
    <mergeCell ref="B351:C351"/>
    <mergeCell ref="D351:F351"/>
    <mergeCell ref="G351:H351"/>
    <mergeCell ref="I351:J351"/>
    <mergeCell ref="K351:L351"/>
    <mergeCell ref="M351:N351"/>
    <mergeCell ref="O351:P351"/>
    <mergeCell ref="R351:S351"/>
    <mergeCell ref="O349:P349"/>
    <mergeCell ref="R349:S349"/>
    <mergeCell ref="T349:U349"/>
    <mergeCell ref="B350:C350"/>
    <mergeCell ref="D350:F350"/>
    <mergeCell ref="G350:H350"/>
    <mergeCell ref="I350:J350"/>
    <mergeCell ref="K350:L350"/>
    <mergeCell ref="M350:N350"/>
    <mergeCell ref="O350:P350"/>
    <mergeCell ref="B349:C349"/>
    <mergeCell ref="D349:F349"/>
    <mergeCell ref="G349:H349"/>
    <mergeCell ref="I349:J349"/>
    <mergeCell ref="K349:L349"/>
    <mergeCell ref="M349:N349"/>
    <mergeCell ref="O353:P353"/>
    <mergeCell ref="R353:S353"/>
    <mergeCell ref="T353:U353"/>
    <mergeCell ref="B354:C354"/>
    <mergeCell ref="D354:F354"/>
    <mergeCell ref="G354:H354"/>
    <mergeCell ref="I354:J354"/>
    <mergeCell ref="K354:L354"/>
    <mergeCell ref="M354:N354"/>
    <mergeCell ref="O354:P354"/>
    <mergeCell ref="B353:C353"/>
    <mergeCell ref="D353:F353"/>
    <mergeCell ref="G353:H353"/>
    <mergeCell ref="I353:J353"/>
    <mergeCell ref="K353:L353"/>
    <mergeCell ref="M353:N353"/>
    <mergeCell ref="T351:U351"/>
    <mergeCell ref="B352:C352"/>
    <mergeCell ref="D352:F352"/>
    <mergeCell ref="G352:H352"/>
    <mergeCell ref="I352:J352"/>
    <mergeCell ref="K352:L352"/>
    <mergeCell ref="M352:N352"/>
    <mergeCell ref="O352:P352"/>
    <mergeCell ref="R352:S352"/>
    <mergeCell ref="T352:U352"/>
    <mergeCell ref="T355:U355"/>
    <mergeCell ref="B356:C356"/>
    <mergeCell ref="D356:F356"/>
    <mergeCell ref="G356:H356"/>
    <mergeCell ref="I356:J356"/>
    <mergeCell ref="K356:L356"/>
    <mergeCell ref="M356:N356"/>
    <mergeCell ref="O356:P356"/>
    <mergeCell ref="R356:S356"/>
    <mergeCell ref="T356:U356"/>
    <mergeCell ref="R354:S354"/>
    <mergeCell ref="T354:U354"/>
    <mergeCell ref="B355:C355"/>
    <mergeCell ref="D355:F355"/>
    <mergeCell ref="G355:H355"/>
    <mergeCell ref="I355:J355"/>
    <mergeCell ref="K355:L355"/>
    <mergeCell ref="M355:N355"/>
    <mergeCell ref="O355:P355"/>
    <mergeCell ref="R355:S355"/>
    <mergeCell ref="R358:S358"/>
    <mergeCell ref="T358:U358"/>
    <mergeCell ref="B359:C359"/>
    <mergeCell ref="D359:F359"/>
    <mergeCell ref="G359:H359"/>
    <mergeCell ref="I359:J359"/>
    <mergeCell ref="K359:L359"/>
    <mergeCell ref="M359:N359"/>
    <mergeCell ref="O359:P359"/>
    <mergeCell ref="R359:S359"/>
    <mergeCell ref="O357:P357"/>
    <mergeCell ref="R357:S357"/>
    <mergeCell ref="T357:U357"/>
    <mergeCell ref="B358:C358"/>
    <mergeCell ref="D358:F358"/>
    <mergeCell ref="G358:H358"/>
    <mergeCell ref="I358:J358"/>
    <mergeCell ref="K358:L358"/>
    <mergeCell ref="M358:N358"/>
    <mergeCell ref="O358:P358"/>
    <mergeCell ref="B357:C357"/>
    <mergeCell ref="D357:F357"/>
    <mergeCell ref="G357:H357"/>
    <mergeCell ref="I357:J357"/>
    <mergeCell ref="K357:L357"/>
    <mergeCell ref="M357:N357"/>
    <mergeCell ref="O361:P361"/>
    <mergeCell ref="R361:S361"/>
    <mergeCell ref="T361:U361"/>
    <mergeCell ref="B362:C362"/>
    <mergeCell ref="D362:F362"/>
    <mergeCell ref="G362:H362"/>
    <mergeCell ref="I362:J362"/>
    <mergeCell ref="K362:L362"/>
    <mergeCell ref="M362:N362"/>
    <mergeCell ref="O362:P362"/>
    <mergeCell ref="B361:C361"/>
    <mergeCell ref="D361:F361"/>
    <mergeCell ref="G361:H361"/>
    <mergeCell ref="I361:J361"/>
    <mergeCell ref="K361:L361"/>
    <mergeCell ref="M361:N361"/>
    <mergeCell ref="T359:U359"/>
    <mergeCell ref="B360:C360"/>
    <mergeCell ref="D360:F360"/>
    <mergeCell ref="G360:H360"/>
    <mergeCell ref="I360:J360"/>
    <mergeCell ref="K360:L360"/>
    <mergeCell ref="M360:N360"/>
    <mergeCell ref="O360:P360"/>
    <mergeCell ref="R360:S360"/>
    <mergeCell ref="T360:U360"/>
    <mergeCell ref="T363:U363"/>
    <mergeCell ref="B364:C364"/>
    <mergeCell ref="D364:F364"/>
    <mergeCell ref="G364:H364"/>
    <mergeCell ref="I364:J364"/>
    <mergeCell ref="K364:L364"/>
    <mergeCell ref="M364:N364"/>
    <mergeCell ref="O364:P364"/>
    <mergeCell ref="R364:S364"/>
    <mergeCell ref="T364:U364"/>
    <mergeCell ref="R362:S362"/>
    <mergeCell ref="T362:U362"/>
    <mergeCell ref="B363:C363"/>
    <mergeCell ref="D363:F363"/>
    <mergeCell ref="G363:H363"/>
    <mergeCell ref="I363:J363"/>
    <mergeCell ref="K363:L363"/>
    <mergeCell ref="M363:N363"/>
    <mergeCell ref="O363:P363"/>
    <mergeCell ref="R363:S363"/>
    <mergeCell ref="R366:S366"/>
    <mergeCell ref="T366:U366"/>
    <mergeCell ref="B367:C367"/>
    <mergeCell ref="D367:F367"/>
    <mergeCell ref="G367:H367"/>
    <mergeCell ref="I367:J367"/>
    <mergeCell ref="K367:L367"/>
    <mergeCell ref="M367:N367"/>
    <mergeCell ref="O367:P367"/>
    <mergeCell ref="R367:S367"/>
    <mergeCell ref="O365:P365"/>
    <mergeCell ref="R365:S365"/>
    <mergeCell ref="T365:U365"/>
    <mergeCell ref="B366:C366"/>
    <mergeCell ref="D366:F366"/>
    <mergeCell ref="G366:H366"/>
    <mergeCell ref="I366:J366"/>
    <mergeCell ref="K366:L366"/>
    <mergeCell ref="M366:N366"/>
    <mergeCell ref="O366:P366"/>
    <mergeCell ref="B365:C365"/>
    <mergeCell ref="D365:F365"/>
    <mergeCell ref="G365:H365"/>
    <mergeCell ref="I365:J365"/>
    <mergeCell ref="K365:L365"/>
    <mergeCell ref="M365:N365"/>
    <mergeCell ref="O369:P369"/>
    <mergeCell ref="R369:S369"/>
    <mergeCell ref="T369:U369"/>
    <mergeCell ref="B370:C370"/>
    <mergeCell ref="D370:F370"/>
    <mergeCell ref="G370:H370"/>
    <mergeCell ref="I370:J370"/>
    <mergeCell ref="K370:L370"/>
    <mergeCell ref="M370:N370"/>
    <mergeCell ref="O370:P370"/>
    <mergeCell ref="B369:C369"/>
    <mergeCell ref="D369:F369"/>
    <mergeCell ref="G369:H369"/>
    <mergeCell ref="I369:J369"/>
    <mergeCell ref="K369:L369"/>
    <mergeCell ref="M369:N369"/>
    <mergeCell ref="T367:U367"/>
    <mergeCell ref="B368:C368"/>
    <mergeCell ref="D368:F368"/>
    <mergeCell ref="G368:H368"/>
    <mergeCell ref="I368:J368"/>
    <mergeCell ref="K368:L368"/>
    <mergeCell ref="M368:N368"/>
    <mergeCell ref="O368:P368"/>
    <mergeCell ref="R368:S368"/>
    <mergeCell ref="T368:U368"/>
    <mergeCell ref="T371:U371"/>
    <mergeCell ref="B372:C372"/>
    <mergeCell ref="D372:F372"/>
    <mergeCell ref="G372:H372"/>
    <mergeCell ref="I372:J372"/>
    <mergeCell ref="K372:L372"/>
    <mergeCell ref="M372:N372"/>
    <mergeCell ref="O372:P372"/>
    <mergeCell ref="R372:S372"/>
    <mergeCell ref="T372:U372"/>
    <mergeCell ref="R370:S370"/>
    <mergeCell ref="T370:U370"/>
    <mergeCell ref="B371:C371"/>
    <mergeCell ref="D371:F371"/>
    <mergeCell ref="G371:H371"/>
    <mergeCell ref="I371:J371"/>
    <mergeCell ref="K371:L371"/>
    <mergeCell ref="M371:N371"/>
    <mergeCell ref="O371:P371"/>
    <mergeCell ref="R371:S371"/>
    <mergeCell ref="R374:S374"/>
    <mergeCell ref="T374:U374"/>
    <mergeCell ref="B375:C375"/>
    <mergeCell ref="D375:F375"/>
    <mergeCell ref="G375:H375"/>
    <mergeCell ref="I375:J375"/>
    <mergeCell ref="K375:L375"/>
    <mergeCell ref="M375:N375"/>
    <mergeCell ref="O375:P375"/>
    <mergeCell ref="R375:S375"/>
    <mergeCell ref="O373:P373"/>
    <mergeCell ref="R373:S373"/>
    <mergeCell ref="T373:U373"/>
    <mergeCell ref="B374:C374"/>
    <mergeCell ref="D374:F374"/>
    <mergeCell ref="G374:H374"/>
    <mergeCell ref="I374:J374"/>
    <mergeCell ref="K374:L374"/>
    <mergeCell ref="M374:N374"/>
    <mergeCell ref="O374:P374"/>
    <mergeCell ref="B373:C373"/>
    <mergeCell ref="D373:F373"/>
    <mergeCell ref="G373:H373"/>
    <mergeCell ref="I373:J373"/>
    <mergeCell ref="K373:L373"/>
    <mergeCell ref="M373:N373"/>
    <mergeCell ref="O377:P377"/>
    <mergeCell ref="R377:S377"/>
    <mergeCell ref="T377:U377"/>
    <mergeCell ref="B378:C378"/>
    <mergeCell ref="D378:F378"/>
    <mergeCell ref="G378:H378"/>
    <mergeCell ref="I378:J378"/>
    <mergeCell ref="K378:L378"/>
    <mergeCell ref="M378:N378"/>
    <mergeCell ref="O378:P378"/>
    <mergeCell ref="B377:C377"/>
    <mergeCell ref="D377:F377"/>
    <mergeCell ref="G377:H377"/>
    <mergeCell ref="I377:J377"/>
    <mergeCell ref="K377:L377"/>
    <mergeCell ref="M377:N377"/>
    <mergeCell ref="T375:U375"/>
    <mergeCell ref="B376:C376"/>
    <mergeCell ref="D376:F376"/>
    <mergeCell ref="G376:H376"/>
    <mergeCell ref="I376:J376"/>
    <mergeCell ref="K376:L376"/>
    <mergeCell ref="M376:N376"/>
    <mergeCell ref="O376:P376"/>
    <mergeCell ref="R376:S376"/>
    <mergeCell ref="T376:U376"/>
    <mergeCell ref="T379:U379"/>
    <mergeCell ref="B380:C380"/>
    <mergeCell ref="D380:F380"/>
    <mergeCell ref="G380:H380"/>
    <mergeCell ref="I380:J380"/>
    <mergeCell ref="K380:L380"/>
    <mergeCell ref="M380:N380"/>
    <mergeCell ref="O380:P380"/>
    <mergeCell ref="R380:S380"/>
    <mergeCell ref="T380:U380"/>
    <mergeCell ref="R378:S378"/>
    <mergeCell ref="T378:U378"/>
    <mergeCell ref="B379:C379"/>
    <mergeCell ref="D379:F379"/>
    <mergeCell ref="G379:H379"/>
    <mergeCell ref="I379:J379"/>
    <mergeCell ref="K379:L379"/>
    <mergeCell ref="M379:N379"/>
    <mergeCell ref="O379:P379"/>
    <mergeCell ref="R379:S379"/>
    <mergeCell ref="R382:S382"/>
    <mergeCell ref="T382:U382"/>
    <mergeCell ref="B383:C383"/>
    <mergeCell ref="D383:F383"/>
    <mergeCell ref="G383:H383"/>
    <mergeCell ref="I383:J383"/>
    <mergeCell ref="K383:L383"/>
    <mergeCell ref="M383:N383"/>
    <mergeCell ref="O383:P383"/>
    <mergeCell ref="R383:S383"/>
    <mergeCell ref="O381:P381"/>
    <mergeCell ref="R381:S381"/>
    <mergeCell ref="T381:U381"/>
    <mergeCell ref="B382:C382"/>
    <mergeCell ref="D382:F382"/>
    <mergeCell ref="G382:H382"/>
    <mergeCell ref="I382:J382"/>
    <mergeCell ref="K382:L382"/>
    <mergeCell ref="M382:N382"/>
    <mergeCell ref="O382:P382"/>
    <mergeCell ref="B381:C381"/>
    <mergeCell ref="D381:F381"/>
    <mergeCell ref="G381:H381"/>
    <mergeCell ref="I381:J381"/>
    <mergeCell ref="K381:L381"/>
    <mergeCell ref="M381:N381"/>
    <mergeCell ref="O385:P385"/>
    <mergeCell ref="R385:S385"/>
    <mergeCell ref="T385:U385"/>
    <mergeCell ref="B386:C386"/>
    <mergeCell ref="D386:F386"/>
    <mergeCell ref="G386:H386"/>
    <mergeCell ref="I386:J386"/>
    <mergeCell ref="K386:L386"/>
    <mergeCell ref="M386:N386"/>
    <mergeCell ref="O386:P386"/>
    <mergeCell ref="B385:C385"/>
    <mergeCell ref="D385:F385"/>
    <mergeCell ref="G385:H385"/>
    <mergeCell ref="I385:J385"/>
    <mergeCell ref="K385:L385"/>
    <mergeCell ref="M385:N385"/>
    <mergeCell ref="T383:U383"/>
    <mergeCell ref="B384:C384"/>
    <mergeCell ref="D384:F384"/>
    <mergeCell ref="G384:H384"/>
    <mergeCell ref="I384:J384"/>
    <mergeCell ref="K384:L384"/>
    <mergeCell ref="M384:N384"/>
    <mergeCell ref="O384:P384"/>
    <mergeCell ref="R384:S384"/>
    <mergeCell ref="T384:U384"/>
    <mergeCell ref="T387:U387"/>
    <mergeCell ref="B388:C388"/>
    <mergeCell ref="D388:F388"/>
    <mergeCell ref="G388:H388"/>
    <mergeCell ref="I388:J388"/>
    <mergeCell ref="K388:L388"/>
    <mergeCell ref="M388:N388"/>
    <mergeCell ref="O388:P388"/>
    <mergeCell ref="R388:S388"/>
    <mergeCell ref="T388:U388"/>
    <mergeCell ref="R386:S386"/>
    <mergeCell ref="T386:U386"/>
    <mergeCell ref="B387:C387"/>
    <mergeCell ref="D387:F387"/>
    <mergeCell ref="G387:H387"/>
    <mergeCell ref="I387:J387"/>
    <mergeCell ref="K387:L387"/>
    <mergeCell ref="M387:N387"/>
    <mergeCell ref="O387:P387"/>
    <mergeCell ref="R387:S387"/>
    <mergeCell ref="R390:S390"/>
    <mergeCell ref="T390:U390"/>
    <mergeCell ref="B391:C391"/>
    <mergeCell ref="D391:F391"/>
    <mergeCell ref="G391:H391"/>
    <mergeCell ref="I391:J391"/>
    <mergeCell ref="K391:L391"/>
    <mergeCell ref="M391:N391"/>
    <mergeCell ref="O391:P391"/>
    <mergeCell ref="R391:S391"/>
    <mergeCell ref="O389:P389"/>
    <mergeCell ref="R389:S389"/>
    <mergeCell ref="T389:U389"/>
    <mergeCell ref="B390:C390"/>
    <mergeCell ref="D390:F390"/>
    <mergeCell ref="G390:H390"/>
    <mergeCell ref="I390:J390"/>
    <mergeCell ref="K390:L390"/>
    <mergeCell ref="M390:N390"/>
    <mergeCell ref="O390:P390"/>
    <mergeCell ref="B389:C389"/>
    <mergeCell ref="D389:F389"/>
    <mergeCell ref="G389:H389"/>
    <mergeCell ref="I389:J389"/>
    <mergeCell ref="K389:L389"/>
    <mergeCell ref="M389:N389"/>
    <mergeCell ref="O393:P393"/>
    <mergeCell ref="R393:S393"/>
    <mergeCell ref="T393:U393"/>
    <mergeCell ref="B394:C394"/>
    <mergeCell ref="D394:F394"/>
    <mergeCell ref="G394:H394"/>
    <mergeCell ref="I394:J394"/>
    <mergeCell ref="K394:L394"/>
    <mergeCell ref="M394:N394"/>
    <mergeCell ref="O394:P394"/>
    <mergeCell ref="B393:C393"/>
    <mergeCell ref="D393:F393"/>
    <mergeCell ref="G393:H393"/>
    <mergeCell ref="I393:J393"/>
    <mergeCell ref="K393:L393"/>
    <mergeCell ref="M393:N393"/>
    <mergeCell ref="T391:U391"/>
    <mergeCell ref="B392:C392"/>
    <mergeCell ref="D392:F392"/>
    <mergeCell ref="G392:H392"/>
    <mergeCell ref="I392:J392"/>
    <mergeCell ref="K392:L392"/>
    <mergeCell ref="M392:N392"/>
    <mergeCell ref="O392:P392"/>
    <mergeCell ref="R392:S392"/>
    <mergeCell ref="T392:U392"/>
    <mergeCell ref="T395:U395"/>
    <mergeCell ref="B396:C396"/>
    <mergeCell ref="D396:F396"/>
    <mergeCell ref="G396:H396"/>
    <mergeCell ref="I396:J396"/>
    <mergeCell ref="K396:L396"/>
    <mergeCell ref="M396:N396"/>
    <mergeCell ref="O396:P396"/>
    <mergeCell ref="R396:S396"/>
    <mergeCell ref="T396:U396"/>
    <mergeCell ref="R394:S394"/>
    <mergeCell ref="T394:U394"/>
    <mergeCell ref="B395:C395"/>
    <mergeCell ref="D395:F395"/>
    <mergeCell ref="G395:H395"/>
    <mergeCell ref="I395:J395"/>
    <mergeCell ref="K395:L395"/>
    <mergeCell ref="M395:N395"/>
    <mergeCell ref="O395:P395"/>
    <mergeCell ref="R395:S395"/>
    <mergeCell ref="R398:S398"/>
    <mergeCell ref="T398:U398"/>
    <mergeCell ref="B399:C399"/>
    <mergeCell ref="D399:F399"/>
    <mergeCell ref="G399:H399"/>
    <mergeCell ref="I399:J399"/>
    <mergeCell ref="K399:L399"/>
    <mergeCell ref="M399:N399"/>
    <mergeCell ref="O399:P399"/>
    <mergeCell ref="R399:S399"/>
    <mergeCell ref="O397:P397"/>
    <mergeCell ref="R397:S397"/>
    <mergeCell ref="T397:U397"/>
    <mergeCell ref="B398:C398"/>
    <mergeCell ref="D398:F398"/>
    <mergeCell ref="G398:H398"/>
    <mergeCell ref="I398:J398"/>
    <mergeCell ref="K398:L398"/>
    <mergeCell ref="M398:N398"/>
    <mergeCell ref="O398:P398"/>
    <mergeCell ref="B397:C397"/>
    <mergeCell ref="D397:F397"/>
    <mergeCell ref="G397:H397"/>
    <mergeCell ref="I397:J397"/>
    <mergeCell ref="K397:L397"/>
    <mergeCell ref="M397:N397"/>
    <mergeCell ref="O401:P401"/>
    <mergeCell ref="R401:S401"/>
    <mergeCell ref="T401:U401"/>
    <mergeCell ref="B402:C402"/>
    <mergeCell ref="D402:F402"/>
    <mergeCell ref="G402:H402"/>
    <mergeCell ref="I402:J402"/>
    <mergeCell ref="K402:L402"/>
    <mergeCell ref="M402:N402"/>
    <mergeCell ref="O402:P402"/>
    <mergeCell ref="B401:C401"/>
    <mergeCell ref="D401:F401"/>
    <mergeCell ref="G401:H401"/>
    <mergeCell ref="I401:J401"/>
    <mergeCell ref="K401:L401"/>
    <mergeCell ref="M401:N401"/>
    <mergeCell ref="T399:U399"/>
    <mergeCell ref="B400:C400"/>
    <mergeCell ref="D400:F400"/>
    <mergeCell ref="G400:H400"/>
    <mergeCell ref="I400:J400"/>
    <mergeCell ref="K400:L400"/>
    <mergeCell ref="M400:N400"/>
    <mergeCell ref="O400:P400"/>
    <mergeCell ref="R400:S400"/>
    <mergeCell ref="T400:U400"/>
    <mergeCell ref="T403:U403"/>
    <mergeCell ref="B404:C404"/>
    <mergeCell ref="D404:F404"/>
    <mergeCell ref="G404:H404"/>
    <mergeCell ref="I404:J404"/>
    <mergeCell ref="K404:L404"/>
    <mergeCell ref="M404:N404"/>
    <mergeCell ref="O404:P404"/>
    <mergeCell ref="R404:S404"/>
    <mergeCell ref="T404:U404"/>
    <mergeCell ref="R402:S402"/>
    <mergeCell ref="T402:U402"/>
    <mergeCell ref="B403:C403"/>
    <mergeCell ref="D403:F403"/>
    <mergeCell ref="G403:H403"/>
    <mergeCell ref="I403:J403"/>
    <mergeCell ref="K403:L403"/>
    <mergeCell ref="M403:N403"/>
    <mergeCell ref="O403:P403"/>
    <mergeCell ref="R403:S403"/>
    <mergeCell ref="R406:S406"/>
    <mergeCell ref="T406:U406"/>
    <mergeCell ref="B407:C407"/>
    <mergeCell ref="D407:F407"/>
    <mergeCell ref="G407:H407"/>
    <mergeCell ref="I407:J407"/>
    <mergeCell ref="K407:L407"/>
    <mergeCell ref="M407:N407"/>
    <mergeCell ref="O407:P407"/>
    <mergeCell ref="R407:S407"/>
    <mergeCell ref="O405:P405"/>
    <mergeCell ref="R405:S405"/>
    <mergeCell ref="T405:U405"/>
    <mergeCell ref="B406:C406"/>
    <mergeCell ref="D406:F406"/>
    <mergeCell ref="G406:H406"/>
    <mergeCell ref="I406:J406"/>
    <mergeCell ref="K406:L406"/>
    <mergeCell ref="M406:N406"/>
    <mergeCell ref="O406:P406"/>
    <mergeCell ref="B405:C405"/>
    <mergeCell ref="D405:F405"/>
    <mergeCell ref="G405:H405"/>
    <mergeCell ref="I405:J405"/>
    <mergeCell ref="K405:L405"/>
    <mergeCell ref="M405:N405"/>
    <mergeCell ref="O409:P409"/>
    <mergeCell ref="R409:S409"/>
    <mergeCell ref="T409:U409"/>
    <mergeCell ref="B410:C410"/>
    <mergeCell ref="D410:F410"/>
    <mergeCell ref="G410:H410"/>
    <mergeCell ref="I410:J410"/>
    <mergeCell ref="K410:L410"/>
    <mergeCell ref="M410:N410"/>
    <mergeCell ref="O410:P410"/>
    <mergeCell ref="B409:C409"/>
    <mergeCell ref="D409:F409"/>
    <mergeCell ref="G409:H409"/>
    <mergeCell ref="I409:J409"/>
    <mergeCell ref="K409:L409"/>
    <mergeCell ref="M409:N409"/>
    <mergeCell ref="T407:U407"/>
    <mergeCell ref="B408:C408"/>
    <mergeCell ref="D408:F408"/>
    <mergeCell ref="G408:H408"/>
    <mergeCell ref="I408:J408"/>
    <mergeCell ref="K408:L408"/>
    <mergeCell ref="M408:N408"/>
    <mergeCell ref="O408:P408"/>
    <mergeCell ref="R408:S408"/>
    <mergeCell ref="T408:U408"/>
    <mergeCell ref="T411:U411"/>
    <mergeCell ref="B412:C412"/>
    <mergeCell ref="D412:F412"/>
    <mergeCell ref="G412:H412"/>
    <mergeCell ref="I412:J412"/>
    <mergeCell ref="K412:L412"/>
    <mergeCell ref="M412:N412"/>
    <mergeCell ref="O412:P412"/>
    <mergeCell ref="R412:S412"/>
    <mergeCell ref="T412:U412"/>
    <mergeCell ref="R410:S410"/>
    <mergeCell ref="T410:U410"/>
    <mergeCell ref="B411:C411"/>
    <mergeCell ref="D411:F411"/>
    <mergeCell ref="G411:H411"/>
    <mergeCell ref="I411:J411"/>
    <mergeCell ref="K411:L411"/>
    <mergeCell ref="M411:N411"/>
    <mergeCell ref="O411:P411"/>
    <mergeCell ref="R411:S411"/>
    <mergeCell ref="R414:S414"/>
    <mergeCell ref="T414:U414"/>
    <mergeCell ref="B415:C415"/>
    <mergeCell ref="D415:F415"/>
    <mergeCell ref="G415:H415"/>
    <mergeCell ref="I415:J415"/>
    <mergeCell ref="K415:L415"/>
    <mergeCell ref="M415:N415"/>
    <mergeCell ref="O415:P415"/>
    <mergeCell ref="R415:S415"/>
    <mergeCell ref="O413:P413"/>
    <mergeCell ref="R413:S413"/>
    <mergeCell ref="T413:U413"/>
    <mergeCell ref="B414:C414"/>
    <mergeCell ref="D414:F414"/>
    <mergeCell ref="G414:H414"/>
    <mergeCell ref="I414:J414"/>
    <mergeCell ref="K414:L414"/>
    <mergeCell ref="M414:N414"/>
    <mergeCell ref="O414:P414"/>
    <mergeCell ref="B413:C413"/>
    <mergeCell ref="D413:F413"/>
    <mergeCell ref="G413:H413"/>
    <mergeCell ref="I413:J413"/>
    <mergeCell ref="K413:L413"/>
    <mergeCell ref="M413:N413"/>
    <mergeCell ref="O417:P417"/>
    <mergeCell ref="R417:S417"/>
    <mergeCell ref="T417:U417"/>
    <mergeCell ref="B418:C418"/>
    <mergeCell ref="D418:F418"/>
    <mergeCell ref="G418:H418"/>
    <mergeCell ref="I418:J418"/>
    <mergeCell ref="K418:L418"/>
    <mergeCell ref="M418:N418"/>
    <mergeCell ref="O418:P418"/>
    <mergeCell ref="B417:C417"/>
    <mergeCell ref="D417:F417"/>
    <mergeCell ref="G417:H417"/>
    <mergeCell ref="I417:J417"/>
    <mergeCell ref="K417:L417"/>
    <mergeCell ref="M417:N417"/>
    <mergeCell ref="T415:U415"/>
    <mergeCell ref="B416:C416"/>
    <mergeCell ref="D416:F416"/>
    <mergeCell ref="G416:H416"/>
    <mergeCell ref="I416:J416"/>
    <mergeCell ref="K416:L416"/>
    <mergeCell ref="M416:N416"/>
    <mergeCell ref="O416:P416"/>
    <mergeCell ref="R416:S416"/>
    <mergeCell ref="T416:U416"/>
    <mergeCell ref="T419:U419"/>
    <mergeCell ref="B420:C420"/>
    <mergeCell ref="D420:F420"/>
    <mergeCell ref="G420:H420"/>
    <mergeCell ref="I420:J420"/>
    <mergeCell ref="K420:L420"/>
    <mergeCell ref="M420:N420"/>
    <mergeCell ref="O420:P420"/>
    <mergeCell ref="R420:S420"/>
    <mergeCell ref="T420:U420"/>
    <mergeCell ref="R418:S418"/>
    <mergeCell ref="T418:U418"/>
    <mergeCell ref="B419:C419"/>
    <mergeCell ref="D419:F419"/>
    <mergeCell ref="G419:H419"/>
    <mergeCell ref="I419:J419"/>
    <mergeCell ref="K419:L419"/>
    <mergeCell ref="M419:N419"/>
    <mergeCell ref="O419:P419"/>
    <mergeCell ref="R419:S419"/>
    <mergeCell ref="R422:S422"/>
    <mergeCell ref="T422:U422"/>
    <mergeCell ref="B423:C423"/>
    <mergeCell ref="D423:F423"/>
    <mergeCell ref="G423:H423"/>
    <mergeCell ref="I423:J423"/>
    <mergeCell ref="K423:L423"/>
    <mergeCell ref="M423:N423"/>
    <mergeCell ref="O423:P423"/>
    <mergeCell ref="R423:S423"/>
    <mergeCell ref="O421:P421"/>
    <mergeCell ref="R421:S421"/>
    <mergeCell ref="T421:U421"/>
    <mergeCell ref="B422:C422"/>
    <mergeCell ref="D422:F422"/>
    <mergeCell ref="G422:H422"/>
    <mergeCell ref="I422:J422"/>
    <mergeCell ref="K422:L422"/>
    <mergeCell ref="M422:N422"/>
    <mergeCell ref="O422:P422"/>
    <mergeCell ref="B421:C421"/>
    <mergeCell ref="D421:F421"/>
    <mergeCell ref="G421:H421"/>
    <mergeCell ref="I421:J421"/>
    <mergeCell ref="K421:L421"/>
    <mergeCell ref="M421:N421"/>
    <mergeCell ref="O425:P425"/>
    <mergeCell ref="R425:S425"/>
    <mergeCell ref="T425:U425"/>
    <mergeCell ref="B426:C426"/>
    <mergeCell ref="D426:F426"/>
    <mergeCell ref="G426:H426"/>
    <mergeCell ref="I426:J426"/>
    <mergeCell ref="K426:L426"/>
    <mergeCell ref="M426:N426"/>
    <mergeCell ref="O426:P426"/>
    <mergeCell ref="B425:C425"/>
    <mergeCell ref="D425:F425"/>
    <mergeCell ref="G425:H425"/>
    <mergeCell ref="I425:J425"/>
    <mergeCell ref="K425:L425"/>
    <mergeCell ref="M425:N425"/>
    <mergeCell ref="T423:U423"/>
    <mergeCell ref="B424:C424"/>
    <mergeCell ref="D424:F424"/>
    <mergeCell ref="G424:H424"/>
    <mergeCell ref="I424:J424"/>
    <mergeCell ref="K424:L424"/>
    <mergeCell ref="M424:N424"/>
    <mergeCell ref="O424:P424"/>
    <mergeCell ref="R424:S424"/>
    <mergeCell ref="T424:U424"/>
    <mergeCell ref="T427:U427"/>
    <mergeCell ref="B428:C428"/>
    <mergeCell ref="D428:F428"/>
    <mergeCell ref="G428:H428"/>
    <mergeCell ref="I428:J428"/>
    <mergeCell ref="K428:L428"/>
    <mergeCell ref="M428:N428"/>
    <mergeCell ref="O428:P428"/>
    <mergeCell ref="R428:S428"/>
    <mergeCell ref="T428:U428"/>
    <mergeCell ref="R426:S426"/>
    <mergeCell ref="T426:U426"/>
    <mergeCell ref="B427:C427"/>
    <mergeCell ref="D427:F427"/>
    <mergeCell ref="G427:H427"/>
    <mergeCell ref="I427:J427"/>
    <mergeCell ref="K427:L427"/>
    <mergeCell ref="M427:N427"/>
    <mergeCell ref="O427:P427"/>
    <mergeCell ref="R427:S427"/>
    <mergeCell ref="R430:S430"/>
    <mergeCell ref="T430:U430"/>
    <mergeCell ref="B431:C431"/>
    <mergeCell ref="D431:F431"/>
    <mergeCell ref="G431:H431"/>
    <mergeCell ref="I431:J431"/>
    <mergeCell ref="K431:L431"/>
    <mergeCell ref="M431:N431"/>
    <mergeCell ref="O431:P431"/>
    <mergeCell ref="R431:S431"/>
    <mergeCell ref="O429:P429"/>
    <mergeCell ref="R429:S429"/>
    <mergeCell ref="T429:U429"/>
    <mergeCell ref="B430:C430"/>
    <mergeCell ref="D430:F430"/>
    <mergeCell ref="G430:H430"/>
    <mergeCell ref="I430:J430"/>
    <mergeCell ref="K430:L430"/>
    <mergeCell ref="M430:N430"/>
    <mergeCell ref="O430:P430"/>
    <mergeCell ref="B429:C429"/>
    <mergeCell ref="D429:F429"/>
    <mergeCell ref="G429:H429"/>
    <mergeCell ref="I429:J429"/>
    <mergeCell ref="K429:L429"/>
    <mergeCell ref="M429:N429"/>
    <mergeCell ref="O433:P433"/>
    <mergeCell ref="R433:S433"/>
    <mergeCell ref="T433:U433"/>
    <mergeCell ref="B434:C434"/>
    <mergeCell ref="D434:F434"/>
    <mergeCell ref="G434:H434"/>
    <mergeCell ref="I434:J434"/>
    <mergeCell ref="K434:L434"/>
    <mergeCell ref="M434:N434"/>
    <mergeCell ref="O434:P434"/>
    <mergeCell ref="B433:C433"/>
    <mergeCell ref="D433:F433"/>
    <mergeCell ref="G433:H433"/>
    <mergeCell ref="I433:J433"/>
    <mergeCell ref="K433:L433"/>
    <mergeCell ref="M433:N433"/>
    <mergeCell ref="T431:U431"/>
    <mergeCell ref="B432:C432"/>
    <mergeCell ref="D432:F432"/>
    <mergeCell ref="G432:H432"/>
    <mergeCell ref="I432:J432"/>
    <mergeCell ref="K432:L432"/>
    <mergeCell ref="M432:N432"/>
    <mergeCell ref="O432:P432"/>
    <mergeCell ref="R432:S432"/>
    <mergeCell ref="T432:U432"/>
    <mergeCell ref="T435:U435"/>
    <mergeCell ref="B436:C436"/>
    <mergeCell ref="D436:F436"/>
    <mergeCell ref="G436:H436"/>
    <mergeCell ref="I436:J436"/>
    <mergeCell ref="K436:L436"/>
    <mergeCell ref="M436:N436"/>
    <mergeCell ref="O436:P436"/>
    <mergeCell ref="R436:S436"/>
    <mergeCell ref="T436:U436"/>
    <mergeCell ref="R434:S434"/>
    <mergeCell ref="T434:U434"/>
    <mergeCell ref="B435:C435"/>
    <mergeCell ref="D435:F435"/>
    <mergeCell ref="G435:H435"/>
    <mergeCell ref="I435:J435"/>
    <mergeCell ref="K435:L435"/>
    <mergeCell ref="M435:N435"/>
    <mergeCell ref="O435:P435"/>
    <mergeCell ref="R435:S435"/>
    <mergeCell ref="R438:S438"/>
    <mergeCell ref="T438:U438"/>
    <mergeCell ref="B439:C439"/>
    <mergeCell ref="D439:F439"/>
    <mergeCell ref="G439:H439"/>
    <mergeCell ref="I439:J439"/>
    <mergeCell ref="K439:L439"/>
    <mergeCell ref="M439:N439"/>
    <mergeCell ref="O439:P439"/>
    <mergeCell ref="R439:S439"/>
    <mergeCell ref="O437:P437"/>
    <mergeCell ref="R437:S437"/>
    <mergeCell ref="T437:U437"/>
    <mergeCell ref="B438:C438"/>
    <mergeCell ref="D438:F438"/>
    <mergeCell ref="G438:H438"/>
    <mergeCell ref="I438:J438"/>
    <mergeCell ref="K438:L438"/>
    <mergeCell ref="M438:N438"/>
    <mergeCell ref="O438:P438"/>
    <mergeCell ref="B437:C437"/>
    <mergeCell ref="D437:F437"/>
    <mergeCell ref="G437:H437"/>
    <mergeCell ref="I437:J437"/>
    <mergeCell ref="K437:L437"/>
    <mergeCell ref="M437:N437"/>
    <mergeCell ref="O441:P441"/>
    <mergeCell ref="R441:S441"/>
    <mergeCell ref="T441:U441"/>
    <mergeCell ref="B442:C442"/>
    <mergeCell ref="D442:F442"/>
    <mergeCell ref="G442:H442"/>
    <mergeCell ref="I442:J442"/>
    <mergeCell ref="K442:L442"/>
    <mergeCell ref="M442:N442"/>
    <mergeCell ref="O442:P442"/>
    <mergeCell ref="B441:C441"/>
    <mergeCell ref="D441:F441"/>
    <mergeCell ref="G441:H441"/>
    <mergeCell ref="I441:J441"/>
    <mergeCell ref="K441:L441"/>
    <mergeCell ref="M441:N441"/>
    <mergeCell ref="T439:U439"/>
    <mergeCell ref="B440:C440"/>
    <mergeCell ref="D440:F440"/>
    <mergeCell ref="G440:H440"/>
    <mergeCell ref="I440:J440"/>
    <mergeCell ref="K440:L440"/>
    <mergeCell ref="M440:N440"/>
    <mergeCell ref="O440:P440"/>
    <mergeCell ref="R440:S440"/>
    <mergeCell ref="T440:U440"/>
    <mergeCell ref="T443:U443"/>
    <mergeCell ref="B444:C444"/>
    <mergeCell ref="D444:F444"/>
    <mergeCell ref="G444:H444"/>
    <mergeCell ref="I444:J444"/>
    <mergeCell ref="K444:L444"/>
    <mergeCell ref="M444:N444"/>
    <mergeCell ref="O444:P444"/>
    <mergeCell ref="R444:S444"/>
    <mergeCell ref="T444:U444"/>
    <mergeCell ref="R442:S442"/>
    <mergeCell ref="T442:U442"/>
    <mergeCell ref="B443:C443"/>
    <mergeCell ref="D443:F443"/>
    <mergeCell ref="G443:H443"/>
    <mergeCell ref="I443:J443"/>
    <mergeCell ref="K443:L443"/>
    <mergeCell ref="M443:N443"/>
    <mergeCell ref="O443:P443"/>
    <mergeCell ref="R443:S443"/>
    <mergeCell ref="R446:S446"/>
    <mergeCell ref="T446:U446"/>
    <mergeCell ref="B447:C447"/>
    <mergeCell ref="D447:F447"/>
    <mergeCell ref="G447:H447"/>
    <mergeCell ref="I447:J447"/>
    <mergeCell ref="K447:L447"/>
    <mergeCell ref="M447:N447"/>
    <mergeCell ref="O447:P447"/>
    <mergeCell ref="R447:S447"/>
    <mergeCell ref="O445:P445"/>
    <mergeCell ref="R445:S445"/>
    <mergeCell ref="T445:U445"/>
    <mergeCell ref="B446:C446"/>
    <mergeCell ref="D446:F446"/>
    <mergeCell ref="G446:H446"/>
    <mergeCell ref="I446:J446"/>
    <mergeCell ref="K446:L446"/>
    <mergeCell ref="M446:N446"/>
    <mergeCell ref="O446:P446"/>
    <mergeCell ref="B445:C445"/>
    <mergeCell ref="D445:F445"/>
    <mergeCell ref="G445:H445"/>
    <mergeCell ref="I445:J445"/>
    <mergeCell ref="K445:L445"/>
    <mergeCell ref="M445:N445"/>
    <mergeCell ref="O449:P449"/>
    <mergeCell ref="R449:S449"/>
    <mergeCell ref="T449:U449"/>
    <mergeCell ref="B450:C450"/>
    <mergeCell ref="D450:F450"/>
    <mergeCell ref="G450:H450"/>
    <mergeCell ref="I450:J450"/>
    <mergeCell ref="K450:L450"/>
    <mergeCell ref="M450:N450"/>
    <mergeCell ref="O450:P450"/>
    <mergeCell ref="B449:C449"/>
    <mergeCell ref="D449:F449"/>
    <mergeCell ref="G449:H449"/>
    <mergeCell ref="I449:J449"/>
    <mergeCell ref="K449:L449"/>
    <mergeCell ref="M449:N449"/>
    <mergeCell ref="T447:U447"/>
    <mergeCell ref="B448:C448"/>
    <mergeCell ref="D448:F448"/>
    <mergeCell ref="G448:H448"/>
    <mergeCell ref="I448:J448"/>
    <mergeCell ref="K448:L448"/>
    <mergeCell ref="M448:N448"/>
    <mergeCell ref="O448:P448"/>
    <mergeCell ref="R448:S448"/>
    <mergeCell ref="T448:U448"/>
    <mergeCell ref="T451:U451"/>
    <mergeCell ref="B452:C452"/>
    <mergeCell ref="D452:F452"/>
    <mergeCell ref="G452:H452"/>
    <mergeCell ref="I452:J452"/>
    <mergeCell ref="K452:L452"/>
    <mergeCell ref="M452:N452"/>
    <mergeCell ref="O452:P452"/>
    <mergeCell ref="R452:S452"/>
    <mergeCell ref="T452:U452"/>
    <mergeCell ref="R450:S450"/>
    <mergeCell ref="T450:U450"/>
    <mergeCell ref="B451:C451"/>
    <mergeCell ref="D451:F451"/>
    <mergeCell ref="G451:H451"/>
    <mergeCell ref="I451:J451"/>
    <mergeCell ref="K451:L451"/>
    <mergeCell ref="M451:N451"/>
    <mergeCell ref="O451:P451"/>
    <mergeCell ref="R451:S451"/>
    <mergeCell ref="R454:S454"/>
    <mergeCell ref="T454:U454"/>
    <mergeCell ref="B455:C455"/>
    <mergeCell ref="D455:F455"/>
    <mergeCell ref="G455:H455"/>
    <mergeCell ref="I455:J455"/>
    <mergeCell ref="K455:L455"/>
    <mergeCell ref="M455:N455"/>
    <mergeCell ref="O455:P455"/>
    <mergeCell ref="R455:S455"/>
    <mergeCell ref="O453:P453"/>
    <mergeCell ref="R453:S453"/>
    <mergeCell ref="T453:U453"/>
    <mergeCell ref="B454:C454"/>
    <mergeCell ref="D454:F454"/>
    <mergeCell ref="G454:H454"/>
    <mergeCell ref="I454:J454"/>
    <mergeCell ref="K454:L454"/>
    <mergeCell ref="M454:N454"/>
    <mergeCell ref="O454:P454"/>
    <mergeCell ref="B453:C453"/>
    <mergeCell ref="D453:F453"/>
    <mergeCell ref="G453:H453"/>
    <mergeCell ref="I453:J453"/>
    <mergeCell ref="K453:L453"/>
    <mergeCell ref="M453:N453"/>
    <mergeCell ref="O457:P457"/>
    <mergeCell ref="R457:S457"/>
    <mergeCell ref="T457:U457"/>
    <mergeCell ref="B458:C458"/>
    <mergeCell ref="D458:F458"/>
    <mergeCell ref="G458:H458"/>
    <mergeCell ref="I458:J458"/>
    <mergeCell ref="K458:L458"/>
    <mergeCell ref="M458:N458"/>
    <mergeCell ref="O458:P458"/>
    <mergeCell ref="B457:C457"/>
    <mergeCell ref="D457:F457"/>
    <mergeCell ref="G457:H457"/>
    <mergeCell ref="I457:J457"/>
    <mergeCell ref="K457:L457"/>
    <mergeCell ref="M457:N457"/>
    <mergeCell ref="T455:U455"/>
    <mergeCell ref="B456:C456"/>
    <mergeCell ref="D456:F456"/>
    <mergeCell ref="G456:H456"/>
    <mergeCell ref="I456:J456"/>
    <mergeCell ref="K456:L456"/>
    <mergeCell ref="M456:N456"/>
    <mergeCell ref="O456:P456"/>
    <mergeCell ref="R456:S456"/>
    <mergeCell ref="T456:U456"/>
    <mergeCell ref="T459:U459"/>
    <mergeCell ref="B460:C460"/>
    <mergeCell ref="D460:F460"/>
    <mergeCell ref="G460:H460"/>
    <mergeCell ref="I460:J460"/>
    <mergeCell ref="K460:L460"/>
    <mergeCell ref="M460:N460"/>
    <mergeCell ref="O460:P460"/>
    <mergeCell ref="R460:S460"/>
    <mergeCell ref="T460:U460"/>
    <mergeCell ref="R458:S458"/>
    <mergeCell ref="T458:U458"/>
    <mergeCell ref="B459:C459"/>
    <mergeCell ref="D459:F459"/>
    <mergeCell ref="G459:H459"/>
    <mergeCell ref="I459:J459"/>
    <mergeCell ref="K459:L459"/>
    <mergeCell ref="M459:N459"/>
    <mergeCell ref="O459:P459"/>
    <mergeCell ref="R459:S459"/>
    <mergeCell ref="R462:S462"/>
    <mergeCell ref="T462:U462"/>
    <mergeCell ref="B463:C463"/>
    <mergeCell ref="D463:F463"/>
    <mergeCell ref="G463:H463"/>
    <mergeCell ref="I463:J463"/>
    <mergeCell ref="K463:L463"/>
    <mergeCell ref="M463:N463"/>
    <mergeCell ref="O463:P463"/>
    <mergeCell ref="R463:S463"/>
    <mergeCell ref="O461:P461"/>
    <mergeCell ref="R461:S461"/>
    <mergeCell ref="T461:U461"/>
    <mergeCell ref="B462:C462"/>
    <mergeCell ref="D462:F462"/>
    <mergeCell ref="G462:H462"/>
    <mergeCell ref="I462:J462"/>
    <mergeCell ref="K462:L462"/>
    <mergeCell ref="M462:N462"/>
    <mergeCell ref="O462:P462"/>
    <mergeCell ref="B461:C461"/>
    <mergeCell ref="D461:F461"/>
    <mergeCell ref="G461:H461"/>
    <mergeCell ref="I461:J461"/>
    <mergeCell ref="K461:L461"/>
    <mergeCell ref="M461:N461"/>
    <mergeCell ref="O465:P465"/>
    <mergeCell ref="R465:S465"/>
    <mergeCell ref="T465:U465"/>
    <mergeCell ref="B466:C466"/>
    <mergeCell ref="D466:F466"/>
    <mergeCell ref="G466:H466"/>
    <mergeCell ref="I466:J466"/>
    <mergeCell ref="K466:L466"/>
    <mergeCell ref="M466:N466"/>
    <mergeCell ref="O466:P466"/>
    <mergeCell ref="B465:C465"/>
    <mergeCell ref="D465:F465"/>
    <mergeCell ref="G465:H465"/>
    <mergeCell ref="I465:J465"/>
    <mergeCell ref="K465:L465"/>
    <mergeCell ref="M465:N465"/>
    <mergeCell ref="T463:U463"/>
    <mergeCell ref="B464:C464"/>
    <mergeCell ref="D464:F464"/>
    <mergeCell ref="G464:H464"/>
    <mergeCell ref="I464:J464"/>
    <mergeCell ref="K464:L464"/>
    <mergeCell ref="M464:N464"/>
    <mergeCell ref="O464:P464"/>
    <mergeCell ref="R464:S464"/>
    <mergeCell ref="T464:U464"/>
    <mergeCell ref="T467:U467"/>
    <mergeCell ref="B468:C468"/>
    <mergeCell ref="D468:F468"/>
    <mergeCell ref="G468:H468"/>
    <mergeCell ref="I468:J468"/>
    <mergeCell ref="K468:L468"/>
    <mergeCell ref="M468:N468"/>
    <mergeCell ref="O468:P468"/>
    <mergeCell ref="R468:S468"/>
    <mergeCell ref="T468:U468"/>
    <mergeCell ref="R466:S466"/>
    <mergeCell ref="T466:U466"/>
    <mergeCell ref="B467:C467"/>
    <mergeCell ref="D467:F467"/>
    <mergeCell ref="G467:H467"/>
    <mergeCell ref="I467:J467"/>
    <mergeCell ref="K467:L467"/>
    <mergeCell ref="M467:N467"/>
    <mergeCell ref="O467:P467"/>
    <mergeCell ref="R467:S467"/>
    <mergeCell ref="R470:S470"/>
    <mergeCell ref="T470:U470"/>
    <mergeCell ref="B471:C471"/>
    <mergeCell ref="D471:F471"/>
    <mergeCell ref="G471:H471"/>
    <mergeCell ref="I471:J471"/>
    <mergeCell ref="K471:L471"/>
    <mergeCell ref="M471:N471"/>
    <mergeCell ref="O471:P471"/>
    <mergeCell ref="R471:S471"/>
    <mergeCell ref="O469:P469"/>
    <mergeCell ref="R469:S469"/>
    <mergeCell ref="T469:U469"/>
    <mergeCell ref="B470:C470"/>
    <mergeCell ref="D470:F470"/>
    <mergeCell ref="G470:H470"/>
    <mergeCell ref="I470:J470"/>
    <mergeCell ref="K470:L470"/>
    <mergeCell ref="M470:N470"/>
    <mergeCell ref="O470:P470"/>
    <mergeCell ref="B469:C469"/>
    <mergeCell ref="D469:F469"/>
    <mergeCell ref="G469:H469"/>
    <mergeCell ref="I469:J469"/>
    <mergeCell ref="K469:L469"/>
    <mergeCell ref="M469:N469"/>
    <mergeCell ref="O473:P473"/>
    <mergeCell ref="R473:S473"/>
    <mergeCell ref="T473:U473"/>
    <mergeCell ref="B474:C474"/>
    <mergeCell ref="D474:F474"/>
    <mergeCell ref="G474:H474"/>
    <mergeCell ref="I474:J474"/>
    <mergeCell ref="K474:L474"/>
    <mergeCell ref="M474:N474"/>
    <mergeCell ref="O474:P474"/>
    <mergeCell ref="B473:C473"/>
    <mergeCell ref="D473:F473"/>
    <mergeCell ref="G473:H473"/>
    <mergeCell ref="I473:J473"/>
    <mergeCell ref="K473:L473"/>
    <mergeCell ref="M473:N473"/>
    <mergeCell ref="T471:U471"/>
    <mergeCell ref="B472:C472"/>
    <mergeCell ref="D472:F472"/>
    <mergeCell ref="G472:H472"/>
    <mergeCell ref="I472:J472"/>
    <mergeCell ref="K472:L472"/>
    <mergeCell ref="M472:N472"/>
    <mergeCell ref="O472:P472"/>
    <mergeCell ref="R472:S472"/>
    <mergeCell ref="T472:U472"/>
    <mergeCell ref="T475:U475"/>
    <mergeCell ref="B476:C476"/>
    <mergeCell ref="D476:F476"/>
    <mergeCell ref="G476:H476"/>
    <mergeCell ref="I476:J476"/>
    <mergeCell ref="K476:L476"/>
    <mergeCell ref="M476:N476"/>
    <mergeCell ref="O476:P476"/>
    <mergeCell ref="R476:S476"/>
    <mergeCell ref="T476:U476"/>
    <mergeCell ref="R474:S474"/>
    <mergeCell ref="T474:U474"/>
    <mergeCell ref="B475:C475"/>
    <mergeCell ref="D475:F475"/>
    <mergeCell ref="G475:H475"/>
    <mergeCell ref="I475:J475"/>
    <mergeCell ref="K475:L475"/>
    <mergeCell ref="M475:N475"/>
    <mergeCell ref="O475:P475"/>
    <mergeCell ref="R475:S475"/>
    <mergeCell ref="R478:S478"/>
    <mergeCell ref="T478:U478"/>
    <mergeCell ref="B479:C479"/>
    <mergeCell ref="D479:F479"/>
    <mergeCell ref="G479:H479"/>
    <mergeCell ref="I479:J479"/>
    <mergeCell ref="K479:L479"/>
    <mergeCell ref="M479:N479"/>
    <mergeCell ref="O479:P479"/>
    <mergeCell ref="R479:S479"/>
    <mergeCell ref="O477:P477"/>
    <mergeCell ref="R477:S477"/>
    <mergeCell ref="T477:U477"/>
    <mergeCell ref="B478:C478"/>
    <mergeCell ref="D478:F478"/>
    <mergeCell ref="G478:H478"/>
    <mergeCell ref="I478:J478"/>
    <mergeCell ref="K478:L478"/>
    <mergeCell ref="M478:N478"/>
    <mergeCell ref="O478:P478"/>
    <mergeCell ref="B477:C477"/>
    <mergeCell ref="D477:F477"/>
    <mergeCell ref="G477:H477"/>
    <mergeCell ref="I477:J477"/>
    <mergeCell ref="K477:L477"/>
    <mergeCell ref="M477:N477"/>
    <mergeCell ref="O481:P481"/>
    <mergeCell ref="R481:S481"/>
    <mergeCell ref="T481:U481"/>
    <mergeCell ref="B482:C482"/>
    <mergeCell ref="D482:F482"/>
    <mergeCell ref="G482:H482"/>
    <mergeCell ref="I482:J482"/>
    <mergeCell ref="K482:L482"/>
    <mergeCell ref="M482:N482"/>
    <mergeCell ref="O482:P482"/>
    <mergeCell ref="B481:C481"/>
    <mergeCell ref="D481:F481"/>
    <mergeCell ref="G481:H481"/>
    <mergeCell ref="I481:J481"/>
    <mergeCell ref="K481:L481"/>
    <mergeCell ref="M481:N481"/>
    <mergeCell ref="T479:U479"/>
    <mergeCell ref="B480:C480"/>
    <mergeCell ref="D480:F480"/>
    <mergeCell ref="G480:H480"/>
    <mergeCell ref="I480:J480"/>
    <mergeCell ref="K480:L480"/>
    <mergeCell ref="M480:N480"/>
    <mergeCell ref="O480:P480"/>
    <mergeCell ref="R480:S480"/>
    <mergeCell ref="T480:U480"/>
    <mergeCell ref="T483:U483"/>
    <mergeCell ref="B484:C484"/>
    <mergeCell ref="D484:F484"/>
    <mergeCell ref="G484:H484"/>
    <mergeCell ref="I484:J484"/>
    <mergeCell ref="K484:L484"/>
    <mergeCell ref="M484:N484"/>
    <mergeCell ref="O484:P484"/>
    <mergeCell ref="R484:S484"/>
    <mergeCell ref="T484:U484"/>
    <mergeCell ref="R482:S482"/>
    <mergeCell ref="T482:U482"/>
    <mergeCell ref="B483:C483"/>
    <mergeCell ref="D483:F483"/>
    <mergeCell ref="G483:H483"/>
    <mergeCell ref="I483:J483"/>
    <mergeCell ref="K483:L483"/>
    <mergeCell ref="M483:N483"/>
    <mergeCell ref="O483:P483"/>
    <mergeCell ref="R483:S483"/>
    <mergeCell ref="R486:S486"/>
    <mergeCell ref="T486:U486"/>
    <mergeCell ref="B487:C487"/>
    <mergeCell ref="D487:F487"/>
    <mergeCell ref="G487:H487"/>
    <mergeCell ref="I487:J487"/>
    <mergeCell ref="K487:L487"/>
    <mergeCell ref="M487:N487"/>
    <mergeCell ref="O487:P487"/>
    <mergeCell ref="R487:S487"/>
    <mergeCell ref="O485:P485"/>
    <mergeCell ref="R485:S485"/>
    <mergeCell ref="T485:U485"/>
    <mergeCell ref="B486:C486"/>
    <mergeCell ref="D486:F486"/>
    <mergeCell ref="G486:H486"/>
    <mergeCell ref="I486:J486"/>
    <mergeCell ref="K486:L486"/>
    <mergeCell ref="M486:N486"/>
    <mergeCell ref="O486:P486"/>
    <mergeCell ref="B485:C485"/>
    <mergeCell ref="D485:F485"/>
    <mergeCell ref="G485:H485"/>
    <mergeCell ref="I485:J485"/>
    <mergeCell ref="K485:L485"/>
    <mergeCell ref="M485:N485"/>
    <mergeCell ref="O489:P489"/>
    <mergeCell ref="R489:S489"/>
    <mergeCell ref="T489:U489"/>
    <mergeCell ref="B490:C490"/>
    <mergeCell ref="D490:F490"/>
    <mergeCell ref="G490:H490"/>
    <mergeCell ref="I490:J490"/>
    <mergeCell ref="K490:L490"/>
    <mergeCell ref="M490:N490"/>
    <mergeCell ref="O490:P490"/>
    <mergeCell ref="B489:C489"/>
    <mergeCell ref="D489:F489"/>
    <mergeCell ref="G489:H489"/>
    <mergeCell ref="I489:J489"/>
    <mergeCell ref="K489:L489"/>
    <mergeCell ref="M489:N489"/>
    <mergeCell ref="T487:U487"/>
    <mergeCell ref="B488:C488"/>
    <mergeCell ref="D488:F488"/>
    <mergeCell ref="G488:H488"/>
    <mergeCell ref="I488:J488"/>
    <mergeCell ref="K488:L488"/>
    <mergeCell ref="M488:N488"/>
    <mergeCell ref="O488:P488"/>
    <mergeCell ref="R488:S488"/>
    <mergeCell ref="T488:U488"/>
    <mergeCell ref="T491:U491"/>
    <mergeCell ref="B492:C492"/>
    <mergeCell ref="D492:F492"/>
    <mergeCell ref="G492:H492"/>
    <mergeCell ref="I492:J492"/>
    <mergeCell ref="K492:L492"/>
    <mergeCell ref="M492:N492"/>
    <mergeCell ref="O492:P492"/>
    <mergeCell ref="R492:S492"/>
    <mergeCell ref="T492:U492"/>
    <mergeCell ref="R490:S490"/>
    <mergeCell ref="T490:U490"/>
    <mergeCell ref="B491:C491"/>
    <mergeCell ref="D491:F491"/>
    <mergeCell ref="G491:H491"/>
    <mergeCell ref="I491:J491"/>
    <mergeCell ref="K491:L491"/>
    <mergeCell ref="M491:N491"/>
    <mergeCell ref="O491:P491"/>
    <mergeCell ref="R491:S491"/>
    <mergeCell ref="R494:S494"/>
    <mergeCell ref="T494:U494"/>
    <mergeCell ref="B495:C495"/>
    <mergeCell ref="D495:F495"/>
    <mergeCell ref="G495:H495"/>
    <mergeCell ref="I495:J495"/>
    <mergeCell ref="K495:L495"/>
    <mergeCell ref="M495:N495"/>
    <mergeCell ref="O495:P495"/>
    <mergeCell ref="R495:S495"/>
    <mergeCell ref="O493:P493"/>
    <mergeCell ref="R493:S493"/>
    <mergeCell ref="T493:U493"/>
    <mergeCell ref="B494:C494"/>
    <mergeCell ref="D494:F494"/>
    <mergeCell ref="G494:H494"/>
    <mergeCell ref="I494:J494"/>
    <mergeCell ref="K494:L494"/>
    <mergeCell ref="M494:N494"/>
    <mergeCell ref="O494:P494"/>
    <mergeCell ref="B493:C493"/>
    <mergeCell ref="D493:F493"/>
    <mergeCell ref="G493:H493"/>
    <mergeCell ref="I493:J493"/>
    <mergeCell ref="K493:L493"/>
    <mergeCell ref="M493:N493"/>
    <mergeCell ref="O497:P497"/>
    <mergeCell ref="R497:S497"/>
    <mergeCell ref="T497:U497"/>
    <mergeCell ref="B498:C498"/>
    <mergeCell ref="D498:F498"/>
    <mergeCell ref="G498:H498"/>
    <mergeCell ref="I498:J498"/>
    <mergeCell ref="K498:L498"/>
    <mergeCell ref="M498:N498"/>
    <mergeCell ref="O498:P498"/>
    <mergeCell ref="B497:C497"/>
    <mergeCell ref="D497:F497"/>
    <mergeCell ref="G497:H497"/>
    <mergeCell ref="I497:J497"/>
    <mergeCell ref="K497:L497"/>
    <mergeCell ref="M497:N497"/>
    <mergeCell ref="T495:U495"/>
    <mergeCell ref="B496:C496"/>
    <mergeCell ref="D496:F496"/>
    <mergeCell ref="G496:H496"/>
    <mergeCell ref="I496:J496"/>
    <mergeCell ref="K496:L496"/>
    <mergeCell ref="M496:N496"/>
    <mergeCell ref="O496:P496"/>
    <mergeCell ref="R496:S496"/>
    <mergeCell ref="T496:U496"/>
    <mergeCell ref="T499:U499"/>
    <mergeCell ref="B500:C500"/>
    <mergeCell ref="D500:F500"/>
    <mergeCell ref="G500:H500"/>
    <mergeCell ref="I500:J500"/>
    <mergeCell ref="K500:L500"/>
    <mergeCell ref="M500:N500"/>
    <mergeCell ref="O500:P500"/>
    <mergeCell ref="R500:S500"/>
    <mergeCell ref="T500:U500"/>
    <mergeCell ref="R498:S498"/>
    <mergeCell ref="T498:U498"/>
    <mergeCell ref="B499:C499"/>
    <mergeCell ref="D499:F499"/>
    <mergeCell ref="G499:H499"/>
    <mergeCell ref="I499:J499"/>
    <mergeCell ref="K499:L499"/>
    <mergeCell ref="M499:N499"/>
    <mergeCell ref="O499:P499"/>
    <mergeCell ref="R499:S499"/>
    <mergeCell ref="R502:S502"/>
    <mergeCell ref="T502:U502"/>
    <mergeCell ref="B503:C503"/>
    <mergeCell ref="D503:F503"/>
    <mergeCell ref="G503:H503"/>
    <mergeCell ref="I503:J503"/>
    <mergeCell ref="K503:L503"/>
    <mergeCell ref="M503:N503"/>
    <mergeCell ref="O503:P503"/>
    <mergeCell ref="R503:S503"/>
    <mergeCell ref="O501:P501"/>
    <mergeCell ref="R501:S501"/>
    <mergeCell ref="T501:U501"/>
    <mergeCell ref="B502:C502"/>
    <mergeCell ref="D502:F502"/>
    <mergeCell ref="G502:H502"/>
    <mergeCell ref="I502:J502"/>
    <mergeCell ref="K502:L502"/>
    <mergeCell ref="M502:N502"/>
    <mergeCell ref="O502:P502"/>
    <mergeCell ref="B501:C501"/>
    <mergeCell ref="D501:F501"/>
    <mergeCell ref="G501:H501"/>
    <mergeCell ref="I501:J501"/>
    <mergeCell ref="K501:L501"/>
    <mergeCell ref="M501:N501"/>
    <mergeCell ref="O505:P505"/>
    <mergeCell ref="R505:S505"/>
    <mergeCell ref="T505:U505"/>
    <mergeCell ref="B506:C506"/>
    <mergeCell ref="D506:F506"/>
    <mergeCell ref="G506:H506"/>
    <mergeCell ref="I506:J506"/>
    <mergeCell ref="K506:L506"/>
    <mergeCell ref="M506:N506"/>
    <mergeCell ref="O506:P506"/>
    <mergeCell ref="B505:C505"/>
    <mergeCell ref="D505:F505"/>
    <mergeCell ref="G505:H505"/>
    <mergeCell ref="I505:J505"/>
    <mergeCell ref="K505:L505"/>
    <mergeCell ref="M505:N505"/>
    <mergeCell ref="T503:U503"/>
    <mergeCell ref="B504:C504"/>
    <mergeCell ref="D504:F504"/>
    <mergeCell ref="G504:H504"/>
    <mergeCell ref="I504:J504"/>
    <mergeCell ref="K504:L504"/>
    <mergeCell ref="M504:N504"/>
    <mergeCell ref="O504:P504"/>
    <mergeCell ref="R504:S504"/>
    <mergeCell ref="T504:U504"/>
    <mergeCell ref="T507:U507"/>
    <mergeCell ref="B508:C508"/>
    <mergeCell ref="D508:F508"/>
    <mergeCell ref="G508:H508"/>
    <mergeCell ref="I508:J508"/>
    <mergeCell ref="K508:L508"/>
    <mergeCell ref="M508:N508"/>
    <mergeCell ref="O508:P508"/>
    <mergeCell ref="R508:S508"/>
    <mergeCell ref="T508:U508"/>
    <mergeCell ref="R506:S506"/>
    <mergeCell ref="T506:U506"/>
    <mergeCell ref="B507:C507"/>
    <mergeCell ref="D507:F507"/>
    <mergeCell ref="G507:H507"/>
    <mergeCell ref="I507:J507"/>
    <mergeCell ref="K507:L507"/>
    <mergeCell ref="M507:N507"/>
    <mergeCell ref="O507:P507"/>
    <mergeCell ref="R507:S507"/>
    <mergeCell ref="R510:S510"/>
    <mergeCell ref="T510:U510"/>
    <mergeCell ref="B511:C511"/>
    <mergeCell ref="D511:F511"/>
    <mergeCell ref="G511:H511"/>
    <mergeCell ref="I511:J511"/>
    <mergeCell ref="K511:L511"/>
    <mergeCell ref="M511:N511"/>
    <mergeCell ref="O511:P511"/>
    <mergeCell ref="R511:S511"/>
    <mergeCell ref="O509:P509"/>
    <mergeCell ref="R509:S509"/>
    <mergeCell ref="T509:U509"/>
    <mergeCell ref="B510:C510"/>
    <mergeCell ref="D510:F510"/>
    <mergeCell ref="G510:H510"/>
    <mergeCell ref="I510:J510"/>
    <mergeCell ref="K510:L510"/>
    <mergeCell ref="M510:N510"/>
    <mergeCell ref="O510:P510"/>
    <mergeCell ref="B509:C509"/>
    <mergeCell ref="D509:F509"/>
    <mergeCell ref="G509:H509"/>
    <mergeCell ref="I509:J509"/>
    <mergeCell ref="K509:L509"/>
    <mergeCell ref="M509:N509"/>
    <mergeCell ref="O513:P513"/>
    <mergeCell ref="R513:S513"/>
    <mergeCell ref="T513:U513"/>
    <mergeCell ref="B514:C514"/>
    <mergeCell ref="D514:F514"/>
    <mergeCell ref="G514:H514"/>
    <mergeCell ref="I514:J514"/>
    <mergeCell ref="K514:L514"/>
    <mergeCell ref="M514:N514"/>
    <mergeCell ref="O514:P514"/>
    <mergeCell ref="B513:C513"/>
    <mergeCell ref="D513:F513"/>
    <mergeCell ref="G513:H513"/>
    <mergeCell ref="I513:J513"/>
    <mergeCell ref="K513:L513"/>
    <mergeCell ref="M513:N513"/>
    <mergeCell ref="T511:U511"/>
    <mergeCell ref="B512:C512"/>
    <mergeCell ref="D512:F512"/>
    <mergeCell ref="G512:H512"/>
    <mergeCell ref="I512:J512"/>
    <mergeCell ref="K512:L512"/>
    <mergeCell ref="M512:N512"/>
    <mergeCell ref="O512:P512"/>
    <mergeCell ref="R512:S512"/>
    <mergeCell ref="T512:U512"/>
    <mergeCell ref="T515:U515"/>
    <mergeCell ref="B516:C516"/>
    <mergeCell ref="D516:F516"/>
    <mergeCell ref="G516:H516"/>
    <mergeCell ref="I516:J516"/>
    <mergeCell ref="K516:L516"/>
    <mergeCell ref="M516:N516"/>
    <mergeCell ref="O516:P516"/>
    <mergeCell ref="R516:S516"/>
    <mergeCell ref="T516:U516"/>
    <mergeCell ref="R514:S514"/>
    <mergeCell ref="T514:U514"/>
    <mergeCell ref="B515:C515"/>
    <mergeCell ref="D515:F515"/>
    <mergeCell ref="G515:H515"/>
    <mergeCell ref="I515:J515"/>
    <mergeCell ref="K515:L515"/>
    <mergeCell ref="M515:N515"/>
    <mergeCell ref="O515:P515"/>
    <mergeCell ref="R515:S515"/>
    <mergeCell ref="R518:S518"/>
    <mergeCell ref="T518:U518"/>
    <mergeCell ref="B519:C519"/>
    <mergeCell ref="D519:F519"/>
    <mergeCell ref="G519:H519"/>
    <mergeCell ref="I519:J519"/>
    <mergeCell ref="K519:L519"/>
    <mergeCell ref="M519:N519"/>
    <mergeCell ref="O519:P519"/>
    <mergeCell ref="R519:S519"/>
    <mergeCell ref="O517:P517"/>
    <mergeCell ref="R517:S517"/>
    <mergeCell ref="T517:U517"/>
    <mergeCell ref="B518:C518"/>
    <mergeCell ref="D518:F518"/>
    <mergeCell ref="G518:H518"/>
    <mergeCell ref="I518:J518"/>
    <mergeCell ref="K518:L518"/>
    <mergeCell ref="M518:N518"/>
    <mergeCell ref="O518:P518"/>
    <mergeCell ref="B517:C517"/>
    <mergeCell ref="D517:F517"/>
    <mergeCell ref="G517:H517"/>
    <mergeCell ref="I517:J517"/>
    <mergeCell ref="K517:L517"/>
    <mergeCell ref="M517:N517"/>
    <mergeCell ref="O521:P521"/>
    <mergeCell ref="R521:S521"/>
    <mergeCell ref="T521:U521"/>
    <mergeCell ref="B522:C522"/>
    <mergeCell ref="D522:F522"/>
    <mergeCell ref="G522:H522"/>
    <mergeCell ref="I522:J522"/>
    <mergeCell ref="K522:L522"/>
    <mergeCell ref="M522:N522"/>
    <mergeCell ref="O522:P522"/>
    <mergeCell ref="B521:C521"/>
    <mergeCell ref="D521:F521"/>
    <mergeCell ref="G521:H521"/>
    <mergeCell ref="I521:J521"/>
    <mergeCell ref="K521:L521"/>
    <mergeCell ref="M521:N521"/>
    <mergeCell ref="T519:U519"/>
    <mergeCell ref="B520:C520"/>
    <mergeCell ref="D520:F520"/>
    <mergeCell ref="G520:H520"/>
    <mergeCell ref="I520:J520"/>
    <mergeCell ref="K520:L520"/>
    <mergeCell ref="M520:N520"/>
    <mergeCell ref="O520:P520"/>
    <mergeCell ref="R520:S520"/>
    <mergeCell ref="T520:U520"/>
    <mergeCell ref="T523:U523"/>
    <mergeCell ref="B524:C524"/>
    <mergeCell ref="D524:F524"/>
    <mergeCell ref="G524:H524"/>
    <mergeCell ref="I524:J524"/>
    <mergeCell ref="K524:L524"/>
    <mergeCell ref="M524:N524"/>
    <mergeCell ref="O524:P524"/>
    <mergeCell ref="R524:S524"/>
    <mergeCell ref="T524:U524"/>
    <mergeCell ref="R522:S522"/>
    <mergeCell ref="T522:U522"/>
    <mergeCell ref="B523:C523"/>
    <mergeCell ref="D523:F523"/>
    <mergeCell ref="G523:H523"/>
    <mergeCell ref="I523:J523"/>
    <mergeCell ref="K523:L523"/>
    <mergeCell ref="M523:N523"/>
    <mergeCell ref="O523:P523"/>
    <mergeCell ref="R523:S523"/>
    <mergeCell ref="R526:S526"/>
    <mergeCell ref="T526:U526"/>
    <mergeCell ref="B527:C527"/>
    <mergeCell ref="D527:F527"/>
    <mergeCell ref="G527:H527"/>
    <mergeCell ref="I527:J527"/>
    <mergeCell ref="K527:L527"/>
    <mergeCell ref="M527:N527"/>
    <mergeCell ref="O527:P527"/>
    <mergeCell ref="R527:S527"/>
    <mergeCell ref="O525:P525"/>
    <mergeCell ref="R525:S525"/>
    <mergeCell ref="T525:U525"/>
    <mergeCell ref="B526:C526"/>
    <mergeCell ref="D526:F526"/>
    <mergeCell ref="G526:H526"/>
    <mergeCell ref="I526:J526"/>
    <mergeCell ref="K526:L526"/>
    <mergeCell ref="M526:N526"/>
    <mergeCell ref="O526:P526"/>
    <mergeCell ref="B525:C525"/>
    <mergeCell ref="D525:F525"/>
    <mergeCell ref="G525:H525"/>
    <mergeCell ref="I525:J525"/>
    <mergeCell ref="K525:L525"/>
    <mergeCell ref="M525:N525"/>
    <mergeCell ref="O529:P529"/>
    <mergeCell ref="R529:S529"/>
    <mergeCell ref="T529:U529"/>
    <mergeCell ref="B530:C530"/>
    <mergeCell ref="D530:F530"/>
    <mergeCell ref="G530:H530"/>
    <mergeCell ref="I530:J530"/>
    <mergeCell ref="K530:L530"/>
    <mergeCell ref="M530:N530"/>
    <mergeCell ref="O530:P530"/>
    <mergeCell ref="B529:C529"/>
    <mergeCell ref="D529:F529"/>
    <mergeCell ref="G529:H529"/>
    <mergeCell ref="I529:J529"/>
    <mergeCell ref="K529:L529"/>
    <mergeCell ref="M529:N529"/>
    <mergeCell ref="T527:U527"/>
    <mergeCell ref="B528:C528"/>
    <mergeCell ref="D528:F528"/>
    <mergeCell ref="G528:H528"/>
    <mergeCell ref="I528:J528"/>
    <mergeCell ref="K528:L528"/>
    <mergeCell ref="M528:N528"/>
    <mergeCell ref="O528:P528"/>
    <mergeCell ref="R528:S528"/>
    <mergeCell ref="T528:U528"/>
    <mergeCell ref="T531:U531"/>
    <mergeCell ref="B532:C532"/>
    <mergeCell ref="D532:F532"/>
    <mergeCell ref="G532:H532"/>
    <mergeCell ref="I532:J532"/>
    <mergeCell ref="K532:L532"/>
    <mergeCell ref="M532:N532"/>
    <mergeCell ref="O532:P532"/>
    <mergeCell ref="R532:S532"/>
    <mergeCell ref="T532:U532"/>
    <mergeCell ref="R530:S530"/>
    <mergeCell ref="T530:U530"/>
    <mergeCell ref="B531:C531"/>
    <mergeCell ref="D531:F531"/>
    <mergeCell ref="G531:H531"/>
    <mergeCell ref="I531:J531"/>
    <mergeCell ref="K531:L531"/>
    <mergeCell ref="M531:N531"/>
    <mergeCell ref="O531:P531"/>
    <mergeCell ref="R531:S531"/>
    <mergeCell ref="R534:S534"/>
    <mergeCell ref="T534:U534"/>
    <mergeCell ref="B535:C535"/>
    <mergeCell ref="D535:F535"/>
    <mergeCell ref="G535:H535"/>
    <mergeCell ref="I535:J535"/>
    <mergeCell ref="K535:L535"/>
    <mergeCell ref="M535:N535"/>
    <mergeCell ref="O535:P535"/>
    <mergeCell ref="R535:S535"/>
    <mergeCell ref="O533:P533"/>
    <mergeCell ref="R533:S533"/>
    <mergeCell ref="T533:U533"/>
    <mergeCell ref="B534:C534"/>
    <mergeCell ref="D534:F534"/>
    <mergeCell ref="G534:H534"/>
    <mergeCell ref="I534:J534"/>
    <mergeCell ref="K534:L534"/>
    <mergeCell ref="M534:N534"/>
    <mergeCell ref="O534:P534"/>
    <mergeCell ref="B533:C533"/>
    <mergeCell ref="D533:F533"/>
    <mergeCell ref="G533:H533"/>
    <mergeCell ref="I533:J533"/>
    <mergeCell ref="K533:L533"/>
    <mergeCell ref="M533:N533"/>
    <mergeCell ref="O537:P537"/>
    <mergeCell ref="R537:S537"/>
    <mergeCell ref="T537:U537"/>
    <mergeCell ref="B538:C538"/>
    <mergeCell ref="D538:F538"/>
    <mergeCell ref="G538:H538"/>
    <mergeCell ref="I538:J538"/>
    <mergeCell ref="K538:L538"/>
    <mergeCell ref="M538:N538"/>
    <mergeCell ref="O538:P538"/>
    <mergeCell ref="B537:C537"/>
    <mergeCell ref="D537:F537"/>
    <mergeCell ref="G537:H537"/>
    <mergeCell ref="I537:J537"/>
    <mergeCell ref="K537:L537"/>
    <mergeCell ref="M537:N537"/>
    <mergeCell ref="T535:U535"/>
    <mergeCell ref="B536:C536"/>
    <mergeCell ref="D536:F536"/>
    <mergeCell ref="G536:H536"/>
    <mergeCell ref="I536:J536"/>
    <mergeCell ref="K536:L536"/>
    <mergeCell ref="M536:N536"/>
    <mergeCell ref="O536:P536"/>
    <mergeCell ref="R536:S536"/>
    <mergeCell ref="T536:U536"/>
    <mergeCell ref="T539:U539"/>
    <mergeCell ref="B540:C540"/>
    <mergeCell ref="D540:F540"/>
    <mergeCell ref="G540:H540"/>
    <mergeCell ref="I540:J540"/>
    <mergeCell ref="K540:L540"/>
    <mergeCell ref="M540:N540"/>
    <mergeCell ref="O540:P540"/>
    <mergeCell ref="R540:S540"/>
    <mergeCell ref="T540:U540"/>
    <mergeCell ref="R538:S538"/>
    <mergeCell ref="T538:U538"/>
    <mergeCell ref="B539:C539"/>
    <mergeCell ref="D539:F539"/>
    <mergeCell ref="G539:H539"/>
    <mergeCell ref="I539:J539"/>
    <mergeCell ref="K539:L539"/>
    <mergeCell ref="M539:N539"/>
    <mergeCell ref="O539:P539"/>
    <mergeCell ref="R539:S539"/>
    <mergeCell ref="R542:S542"/>
    <mergeCell ref="T542:U542"/>
    <mergeCell ref="B543:C543"/>
    <mergeCell ref="D543:F543"/>
    <mergeCell ref="G543:H543"/>
    <mergeCell ref="I543:J543"/>
    <mergeCell ref="K543:L543"/>
    <mergeCell ref="M543:N543"/>
    <mergeCell ref="O543:P543"/>
    <mergeCell ref="R543:S543"/>
    <mergeCell ref="O541:P541"/>
    <mergeCell ref="R541:S541"/>
    <mergeCell ref="T541:U541"/>
    <mergeCell ref="B542:C542"/>
    <mergeCell ref="D542:F542"/>
    <mergeCell ref="G542:H542"/>
    <mergeCell ref="I542:J542"/>
    <mergeCell ref="K542:L542"/>
    <mergeCell ref="M542:N542"/>
    <mergeCell ref="O542:P542"/>
    <mergeCell ref="B541:C541"/>
    <mergeCell ref="D541:F541"/>
    <mergeCell ref="G541:H541"/>
    <mergeCell ref="I541:J541"/>
    <mergeCell ref="K541:L541"/>
    <mergeCell ref="M541:N541"/>
    <mergeCell ref="O545:P545"/>
    <mergeCell ref="R545:S545"/>
    <mergeCell ref="T545:U545"/>
    <mergeCell ref="B546:C546"/>
    <mergeCell ref="D546:F546"/>
    <mergeCell ref="G546:H546"/>
    <mergeCell ref="I546:J546"/>
    <mergeCell ref="K546:L546"/>
    <mergeCell ref="M546:N546"/>
    <mergeCell ref="O546:P546"/>
    <mergeCell ref="B545:C545"/>
    <mergeCell ref="D545:F545"/>
    <mergeCell ref="G545:H545"/>
    <mergeCell ref="I545:J545"/>
    <mergeCell ref="K545:L545"/>
    <mergeCell ref="M545:N545"/>
    <mergeCell ref="T543:U543"/>
    <mergeCell ref="B544:C544"/>
    <mergeCell ref="D544:F544"/>
    <mergeCell ref="G544:H544"/>
    <mergeCell ref="I544:J544"/>
    <mergeCell ref="K544:L544"/>
    <mergeCell ref="M544:N544"/>
    <mergeCell ref="O544:P544"/>
    <mergeCell ref="R544:S544"/>
    <mergeCell ref="T544:U544"/>
    <mergeCell ref="T547:U547"/>
    <mergeCell ref="B548:C548"/>
    <mergeCell ref="D548:F548"/>
    <mergeCell ref="G548:H548"/>
    <mergeCell ref="I548:J548"/>
    <mergeCell ref="K548:L548"/>
    <mergeCell ref="M548:N548"/>
    <mergeCell ref="O548:P548"/>
    <mergeCell ref="R548:S548"/>
    <mergeCell ref="T548:U548"/>
    <mergeCell ref="R546:S546"/>
    <mergeCell ref="T546:U546"/>
    <mergeCell ref="B547:C547"/>
    <mergeCell ref="D547:F547"/>
    <mergeCell ref="G547:H547"/>
    <mergeCell ref="I547:J547"/>
    <mergeCell ref="K547:L547"/>
    <mergeCell ref="M547:N547"/>
    <mergeCell ref="O547:P547"/>
    <mergeCell ref="R547:S547"/>
    <mergeCell ref="R550:S550"/>
    <mergeCell ref="T550:U550"/>
    <mergeCell ref="B551:C551"/>
    <mergeCell ref="D551:F551"/>
    <mergeCell ref="G551:H551"/>
    <mergeCell ref="I551:J551"/>
    <mergeCell ref="K551:L551"/>
    <mergeCell ref="M551:N551"/>
    <mergeCell ref="O551:P551"/>
    <mergeCell ref="R551:S551"/>
    <mergeCell ref="O549:P549"/>
    <mergeCell ref="R549:S549"/>
    <mergeCell ref="T549:U549"/>
    <mergeCell ref="B550:C550"/>
    <mergeCell ref="D550:F550"/>
    <mergeCell ref="G550:H550"/>
    <mergeCell ref="I550:J550"/>
    <mergeCell ref="K550:L550"/>
    <mergeCell ref="M550:N550"/>
    <mergeCell ref="O550:P550"/>
    <mergeCell ref="B549:C549"/>
    <mergeCell ref="D549:F549"/>
    <mergeCell ref="G549:H549"/>
    <mergeCell ref="I549:J549"/>
    <mergeCell ref="K549:L549"/>
    <mergeCell ref="M549:N549"/>
    <mergeCell ref="O553:P553"/>
    <mergeCell ref="R553:S553"/>
    <mergeCell ref="T553:U553"/>
    <mergeCell ref="B554:C554"/>
    <mergeCell ref="D554:F554"/>
    <mergeCell ref="G554:H554"/>
    <mergeCell ref="I554:J554"/>
    <mergeCell ref="K554:L554"/>
    <mergeCell ref="M554:N554"/>
    <mergeCell ref="O554:P554"/>
    <mergeCell ref="B553:C553"/>
    <mergeCell ref="D553:F553"/>
    <mergeCell ref="G553:H553"/>
    <mergeCell ref="I553:J553"/>
    <mergeCell ref="K553:L553"/>
    <mergeCell ref="M553:N553"/>
    <mergeCell ref="T551:U551"/>
    <mergeCell ref="B552:C552"/>
    <mergeCell ref="D552:F552"/>
    <mergeCell ref="G552:H552"/>
    <mergeCell ref="I552:J552"/>
    <mergeCell ref="K552:L552"/>
    <mergeCell ref="M552:N552"/>
    <mergeCell ref="O552:P552"/>
    <mergeCell ref="R552:S552"/>
    <mergeCell ref="T552:U552"/>
    <mergeCell ref="T555:U555"/>
    <mergeCell ref="B556:C556"/>
    <mergeCell ref="D556:F556"/>
    <mergeCell ref="G556:H556"/>
    <mergeCell ref="I556:J556"/>
    <mergeCell ref="K556:L556"/>
    <mergeCell ref="M556:N556"/>
    <mergeCell ref="O556:P556"/>
    <mergeCell ref="R556:S556"/>
    <mergeCell ref="T556:U556"/>
    <mergeCell ref="R554:S554"/>
    <mergeCell ref="T554:U554"/>
    <mergeCell ref="B555:C555"/>
    <mergeCell ref="D555:F555"/>
    <mergeCell ref="G555:H555"/>
    <mergeCell ref="I555:J555"/>
    <mergeCell ref="K555:L555"/>
    <mergeCell ref="M555:N555"/>
    <mergeCell ref="O555:P555"/>
    <mergeCell ref="R555:S555"/>
    <mergeCell ref="R558:S558"/>
    <mergeCell ref="T558:U558"/>
    <mergeCell ref="B559:C559"/>
    <mergeCell ref="D559:F559"/>
    <mergeCell ref="G559:H559"/>
    <mergeCell ref="I559:J559"/>
    <mergeCell ref="K559:L559"/>
    <mergeCell ref="M559:N559"/>
    <mergeCell ref="O559:P559"/>
    <mergeCell ref="R559:S559"/>
    <mergeCell ref="O557:P557"/>
    <mergeCell ref="R557:S557"/>
    <mergeCell ref="T557:U557"/>
    <mergeCell ref="B558:C558"/>
    <mergeCell ref="D558:F558"/>
    <mergeCell ref="G558:H558"/>
    <mergeCell ref="I558:J558"/>
    <mergeCell ref="K558:L558"/>
    <mergeCell ref="M558:N558"/>
    <mergeCell ref="O558:P558"/>
    <mergeCell ref="B557:C557"/>
    <mergeCell ref="D557:F557"/>
    <mergeCell ref="G557:H557"/>
    <mergeCell ref="I557:J557"/>
    <mergeCell ref="K557:L557"/>
    <mergeCell ref="M557:N557"/>
    <mergeCell ref="O561:P561"/>
    <mergeCell ref="R561:S561"/>
    <mergeCell ref="T561:U561"/>
    <mergeCell ref="B562:C562"/>
    <mergeCell ref="D562:F562"/>
    <mergeCell ref="G562:H562"/>
    <mergeCell ref="I562:J562"/>
    <mergeCell ref="K562:L562"/>
    <mergeCell ref="M562:N562"/>
    <mergeCell ref="O562:P562"/>
    <mergeCell ref="B561:C561"/>
    <mergeCell ref="D561:F561"/>
    <mergeCell ref="G561:H561"/>
    <mergeCell ref="I561:J561"/>
    <mergeCell ref="K561:L561"/>
    <mergeCell ref="M561:N561"/>
    <mergeCell ref="T559:U559"/>
    <mergeCell ref="B560:C560"/>
    <mergeCell ref="D560:F560"/>
    <mergeCell ref="G560:H560"/>
    <mergeCell ref="I560:J560"/>
    <mergeCell ref="K560:L560"/>
    <mergeCell ref="M560:N560"/>
    <mergeCell ref="O560:P560"/>
    <mergeCell ref="R560:S560"/>
    <mergeCell ref="T560:U560"/>
    <mergeCell ref="T563:U563"/>
    <mergeCell ref="B564:C564"/>
    <mergeCell ref="D564:F564"/>
    <mergeCell ref="G564:H564"/>
    <mergeCell ref="I564:J564"/>
    <mergeCell ref="K564:L564"/>
    <mergeCell ref="M564:N564"/>
    <mergeCell ref="O564:P564"/>
    <mergeCell ref="R564:S564"/>
    <mergeCell ref="T564:U564"/>
    <mergeCell ref="R562:S562"/>
    <mergeCell ref="T562:U562"/>
    <mergeCell ref="B563:C563"/>
    <mergeCell ref="D563:F563"/>
    <mergeCell ref="G563:H563"/>
    <mergeCell ref="I563:J563"/>
    <mergeCell ref="K563:L563"/>
    <mergeCell ref="M563:N563"/>
    <mergeCell ref="O563:P563"/>
    <mergeCell ref="R563:S563"/>
    <mergeCell ref="R566:S566"/>
    <mergeCell ref="T566:U566"/>
    <mergeCell ref="B567:C567"/>
    <mergeCell ref="D567:F567"/>
    <mergeCell ref="G567:H567"/>
    <mergeCell ref="I567:J567"/>
    <mergeCell ref="K567:L567"/>
    <mergeCell ref="M567:N567"/>
    <mergeCell ref="O567:P567"/>
    <mergeCell ref="R567:S567"/>
    <mergeCell ref="O565:P565"/>
    <mergeCell ref="R565:S565"/>
    <mergeCell ref="T565:U565"/>
    <mergeCell ref="B566:C566"/>
    <mergeCell ref="D566:F566"/>
    <mergeCell ref="G566:H566"/>
    <mergeCell ref="I566:J566"/>
    <mergeCell ref="K566:L566"/>
    <mergeCell ref="M566:N566"/>
    <mergeCell ref="O566:P566"/>
    <mergeCell ref="B565:C565"/>
    <mergeCell ref="D565:F565"/>
    <mergeCell ref="G565:H565"/>
    <mergeCell ref="I565:J565"/>
    <mergeCell ref="K565:L565"/>
    <mergeCell ref="M565:N565"/>
    <mergeCell ref="O569:P569"/>
    <mergeCell ref="R569:S569"/>
    <mergeCell ref="T569:U569"/>
    <mergeCell ref="B570:C570"/>
    <mergeCell ref="D570:F570"/>
    <mergeCell ref="G570:H570"/>
    <mergeCell ref="I570:J570"/>
    <mergeCell ref="K570:L570"/>
    <mergeCell ref="M570:N570"/>
    <mergeCell ref="O570:P570"/>
    <mergeCell ref="B569:C569"/>
    <mergeCell ref="D569:F569"/>
    <mergeCell ref="G569:H569"/>
    <mergeCell ref="I569:J569"/>
    <mergeCell ref="K569:L569"/>
    <mergeCell ref="M569:N569"/>
    <mergeCell ref="T567:U567"/>
    <mergeCell ref="B568:C568"/>
    <mergeCell ref="D568:F568"/>
    <mergeCell ref="G568:H568"/>
    <mergeCell ref="I568:J568"/>
    <mergeCell ref="K568:L568"/>
    <mergeCell ref="M568:N568"/>
    <mergeCell ref="O568:P568"/>
    <mergeCell ref="R568:S568"/>
    <mergeCell ref="T568:U568"/>
    <mergeCell ref="T571:U571"/>
    <mergeCell ref="B572:C572"/>
    <mergeCell ref="D572:F572"/>
    <mergeCell ref="G572:H572"/>
    <mergeCell ref="I572:J572"/>
    <mergeCell ref="K572:L572"/>
    <mergeCell ref="M572:N572"/>
    <mergeCell ref="O572:P572"/>
    <mergeCell ref="R572:S572"/>
    <mergeCell ref="T572:U572"/>
    <mergeCell ref="R570:S570"/>
    <mergeCell ref="T570:U570"/>
    <mergeCell ref="B571:C571"/>
    <mergeCell ref="D571:F571"/>
    <mergeCell ref="G571:H571"/>
    <mergeCell ref="I571:J571"/>
    <mergeCell ref="K571:L571"/>
    <mergeCell ref="M571:N571"/>
    <mergeCell ref="O571:P571"/>
    <mergeCell ref="R571:S571"/>
    <mergeCell ref="R574:S574"/>
    <mergeCell ref="T574:U574"/>
    <mergeCell ref="B575:C575"/>
    <mergeCell ref="D575:F575"/>
    <mergeCell ref="G575:H575"/>
    <mergeCell ref="I575:J575"/>
    <mergeCell ref="K575:L575"/>
    <mergeCell ref="M575:N575"/>
    <mergeCell ref="O575:P575"/>
    <mergeCell ref="R575:S575"/>
    <mergeCell ref="O573:P573"/>
    <mergeCell ref="R573:S573"/>
    <mergeCell ref="T573:U573"/>
    <mergeCell ref="B574:C574"/>
    <mergeCell ref="D574:F574"/>
    <mergeCell ref="G574:H574"/>
    <mergeCell ref="I574:J574"/>
    <mergeCell ref="K574:L574"/>
    <mergeCell ref="M574:N574"/>
    <mergeCell ref="O574:P574"/>
    <mergeCell ref="B573:C573"/>
    <mergeCell ref="D573:F573"/>
    <mergeCell ref="G573:H573"/>
    <mergeCell ref="I573:J573"/>
    <mergeCell ref="K573:L573"/>
    <mergeCell ref="M573:N573"/>
    <mergeCell ref="O577:P577"/>
    <mergeCell ref="R577:S577"/>
    <mergeCell ref="T577:U577"/>
    <mergeCell ref="B578:C578"/>
    <mergeCell ref="D578:F578"/>
    <mergeCell ref="G578:H578"/>
    <mergeCell ref="I578:J578"/>
    <mergeCell ref="K578:L578"/>
    <mergeCell ref="M578:N578"/>
    <mergeCell ref="O578:P578"/>
    <mergeCell ref="B577:C577"/>
    <mergeCell ref="D577:F577"/>
    <mergeCell ref="G577:H577"/>
    <mergeCell ref="I577:J577"/>
    <mergeCell ref="K577:L577"/>
    <mergeCell ref="M577:N577"/>
    <mergeCell ref="T575:U575"/>
    <mergeCell ref="B576:C576"/>
    <mergeCell ref="D576:F576"/>
    <mergeCell ref="G576:H576"/>
    <mergeCell ref="I576:J576"/>
    <mergeCell ref="K576:L576"/>
    <mergeCell ref="M576:N576"/>
    <mergeCell ref="O576:P576"/>
    <mergeCell ref="R576:S576"/>
    <mergeCell ref="T576:U576"/>
    <mergeCell ref="T579:U579"/>
    <mergeCell ref="B580:C580"/>
    <mergeCell ref="D580:F580"/>
    <mergeCell ref="G580:H580"/>
    <mergeCell ref="I580:J580"/>
    <mergeCell ref="K580:L580"/>
    <mergeCell ref="M580:N580"/>
    <mergeCell ref="O580:P580"/>
    <mergeCell ref="R580:S580"/>
    <mergeCell ref="T580:U580"/>
    <mergeCell ref="R578:S578"/>
    <mergeCell ref="T578:U578"/>
    <mergeCell ref="B579:C579"/>
    <mergeCell ref="D579:F579"/>
    <mergeCell ref="G579:H579"/>
    <mergeCell ref="I579:J579"/>
    <mergeCell ref="K579:L579"/>
    <mergeCell ref="M579:N579"/>
    <mergeCell ref="O579:P579"/>
    <mergeCell ref="R579:S579"/>
    <mergeCell ref="R582:S582"/>
    <mergeCell ref="T582:U582"/>
    <mergeCell ref="B583:C583"/>
    <mergeCell ref="D583:F583"/>
    <mergeCell ref="G583:H583"/>
    <mergeCell ref="I583:J583"/>
    <mergeCell ref="K583:L583"/>
    <mergeCell ref="M583:N583"/>
    <mergeCell ref="O583:P583"/>
    <mergeCell ref="R583:S583"/>
    <mergeCell ref="O581:P581"/>
    <mergeCell ref="R581:S581"/>
    <mergeCell ref="T581:U581"/>
    <mergeCell ref="B582:C582"/>
    <mergeCell ref="D582:F582"/>
    <mergeCell ref="G582:H582"/>
    <mergeCell ref="I582:J582"/>
    <mergeCell ref="K582:L582"/>
    <mergeCell ref="M582:N582"/>
    <mergeCell ref="O582:P582"/>
    <mergeCell ref="B581:C581"/>
    <mergeCell ref="D581:F581"/>
    <mergeCell ref="G581:H581"/>
    <mergeCell ref="I581:J581"/>
    <mergeCell ref="K581:L581"/>
    <mergeCell ref="M581:N581"/>
    <mergeCell ref="O585:P585"/>
    <mergeCell ref="R585:S585"/>
    <mergeCell ref="T585:U585"/>
    <mergeCell ref="B586:C586"/>
    <mergeCell ref="D586:F586"/>
    <mergeCell ref="G586:H586"/>
    <mergeCell ref="I586:J586"/>
    <mergeCell ref="K586:L586"/>
    <mergeCell ref="M586:N586"/>
    <mergeCell ref="O586:P586"/>
    <mergeCell ref="B585:C585"/>
    <mergeCell ref="D585:F585"/>
    <mergeCell ref="G585:H585"/>
    <mergeCell ref="I585:J585"/>
    <mergeCell ref="K585:L585"/>
    <mergeCell ref="M585:N585"/>
    <mergeCell ref="T583:U583"/>
    <mergeCell ref="B584:C584"/>
    <mergeCell ref="D584:F584"/>
    <mergeCell ref="G584:H584"/>
    <mergeCell ref="I584:J584"/>
    <mergeCell ref="K584:L584"/>
    <mergeCell ref="M584:N584"/>
    <mergeCell ref="O584:P584"/>
    <mergeCell ref="R584:S584"/>
    <mergeCell ref="T584:U584"/>
    <mergeCell ref="T587:U587"/>
    <mergeCell ref="B588:C588"/>
    <mergeCell ref="D588:F588"/>
    <mergeCell ref="G588:H588"/>
    <mergeCell ref="I588:J588"/>
    <mergeCell ref="K588:L588"/>
    <mergeCell ref="M588:N588"/>
    <mergeCell ref="O588:P588"/>
    <mergeCell ref="R588:S588"/>
    <mergeCell ref="T588:U588"/>
    <mergeCell ref="R586:S586"/>
    <mergeCell ref="T586:U586"/>
    <mergeCell ref="B587:C587"/>
    <mergeCell ref="D587:F587"/>
    <mergeCell ref="G587:H587"/>
    <mergeCell ref="I587:J587"/>
    <mergeCell ref="K587:L587"/>
    <mergeCell ref="M587:N587"/>
    <mergeCell ref="O587:P587"/>
    <mergeCell ref="R587:S587"/>
    <mergeCell ref="R590:S590"/>
    <mergeCell ref="T590:U590"/>
    <mergeCell ref="B591:C591"/>
    <mergeCell ref="D591:F591"/>
    <mergeCell ref="G591:H591"/>
    <mergeCell ref="I591:J591"/>
    <mergeCell ref="K591:L591"/>
    <mergeCell ref="M591:N591"/>
    <mergeCell ref="O591:P591"/>
    <mergeCell ref="R591:S591"/>
    <mergeCell ref="O589:P589"/>
    <mergeCell ref="R589:S589"/>
    <mergeCell ref="T589:U589"/>
    <mergeCell ref="B590:C590"/>
    <mergeCell ref="D590:F590"/>
    <mergeCell ref="G590:H590"/>
    <mergeCell ref="I590:J590"/>
    <mergeCell ref="K590:L590"/>
    <mergeCell ref="M590:N590"/>
    <mergeCell ref="O590:P590"/>
    <mergeCell ref="B589:C589"/>
    <mergeCell ref="D589:F589"/>
    <mergeCell ref="G589:H589"/>
    <mergeCell ref="I589:J589"/>
    <mergeCell ref="K589:L589"/>
    <mergeCell ref="M589:N589"/>
    <mergeCell ref="O593:P593"/>
    <mergeCell ref="R593:S593"/>
    <mergeCell ref="T593:U593"/>
    <mergeCell ref="B594:C594"/>
    <mergeCell ref="D594:F594"/>
    <mergeCell ref="G594:H594"/>
    <mergeCell ref="I594:J594"/>
    <mergeCell ref="K594:L594"/>
    <mergeCell ref="M594:N594"/>
    <mergeCell ref="O594:P594"/>
    <mergeCell ref="B593:C593"/>
    <mergeCell ref="D593:F593"/>
    <mergeCell ref="G593:H593"/>
    <mergeCell ref="I593:J593"/>
    <mergeCell ref="K593:L593"/>
    <mergeCell ref="M593:N593"/>
    <mergeCell ref="T591:U591"/>
    <mergeCell ref="B592:C592"/>
    <mergeCell ref="D592:F592"/>
    <mergeCell ref="G592:H592"/>
    <mergeCell ref="I592:J592"/>
    <mergeCell ref="K592:L592"/>
    <mergeCell ref="M592:N592"/>
    <mergeCell ref="O592:P592"/>
    <mergeCell ref="R592:S592"/>
    <mergeCell ref="T592:U592"/>
    <mergeCell ref="T595:U595"/>
    <mergeCell ref="B596:C596"/>
    <mergeCell ref="D596:F596"/>
    <mergeCell ref="G596:H596"/>
    <mergeCell ref="I596:J596"/>
    <mergeCell ref="K596:L596"/>
    <mergeCell ref="M596:N596"/>
    <mergeCell ref="O596:P596"/>
    <mergeCell ref="R596:S596"/>
    <mergeCell ref="T596:U596"/>
    <mergeCell ref="R594:S594"/>
    <mergeCell ref="T594:U594"/>
    <mergeCell ref="B595:C595"/>
    <mergeCell ref="D595:F595"/>
    <mergeCell ref="G595:H595"/>
    <mergeCell ref="I595:J595"/>
    <mergeCell ref="K595:L595"/>
    <mergeCell ref="M595:N595"/>
    <mergeCell ref="O595:P595"/>
    <mergeCell ref="R595:S595"/>
    <mergeCell ref="R598:S598"/>
    <mergeCell ref="T598:U598"/>
    <mergeCell ref="B599:C599"/>
    <mergeCell ref="D599:F599"/>
    <mergeCell ref="G599:H599"/>
    <mergeCell ref="I599:J599"/>
    <mergeCell ref="K599:L599"/>
    <mergeCell ref="M599:N599"/>
    <mergeCell ref="O599:P599"/>
    <mergeCell ref="R599:S599"/>
    <mergeCell ref="O597:P597"/>
    <mergeCell ref="R597:S597"/>
    <mergeCell ref="T597:U597"/>
    <mergeCell ref="B598:C598"/>
    <mergeCell ref="D598:F598"/>
    <mergeCell ref="G598:H598"/>
    <mergeCell ref="I598:J598"/>
    <mergeCell ref="K598:L598"/>
    <mergeCell ref="M598:N598"/>
    <mergeCell ref="O598:P598"/>
    <mergeCell ref="B597:C597"/>
    <mergeCell ref="D597:F597"/>
    <mergeCell ref="G597:H597"/>
    <mergeCell ref="I597:J597"/>
    <mergeCell ref="K597:L597"/>
    <mergeCell ref="M597:N597"/>
    <mergeCell ref="O601:P601"/>
    <mergeCell ref="R601:S601"/>
    <mergeCell ref="T601:U601"/>
    <mergeCell ref="B602:C602"/>
    <mergeCell ref="D602:F602"/>
    <mergeCell ref="G602:H602"/>
    <mergeCell ref="I602:J602"/>
    <mergeCell ref="K602:L602"/>
    <mergeCell ref="M602:N602"/>
    <mergeCell ref="O602:P602"/>
    <mergeCell ref="B601:C601"/>
    <mergeCell ref="D601:F601"/>
    <mergeCell ref="G601:H601"/>
    <mergeCell ref="I601:J601"/>
    <mergeCell ref="K601:L601"/>
    <mergeCell ref="M601:N601"/>
    <mergeCell ref="T599:U599"/>
    <mergeCell ref="B600:C600"/>
    <mergeCell ref="D600:F600"/>
    <mergeCell ref="G600:H600"/>
    <mergeCell ref="I600:J600"/>
    <mergeCell ref="K600:L600"/>
    <mergeCell ref="M600:N600"/>
    <mergeCell ref="O600:P600"/>
    <mergeCell ref="R600:S600"/>
    <mergeCell ref="T600:U600"/>
    <mergeCell ref="T603:U603"/>
    <mergeCell ref="B604:C604"/>
    <mergeCell ref="D604:F604"/>
    <mergeCell ref="G604:H604"/>
    <mergeCell ref="I604:J604"/>
    <mergeCell ref="K604:L604"/>
    <mergeCell ref="M604:N604"/>
    <mergeCell ref="O604:P604"/>
    <mergeCell ref="R604:S604"/>
    <mergeCell ref="T604:U604"/>
    <mergeCell ref="R602:S602"/>
    <mergeCell ref="T602:U602"/>
    <mergeCell ref="B603:C603"/>
    <mergeCell ref="D603:F603"/>
    <mergeCell ref="G603:H603"/>
    <mergeCell ref="I603:J603"/>
    <mergeCell ref="K603:L603"/>
    <mergeCell ref="M603:N603"/>
    <mergeCell ref="O603:P603"/>
    <mergeCell ref="R603:S603"/>
    <mergeCell ref="R606:S606"/>
    <mergeCell ref="T606:U606"/>
    <mergeCell ref="B607:C607"/>
    <mergeCell ref="D607:F607"/>
    <mergeCell ref="G607:H607"/>
    <mergeCell ref="I607:J607"/>
    <mergeCell ref="K607:L607"/>
    <mergeCell ref="M607:N607"/>
    <mergeCell ref="O607:P607"/>
    <mergeCell ref="R607:S607"/>
    <mergeCell ref="O605:P605"/>
    <mergeCell ref="R605:S605"/>
    <mergeCell ref="T605:U605"/>
    <mergeCell ref="B606:C606"/>
    <mergeCell ref="D606:F606"/>
    <mergeCell ref="G606:H606"/>
    <mergeCell ref="I606:J606"/>
    <mergeCell ref="K606:L606"/>
    <mergeCell ref="M606:N606"/>
    <mergeCell ref="O606:P606"/>
    <mergeCell ref="B605:C605"/>
    <mergeCell ref="D605:F605"/>
    <mergeCell ref="G605:H605"/>
    <mergeCell ref="I605:J605"/>
    <mergeCell ref="K605:L605"/>
    <mergeCell ref="M605:N605"/>
    <mergeCell ref="O609:P609"/>
    <mergeCell ref="R609:S609"/>
    <mergeCell ref="T609:U609"/>
    <mergeCell ref="B610:C610"/>
    <mergeCell ref="D610:F610"/>
    <mergeCell ref="G610:H610"/>
    <mergeCell ref="I610:J610"/>
    <mergeCell ref="K610:L610"/>
    <mergeCell ref="M610:N610"/>
    <mergeCell ref="O610:P610"/>
    <mergeCell ref="B609:C609"/>
    <mergeCell ref="D609:F609"/>
    <mergeCell ref="G609:H609"/>
    <mergeCell ref="I609:J609"/>
    <mergeCell ref="K609:L609"/>
    <mergeCell ref="M609:N609"/>
    <mergeCell ref="T607:U607"/>
    <mergeCell ref="B608:C608"/>
    <mergeCell ref="D608:F608"/>
    <mergeCell ref="G608:H608"/>
    <mergeCell ref="I608:J608"/>
    <mergeCell ref="K608:L608"/>
    <mergeCell ref="M608:N608"/>
    <mergeCell ref="O608:P608"/>
    <mergeCell ref="R608:S608"/>
    <mergeCell ref="T608:U608"/>
    <mergeCell ref="T611:U611"/>
    <mergeCell ref="B612:C612"/>
    <mergeCell ref="D612:F612"/>
    <mergeCell ref="G612:H612"/>
    <mergeCell ref="I612:J612"/>
    <mergeCell ref="K612:L612"/>
    <mergeCell ref="M612:N612"/>
    <mergeCell ref="O612:P612"/>
    <mergeCell ref="R612:S612"/>
    <mergeCell ref="T612:U612"/>
    <mergeCell ref="R610:S610"/>
    <mergeCell ref="T610:U610"/>
    <mergeCell ref="B611:C611"/>
    <mergeCell ref="D611:F611"/>
    <mergeCell ref="G611:H611"/>
    <mergeCell ref="I611:J611"/>
    <mergeCell ref="K611:L611"/>
    <mergeCell ref="M611:N611"/>
    <mergeCell ref="O611:P611"/>
    <mergeCell ref="R611:S611"/>
    <mergeCell ref="R614:S614"/>
    <mergeCell ref="T614:U614"/>
    <mergeCell ref="B615:C615"/>
    <mergeCell ref="D615:F615"/>
    <mergeCell ref="G615:H615"/>
    <mergeCell ref="I615:J615"/>
    <mergeCell ref="K615:L615"/>
    <mergeCell ref="M615:N615"/>
    <mergeCell ref="O615:P615"/>
    <mergeCell ref="R615:S615"/>
    <mergeCell ref="O613:P613"/>
    <mergeCell ref="R613:S613"/>
    <mergeCell ref="T613:U613"/>
    <mergeCell ref="B614:C614"/>
    <mergeCell ref="D614:F614"/>
    <mergeCell ref="G614:H614"/>
    <mergeCell ref="I614:J614"/>
    <mergeCell ref="K614:L614"/>
    <mergeCell ref="M614:N614"/>
    <mergeCell ref="O614:P614"/>
    <mergeCell ref="B613:C613"/>
    <mergeCell ref="D613:F613"/>
    <mergeCell ref="G613:H613"/>
    <mergeCell ref="I613:J613"/>
    <mergeCell ref="K613:L613"/>
    <mergeCell ref="M613:N613"/>
    <mergeCell ref="O617:P617"/>
    <mergeCell ref="R617:S617"/>
    <mergeCell ref="T617:U617"/>
    <mergeCell ref="B618:C618"/>
    <mergeCell ref="D618:F618"/>
    <mergeCell ref="G618:H618"/>
    <mergeCell ref="I618:J618"/>
    <mergeCell ref="K618:L618"/>
    <mergeCell ref="M618:N618"/>
    <mergeCell ref="O618:P618"/>
    <mergeCell ref="B617:C617"/>
    <mergeCell ref="D617:F617"/>
    <mergeCell ref="G617:H617"/>
    <mergeCell ref="I617:J617"/>
    <mergeCell ref="K617:L617"/>
    <mergeCell ref="M617:N617"/>
    <mergeCell ref="T615:U615"/>
    <mergeCell ref="B616:C616"/>
    <mergeCell ref="D616:F616"/>
    <mergeCell ref="G616:H616"/>
    <mergeCell ref="I616:J616"/>
    <mergeCell ref="K616:L616"/>
    <mergeCell ref="M616:N616"/>
    <mergeCell ref="O616:P616"/>
    <mergeCell ref="R616:S616"/>
    <mergeCell ref="T616:U616"/>
    <mergeCell ref="T619:U619"/>
    <mergeCell ref="B620:C620"/>
    <mergeCell ref="D620:F620"/>
    <mergeCell ref="G620:H620"/>
    <mergeCell ref="I620:J620"/>
    <mergeCell ref="K620:L620"/>
    <mergeCell ref="M620:N620"/>
    <mergeCell ref="O620:P620"/>
    <mergeCell ref="R620:S620"/>
    <mergeCell ref="T620:U620"/>
    <mergeCell ref="R618:S618"/>
    <mergeCell ref="T618:U618"/>
    <mergeCell ref="B619:C619"/>
    <mergeCell ref="D619:F619"/>
    <mergeCell ref="G619:H619"/>
    <mergeCell ref="I619:J619"/>
    <mergeCell ref="K619:L619"/>
    <mergeCell ref="M619:N619"/>
    <mergeCell ref="O619:P619"/>
    <mergeCell ref="R619:S619"/>
    <mergeCell ref="R622:S622"/>
    <mergeCell ref="T622:U622"/>
    <mergeCell ref="B623:C623"/>
    <mergeCell ref="D623:F623"/>
    <mergeCell ref="G623:H623"/>
    <mergeCell ref="I623:J623"/>
    <mergeCell ref="K623:L623"/>
    <mergeCell ref="M623:N623"/>
    <mergeCell ref="O623:P623"/>
    <mergeCell ref="R623:S623"/>
    <mergeCell ref="O621:P621"/>
    <mergeCell ref="R621:S621"/>
    <mergeCell ref="T621:U621"/>
    <mergeCell ref="B622:C622"/>
    <mergeCell ref="D622:F622"/>
    <mergeCell ref="G622:H622"/>
    <mergeCell ref="I622:J622"/>
    <mergeCell ref="K622:L622"/>
    <mergeCell ref="M622:N622"/>
    <mergeCell ref="O622:P622"/>
    <mergeCell ref="B621:C621"/>
    <mergeCell ref="D621:F621"/>
    <mergeCell ref="G621:H621"/>
    <mergeCell ref="I621:J621"/>
    <mergeCell ref="K621:L621"/>
    <mergeCell ref="M621:N621"/>
    <mergeCell ref="O625:P625"/>
    <mergeCell ref="R625:S625"/>
    <mergeCell ref="T625:U625"/>
    <mergeCell ref="B626:C626"/>
    <mergeCell ref="D626:F626"/>
    <mergeCell ref="G626:H626"/>
    <mergeCell ref="I626:J626"/>
    <mergeCell ref="K626:L626"/>
    <mergeCell ref="M626:N626"/>
    <mergeCell ref="O626:P626"/>
    <mergeCell ref="B625:C625"/>
    <mergeCell ref="D625:F625"/>
    <mergeCell ref="G625:H625"/>
    <mergeCell ref="I625:J625"/>
    <mergeCell ref="K625:L625"/>
    <mergeCell ref="M625:N625"/>
    <mergeCell ref="T623:U623"/>
    <mergeCell ref="B624:C624"/>
    <mergeCell ref="D624:F624"/>
    <mergeCell ref="G624:H624"/>
    <mergeCell ref="I624:J624"/>
    <mergeCell ref="K624:L624"/>
    <mergeCell ref="M624:N624"/>
    <mergeCell ref="O624:P624"/>
    <mergeCell ref="R624:S624"/>
    <mergeCell ref="T624:U624"/>
    <mergeCell ref="T627:U627"/>
    <mergeCell ref="B628:C628"/>
    <mergeCell ref="D628:F628"/>
    <mergeCell ref="G628:H628"/>
    <mergeCell ref="I628:J628"/>
    <mergeCell ref="K628:L628"/>
    <mergeCell ref="M628:N628"/>
    <mergeCell ref="O628:P628"/>
    <mergeCell ref="R628:S628"/>
    <mergeCell ref="T628:U628"/>
    <mergeCell ref="R626:S626"/>
    <mergeCell ref="T626:U626"/>
    <mergeCell ref="B627:C627"/>
    <mergeCell ref="D627:F627"/>
    <mergeCell ref="G627:H627"/>
    <mergeCell ref="I627:J627"/>
    <mergeCell ref="K627:L627"/>
    <mergeCell ref="M627:N627"/>
    <mergeCell ref="O627:P627"/>
    <mergeCell ref="R627:S627"/>
    <mergeCell ref="R630:S630"/>
    <mergeCell ref="T630:U630"/>
    <mergeCell ref="B631:C631"/>
    <mergeCell ref="D631:F631"/>
    <mergeCell ref="G631:H631"/>
    <mergeCell ref="I631:J631"/>
    <mergeCell ref="K631:L631"/>
    <mergeCell ref="M631:N631"/>
    <mergeCell ref="O631:P631"/>
    <mergeCell ref="R631:S631"/>
    <mergeCell ref="O629:P629"/>
    <mergeCell ref="R629:S629"/>
    <mergeCell ref="T629:U629"/>
    <mergeCell ref="B630:C630"/>
    <mergeCell ref="D630:F630"/>
    <mergeCell ref="G630:H630"/>
    <mergeCell ref="I630:J630"/>
    <mergeCell ref="K630:L630"/>
    <mergeCell ref="M630:N630"/>
    <mergeCell ref="O630:P630"/>
    <mergeCell ref="B629:C629"/>
    <mergeCell ref="D629:F629"/>
    <mergeCell ref="G629:H629"/>
    <mergeCell ref="I629:J629"/>
    <mergeCell ref="K629:L629"/>
    <mergeCell ref="M629:N629"/>
    <mergeCell ref="O633:P633"/>
    <mergeCell ref="R633:S633"/>
    <mergeCell ref="T633:U633"/>
    <mergeCell ref="B634:C634"/>
    <mergeCell ref="D634:F634"/>
    <mergeCell ref="G634:H634"/>
    <mergeCell ref="I634:J634"/>
    <mergeCell ref="K634:L634"/>
    <mergeCell ref="M634:N634"/>
    <mergeCell ref="O634:P634"/>
    <mergeCell ref="B633:C633"/>
    <mergeCell ref="D633:F633"/>
    <mergeCell ref="G633:H633"/>
    <mergeCell ref="I633:J633"/>
    <mergeCell ref="K633:L633"/>
    <mergeCell ref="M633:N633"/>
    <mergeCell ref="T631:U631"/>
    <mergeCell ref="B632:C632"/>
    <mergeCell ref="D632:F632"/>
    <mergeCell ref="G632:H632"/>
    <mergeCell ref="I632:J632"/>
    <mergeCell ref="K632:L632"/>
    <mergeCell ref="M632:N632"/>
    <mergeCell ref="O632:P632"/>
    <mergeCell ref="R632:S632"/>
    <mergeCell ref="T632:U632"/>
    <mergeCell ref="T635:U635"/>
    <mergeCell ref="B636:C636"/>
    <mergeCell ref="D636:F636"/>
    <mergeCell ref="G636:H636"/>
    <mergeCell ref="I636:J636"/>
    <mergeCell ref="K636:L636"/>
    <mergeCell ref="M636:N636"/>
    <mergeCell ref="O636:P636"/>
    <mergeCell ref="R636:S636"/>
    <mergeCell ref="T636:U636"/>
    <mergeCell ref="R634:S634"/>
    <mergeCell ref="T634:U634"/>
    <mergeCell ref="B635:C635"/>
    <mergeCell ref="D635:F635"/>
    <mergeCell ref="G635:H635"/>
    <mergeCell ref="I635:J635"/>
    <mergeCell ref="K635:L635"/>
    <mergeCell ref="M635:N635"/>
    <mergeCell ref="O635:P635"/>
    <mergeCell ref="R635:S635"/>
    <mergeCell ref="R638:S638"/>
    <mergeCell ref="T638:U638"/>
    <mergeCell ref="B639:C639"/>
    <mergeCell ref="D639:F639"/>
    <mergeCell ref="G639:H639"/>
    <mergeCell ref="I639:J639"/>
    <mergeCell ref="K639:L639"/>
    <mergeCell ref="M639:N639"/>
    <mergeCell ref="O639:P639"/>
    <mergeCell ref="R639:S639"/>
    <mergeCell ref="O637:P637"/>
    <mergeCell ref="R637:S637"/>
    <mergeCell ref="T637:U637"/>
    <mergeCell ref="B638:C638"/>
    <mergeCell ref="D638:F638"/>
    <mergeCell ref="G638:H638"/>
    <mergeCell ref="I638:J638"/>
    <mergeCell ref="K638:L638"/>
    <mergeCell ref="M638:N638"/>
    <mergeCell ref="O638:P638"/>
    <mergeCell ref="B637:C637"/>
    <mergeCell ref="D637:F637"/>
    <mergeCell ref="G637:H637"/>
    <mergeCell ref="I637:J637"/>
    <mergeCell ref="K637:L637"/>
    <mergeCell ref="M637:N637"/>
    <mergeCell ref="O641:P641"/>
    <mergeCell ref="R641:S641"/>
    <mergeCell ref="T641:U641"/>
    <mergeCell ref="B642:C642"/>
    <mergeCell ref="D642:F642"/>
    <mergeCell ref="G642:H642"/>
    <mergeCell ref="I642:J642"/>
    <mergeCell ref="K642:L642"/>
    <mergeCell ref="M642:N642"/>
    <mergeCell ref="O642:P642"/>
    <mergeCell ref="B641:C641"/>
    <mergeCell ref="D641:F641"/>
    <mergeCell ref="G641:H641"/>
    <mergeCell ref="I641:J641"/>
    <mergeCell ref="K641:L641"/>
    <mergeCell ref="M641:N641"/>
    <mergeCell ref="T639:U639"/>
    <mergeCell ref="B640:C640"/>
    <mergeCell ref="D640:F640"/>
    <mergeCell ref="G640:H640"/>
    <mergeCell ref="I640:J640"/>
    <mergeCell ref="K640:L640"/>
    <mergeCell ref="M640:N640"/>
    <mergeCell ref="O640:P640"/>
    <mergeCell ref="R640:S640"/>
    <mergeCell ref="T640:U640"/>
    <mergeCell ref="T643:U643"/>
    <mergeCell ref="B644:C644"/>
    <mergeCell ref="D644:F644"/>
    <mergeCell ref="G644:H644"/>
    <mergeCell ref="I644:J644"/>
    <mergeCell ref="K644:L644"/>
    <mergeCell ref="M644:N644"/>
    <mergeCell ref="O644:P644"/>
    <mergeCell ref="R644:S644"/>
    <mergeCell ref="T644:U644"/>
    <mergeCell ref="R642:S642"/>
    <mergeCell ref="T642:U642"/>
    <mergeCell ref="B643:C643"/>
    <mergeCell ref="D643:F643"/>
    <mergeCell ref="G643:H643"/>
    <mergeCell ref="I643:J643"/>
    <mergeCell ref="K643:L643"/>
    <mergeCell ref="M643:N643"/>
    <mergeCell ref="O643:P643"/>
    <mergeCell ref="R643:S643"/>
    <mergeCell ref="R646:S646"/>
    <mergeCell ref="T646:U646"/>
    <mergeCell ref="B647:C647"/>
    <mergeCell ref="D647:F647"/>
    <mergeCell ref="G647:H647"/>
    <mergeCell ref="I647:J647"/>
    <mergeCell ref="K647:L647"/>
    <mergeCell ref="M647:N647"/>
    <mergeCell ref="O647:P647"/>
    <mergeCell ref="R647:S647"/>
    <mergeCell ref="O645:P645"/>
    <mergeCell ref="R645:S645"/>
    <mergeCell ref="T645:U645"/>
    <mergeCell ref="B646:C646"/>
    <mergeCell ref="D646:F646"/>
    <mergeCell ref="G646:H646"/>
    <mergeCell ref="I646:J646"/>
    <mergeCell ref="K646:L646"/>
    <mergeCell ref="M646:N646"/>
    <mergeCell ref="O646:P646"/>
    <mergeCell ref="B645:C645"/>
    <mergeCell ref="D645:F645"/>
    <mergeCell ref="G645:H645"/>
    <mergeCell ref="I645:J645"/>
    <mergeCell ref="K645:L645"/>
    <mergeCell ref="M645:N645"/>
    <mergeCell ref="O649:P649"/>
    <mergeCell ref="R649:S649"/>
    <mergeCell ref="T649:U649"/>
    <mergeCell ref="B650:C650"/>
    <mergeCell ref="D650:F650"/>
    <mergeCell ref="G650:H650"/>
    <mergeCell ref="I650:J650"/>
    <mergeCell ref="K650:L650"/>
    <mergeCell ref="M650:N650"/>
    <mergeCell ref="O650:P650"/>
    <mergeCell ref="B649:C649"/>
    <mergeCell ref="D649:F649"/>
    <mergeCell ref="G649:H649"/>
    <mergeCell ref="I649:J649"/>
    <mergeCell ref="K649:L649"/>
    <mergeCell ref="M649:N649"/>
    <mergeCell ref="T647:U647"/>
    <mergeCell ref="B648:C648"/>
    <mergeCell ref="D648:F648"/>
    <mergeCell ref="G648:H648"/>
    <mergeCell ref="I648:J648"/>
    <mergeCell ref="K648:L648"/>
    <mergeCell ref="M648:N648"/>
    <mergeCell ref="O648:P648"/>
    <mergeCell ref="R648:S648"/>
    <mergeCell ref="T648:U648"/>
    <mergeCell ref="T651:U651"/>
    <mergeCell ref="B652:C652"/>
    <mergeCell ref="D652:F652"/>
    <mergeCell ref="G652:H652"/>
    <mergeCell ref="I652:J652"/>
    <mergeCell ref="K652:L652"/>
    <mergeCell ref="M652:N652"/>
    <mergeCell ref="O652:P652"/>
    <mergeCell ref="R652:S652"/>
    <mergeCell ref="T652:U652"/>
    <mergeCell ref="R650:S650"/>
    <mergeCell ref="T650:U650"/>
    <mergeCell ref="B651:C651"/>
    <mergeCell ref="D651:F651"/>
    <mergeCell ref="G651:H651"/>
    <mergeCell ref="I651:J651"/>
    <mergeCell ref="K651:L651"/>
    <mergeCell ref="M651:N651"/>
    <mergeCell ref="O651:P651"/>
    <mergeCell ref="R651:S651"/>
    <mergeCell ref="R654:S654"/>
    <mergeCell ref="T654:U654"/>
    <mergeCell ref="B655:C655"/>
    <mergeCell ref="D655:F655"/>
    <mergeCell ref="G655:H655"/>
    <mergeCell ref="I655:J655"/>
    <mergeCell ref="K655:L655"/>
    <mergeCell ref="M655:N655"/>
    <mergeCell ref="O655:P655"/>
    <mergeCell ref="R655:S655"/>
    <mergeCell ref="O653:P653"/>
    <mergeCell ref="R653:S653"/>
    <mergeCell ref="T653:U653"/>
    <mergeCell ref="B654:C654"/>
    <mergeCell ref="D654:F654"/>
    <mergeCell ref="G654:H654"/>
    <mergeCell ref="I654:J654"/>
    <mergeCell ref="K654:L654"/>
    <mergeCell ref="M654:N654"/>
    <mergeCell ref="O654:P654"/>
    <mergeCell ref="B653:C653"/>
    <mergeCell ref="D653:F653"/>
    <mergeCell ref="G653:H653"/>
    <mergeCell ref="I653:J653"/>
    <mergeCell ref="K653:L653"/>
    <mergeCell ref="M653:N653"/>
    <mergeCell ref="O657:P657"/>
    <mergeCell ref="R657:S657"/>
    <mergeCell ref="T657:U657"/>
    <mergeCell ref="B658:C658"/>
    <mergeCell ref="D658:F658"/>
    <mergeCell ref="G658:H658"/>
    <mergeCell ref="I658:J658"/>
    <mergeCell ref="K658:L658"/>
    <mergeCell ref="M658:N658"/>
    <mergeCell ref="O658:P658"/>
    <mergeCell ref="B657:C657"/>
    <mergeCell ref="D657:F657"/>
    <mergeCell ref="G657:H657"/>
    <mergeCell ref="I657:J657"/>
    <mergeCell ref="K657:L657"/>
    <mergeCell ref="M657:N657"/>
    <mergeCell ref="T655:U655"/>
    <mergeCell ref="B656:C656"/>
    <mergeCell ref="D656:F656"/>
    <mergeCell ref="G656:H656"/>
    <mergeCell ref="I656:J656"/>
    <mergeCell ref="K656:L656"/>
    <mergeCell ref="M656:N656"/>
    <mergeCell ref="O656:P656"/>
    <mergeCell ref="R656:S656"/>
    <mergeCell ref="T656:U656"/>
    <mergeCell ref="T659:U659"/>
    <mergeCell ref="B660:C660"/>
    <mergeCell ref="D660:F660"/>
    <mergeCell ref="G660:H660"/>
    <mergeCell ref="I660:J660"/>
    <mergeCell ref="K660:L660"/>
    <mergeCell ref="M660:N660"/>
    <mergeCell ref="O660:P660"/>
    <mergeCell ref="R660:S660"/>
    <mergeCell ref="T660:U660"/>
    <mergeCell ref="R658:S658"/>
    <mergeCell ref="T658:U658"/>
    <mergeCell ref="B659:C659"/>
    <mergeCell ref="D659:F659"/>
    <mergeCell ref="G659:H659"/>
    <mergeCell ref="I659:J659"/>
    <mergeCell ref="K659:L659"/>
    <mergeCell ref="M659:N659"/>
    <mergeCell ref="O659:P659"/>
    <mergeCell ref="R659:S659"/>
    <mergeCell ref="R662:S662"/>
    <mergeCell ref="T662:U662"/>
    <mergeCell ref="B663:C663"/>
    <mergeCell ref="D663:F663"/>
    <mergeCell ref="G663:H663"/>
    <mergeCell ref="I663:J663"/>
    <mergeCell ref="K663:L663"/>
    <mergeCell ref="M663:N663"/>
    <mergeCell ref="O663:P663"/>
    <mergeCell ref="R663:S663"/>
    <mergeCell ref="O661:P661"/>
    <mergeCell ref="R661:S661"/>
    <mergeCell ref="T661:U661"/>
    <mergeCell ref="B662:C662"/>
    <mergeCell ref="D662:F662"/>
    <mergeCell ref="G662:H662"/>
    <mergeCell ref="I662:J662"/>
    <mergeCell ref="K662:L662"/>
    <mergeCell ref="M662:N662"/>
    <mergeCell ref="O662:P662"/>
    <mergeCell ref="B661:C661"/>
    <mergeCell ref="D661:F661"/>
    <mergeCell ref="G661:H661"/>
    <mergeCell ref="I661:J661"/>
    <mergeCell ref="K661:L661"/>
    <mergeCell ref="M661:N661"/>
    <mergeCell ref="O665:P665"/>
    <mergeCell ref="R665:S665"/>
    <mergeCell ref="T665:U665"/>
    <mergeCell ref="B666:C666"/>
    <mergeCell ref="D666:F666"/>
    <mergeCell ref="G666:H666"/>
    <mergeCell ref="I666:J666"/>
    <mergeCell ref="K666:L666"/>
    <mergeCell ref="M666:N666"/>
    <mergeCell ref="O666:P666"/>
    <mergeCell ref="B665:C665"/>
    <mergeCell ref="D665:F665"/>
    <mergeCell ref="G665:H665"/>
    <mergeCell ref="I665:J665"/>
    <mergeCell ref="K665:L665"/>
    <mergeCell ref="M665:N665"/>
    <mergeCell ref="T663:U663"/>
    <mergeCell ref="B664:C664"/>
    <mergeCell ref="D664:F664"/>
    <mergeCell ref="G664:H664"/>
    <mergeCell ref="I664:J664"/>
    <mergeCell ref="K664:L664"/>
    <mergeCell ref="M664:N664"/>
    <mergeCell ref="O664:P664"/>
    <mergeCell ref="R664:S664"/>
    <mergeCell ref="T664:U664"/>
    <mergeCell ref="T667:U667"/>
    <mergeCell ref="B668:C668"/>
    <mergeCell ref="D668:F668"/>
    <mergeCell ref="G668:H668"/>
    <mergeCell ref="I668:J668"/>
    <mergeCell ref="K668:L668"/>
    <mergeCell ref="M668:N668"/>
    <mergeCell ref="O668:P668"/>
    <mergeCell ref="R668:S668"/>
    <mergeCell ref="T668:U668"/>
    <mergeCell ref="R666:S666"/>
    <mergeCell ref="T666:U666"/>
    <mergeCell ref="B667:C667"/>
    <mergeCell ref="D667:F667"/>
    <mergeCell ref="G667:H667"/>
    <mergeCell ref="I667:J667"/>
    <mergeCell ref="K667:L667"/>
    <mergeCell ref="M667:N667"/>
    <mergeCell ref="O667:P667"/>
    <mergeCell ref="R667:S667"/>
    <mergeCell ref="R670:S670"/>
    <mergeCell ref="T670:U670"/>
    <mergeCell ref="B671:C671"/>
    <mergeCell ref="D671:F671"/>
    <mergeCell ref="G671:H671"/>
    <mergeCell ref="I671:J671"/>
    <mergeCell ref="K671:L671"/>
    <mergeCell ref="M671:N671"/>
    <mergeCell ref="O671:P671"/>
    <mergeCell ref="R671:S671"/>
    <mergeCell ref="O669:P669"/>
    <mergeCell ref="R669:S669"/>
    <mergeCell ref="T669:U669"/>
    <mergeCell ref="B670:C670"/>
    <mergeCell ref="D670:F670"/>
    <mergeCell ref="G670:H670"/>
    <mergeCell ref="I670:J670"/>
    <mergeCell ref="K670:L670"/>
    <mergeCell ref="M670:N670"/>
    <mergeCell ref="O670:P670"/>
    <mergeCell ref="B669:C669"/>
    <mergeCell ref="D669:F669"/>
    <mergeCell ref="G669:H669"/>
    <mergeCell ref="I669:J669"/>
    <mergeCell ref="K669:L669"/>
    <mergeCell ref="M669:N669"/>
    <mergeCell ref="O673:P673"/>
    <mergeCell ref="R673:S673"/>
    <mergeCell ref="T673:U673"/>
    <mergeCell ref="B674:C674"/>
    <mergeCell ref="D674:F674"/>
    <mergeCell ref="G674:H674"/>
    <mergeCell ref="I674:J674"/>
    <mergeCell ref="K674:L674"/>
    <mergeCell ref="M674:N674"/>
    <mergeCell ref="O674:P674"/>
    <mergeCell ref="B673:C673"/>
    <mergeCell ref="D673:F673"/>
    <mergeCell ref="G673:H673"/>
    <mergeCell ref="I673:J673"/>
    <mergeCell ref="K673:L673"/>
    <mergeCell ref="M673:N673"/>
    <mergeCell ref="T671:U671"/>
    <mergeCell ref="B672:C672"/>
    <mergeCell ref="D672:F672"/>
    <mergeCell ref="G672:H672"/>
    <mergeCell ref="I672:J672"/>
    <mergeCell ref="K672:L672"/>
    <mergeCell ref="M672:N672"/>
    <mergeCell ref="O672:P672"/>
    <mergeCell ref="R672:S672"/>
    <mergeCell ref="T672:U672"/>
    <mergeCell ref="T675:U675"/>
    <mergeCell ref="B676:C676"/>
    <mergeCell ref="D676:F676"/>
    <mergeCell ref="G676:H676"/>
    <mergeCell ref="I676:J676"/>
    <mergeCell ref="K676:L676"/>
    <mergeCell ref="M676:N676"/>
    <mergeCell ref="O676:P676"/>
    <mergeCell ref="R676:S676"/>
    <mergeCell ref="T676:U676"/>
    <mergeCell ref="R674:S674"/>
    <mergeCell ref="T674:U674"/>
    <mergeCell ref="B675:C675"/>
    <mergeCell ref="D675:F675"/>
    <mergeCell ref="G675:H675"/>
    <mergeCell ref="I675:J675"/>
    <mergeCell ref="K675:L675"/>
    <mergeCell ref="M675:N675"/>
    <mergeCell ref="O675:P675"/>
    <mergeCell ref="R675:S675"/>
    <mergeCell ref="R678:S678"/>
    <mergeCell ref="T678:U678"/>
    <mergeCell ref="B679:C679"/>
    <mergeCell ref="D679:F679"/>
    <mergeCell ref="G679:H679"/>
    <mergeCell ref="I679:J679"/>
    <mergeCell ref="K679:L679"/>
    <mergeCell ref="M679:N679"/>
    <mergeCell ref="O679:P679"/>
    <mergeCell ref="R679:S679"/>
    <mergeCell ref="O677:P677"/>
    <mergeCell ref="R677:S677"/>
    <mergeCell ref="T677:U677"/>
    <mergeCell ref="B678:C678"/>
    <mergeCell ref="D678:F678"/>
    <mergeCell ref="G678:H678"/>
    <mergeCell ref="I678:J678"/>
    <mergeCell ref="K678:L678"/>
    <mergeCell ref="M678:N678"/>
    <mergeCell ref="O678:P678"/>
    <mergeCell ref="B677:C677"/>
    <mergeCell ref="D677:F677"/>
    <mergeCell ref="G677:H677"/>
    <mergeCell ref="I677:J677"/>
    <mergeCell ref="K677:L677"/>
    <mergeCell ref="M677:N677"/>
    <mergeCell ref="O681:P681"/>
    <mergeCell ref="R681:S681"/>
    <mergeCell ref="T681:U681"/>
    <mergeCell ref="B682:C682"/>
    <mergeCell ref="D682:F682"/>
    <mergeCell ref="G682:H682"/>
    <mergeCell ref="I682:J682"/>
    <mergeCell ref="K682:L682"/>
    <mergeCell ref="M682:N682"/>
    <mergeCell ref="O682:P682"/>
    <mergeCell ref="B681:C681"/>
    <mergeCell ref="D681:F681"/>
    <mergeCell ref="G681:H681"/>
    <mergeCell ref="I681:J681"/>
    <mergeCell ref="K681:L681"/>
    <mergeCell ref="M681:N681"/>
    <mergeCell ref="T679:U679"/>
    <mergeCell ref="B680:C680"/>
    <mergeCell ref="D680:F680"/>
    <mergeCell ref="G680:H680"/>
    <mergeCell ref="I680:J680"/>
    <mergeCell ref="K680:L680"/>
    <mergeCell ref="M680:N680"/>
    <mergeCell ref="O680:P680"/>
    <mergeCell ref="R680:S680"/>
    <mergeCell ref="T680:U680"/>
    <mergeCell ref="T683:U683"/>
    <mergeCell ref="B684:C684"/>
    <mergeCell ref="D684:F684"/>
    <mergeCell ref="G684:H684"/>
    <mergeCell ref="I684:J684"/>
    <mergeCell ref="K684:L684"/>
    <mergeCell ref="M684:N684"/>
    <mergeCell ref="O684:P684"/>
    <mergeCell ref="R684:S684"/>
    <mergeCell ref="T684:U684"/>
    <mergeCell ref="R682:S682"/>
    <mergeCell ref="T682:U682"/>
    <mergeCell ref="B683:C683"/>
    <mergeCell ref="D683:F683"/>
    <mergeCell ref="G683:H683"/>
    <mergeCell ref="I683:J683"/>
    <mergeCell ref="K683:L683"/>
    <mergeCell ref="M683:N683"/>
    <mergeCell ref="O683:P683"/>
    <mergeCell ref="R683:S683"/>
    <mergeCell ref="R686:S686"/>
    <mergeCell ref="T686:U686"/>
    <mergeCell ref="B687:C687"/>
    <mergeCell ref="D687:F687"/>
    <mergeCell ref="G687:H687"/>
    <mergeCell ref="I687:J687"/>
    <mergeCell ref="K687:L687"/>
    <mergeCell ref="M687:N687"/>
    <mergeCell ref="O687:P687"/>
    <mergeCell ref="R687:S687"/>
    <mergeCell ref="O685:P685"/>
    <mergeCell ref="R685:S685"/>
    <mergeCell ref="T685:U685"/>
    <mergeCell ref="B686:C686"/>
    <mergeCell ref="D686:F686"/>
    <mergeCell ref="G686:H686"/>
    <mergeCell ref="I686:J686"/>
    <mergeCell ref="K686:L686"/>
    <mergeCell ref="M686:N686"/>
    <mergeCell ref="O686:P686"/>
    <mergeCell ref="B685:C685"/>
    <mergeCell ref="D685:F685"/>
    <mergeCell ref="G685:H685"/>
    <mergeCell ref="I685:J685"/>
    <mergeCell ref="K685:L685"/>
    <mergeCell ref="M685:N685"/>
    <mergeCell ref="O689:P689"/>
    <mergeCell ref="R689:S689"/>
    <mergeCell ref="T689:U689"/>
    <mergeCell ref="B690:C690"/>
    <mergeCell ref="D690:F690"/>
    <mergeCell ref="G690:H690"/>
    <mergeCell ref="I690:J690"/>
    <mergeCell ref="K690:L690"/>
    <mergeCell ref="M690:N690"/>
    <mergeCell ref="O690:P690"/>
    <mergeCell ref="B689:C689"/>
    <mergeCell ref="D689:F689"/>
    <mergeCell ref="G689:H689"/>
    <mergeCell ref="I689:J689"/>
    <mergeCell ref="K689:L689"/>
    <mergeCell ref="M689:N689"/>
    <mergeCell ref="T687:U687"/>
    <mergeCell ref="B688:C688"/>
    <mergeCell ref="D688:F688"/>
    <mergeCell ref="G688:H688"/>
    <mergeCell ref="I688:J688"/>
    <mergeCell ref="K688:L688"/>
    <mergeCell ref="M688:N688"/>
    <mergeCell ref="O688:P688"/>
    <mergeCell ref="R688:S688"/>
    <mergeCell ref="T688:U688"/>
    <mergeCell ref="T691:U691"/>
    <mergeCell ref="B692:C692"/>
    <mergeCell ref="D692:F692"/>
    <mergeCell ref="G692:H692"/>
    <mergeCell ref="I692:J692"/>
    <mergeCell ref="K692:L692"/>
    <mergeCell ref="M692:N692"/>
    <mergeCell ref="O692:P692"/>
    <mergeCell ref="R692:S692"/>
    <mergeCell ref="T692:U692"/>
    <mergeCell ref="R690:S690"/>
    <mergeCell ref="T690:U690"/>
    <mergeCell ref="B691:C691"/>
    <mergeCell ref="D691:F691"/>
    <mergeCell ref="G691:H691"/>
    <mergeCell ref="I691:J691"/>
    <mergeCell ref="K691:L691"/>
    <mergeCell ref="M691:N691"/>
    <mergeCell ref="O691:P691"/>
    <mergeCell ref="R691:S691"/>
    <mergeCell ref="R694:S694"/>
    <mergeCell ref="T694:U694"/>
    <mergeCell ref="B695:C695"/>
    <mergeCell ref="D695:F695"/>
    <mergeCell ref="G695:H695"/>
    <mergeCell ref="I695:J695"/>
    <mergeCell ref="K695:L695"/>
    <mergeCell ref="M695:N695"/>
    <mergeCell ref="O695:P695"/>
    <mergeCell ref="R695:S695"/>
    <mergeCell ref="O693:P693"/>
    <mergeCell ref="R693:S693"/>
    <mergeCell ref="T693:U693"/>
    <mergeCell ref="B694:C694"/>
    <mergeCell ref="D694:F694"/>
    <mergeCell ref="G694:H694"/>
    <mergeCell ref="I694:J694"/>
    <mergeCell ref="K694:L694"/>
    <mergeCell ref="M694:N694"/>
    <mergeCell ref="O694:P694"/>
    <mergeCell ref="B693:C693"/>
    <mergeCell ref="D693:F693"/>
    <mergeCell ref="G693:H693"/>
    <mergeCell ref="I693:J693"/>
    <mergeCell ref="K693:L693"/>
    <mergeCell ref="M693:N693"/>
    <mergeCell ref="O697:P697"/>
    <mergeCell ref="R697:S697"/>
    <mergeCell ref="T697:U697"/>
    <mergeCell ref="B698:C698"/>
    <mergeCell ref="D698:F698"/>
    <mergeCell ref="G698:H698"/>
    <mergeCell ref="I698:J698"/>
    <mergeCell ref="K698:L698"/>
    <mergeCell ref="M698:N698"/>
    <mergeCell ref="O698:P698"/>
    <mergeCell ref="B697:C697"/>
    <mergeCell ref="D697:F697"/>
    <mergeCell ref="G697:H697"/>
    <mergeCell ref="I697:J697"/>
    <mergeCell ref="K697:L697"/>
    <mergeCell ref="M697:N697"/>
    <mergeCell ref="T695:U695"/>
    <mergeCell ref="B696:C696"/>
    <mergeCell ref="D696:F696"/>
    <mergeCell ref="G696:H696"/>
    <mergeCell ref="I696:J696"/>
    <mergeCell ref="K696:L696"/>
    <mergeCell ref="M696:N696"/>
    <mergeCell ref="O696:P696"/>
    <mergeCell ref="R696:S696"/>
    <mergeCell ref="T696:U696"/>
    <mergeCell ref="T699:U699"/>
    <mergeCell ref="B700:C700"/>
    <mergeCell ref="D700:F700"/>
    <mergeCell ref="G700:H700"/>
    <mergeCell ref="I700:J700"/>
    <mergeCell ref="K700:L700"/>
    <mergeCell ref="M700:N700"/>
    <mergeCell ref="O700:P700"/>
    <mergeCell ref="R700:S700"/>
    <mergeCell ref="T700:U700"/>
    <mergeCell ref="R698:S698"/>
    <mergeCell ref="T698:U698"/>
    <mergeCell ref="B699:C699"/>
    <mergeCell ref="D699:F699"/>
    <mergeCell ref="G699:H699"/>
    <mergeCell ref="I699:J699"/>
    <mergeCell ref="K699:L699"/>
    <mergeCell ref="M699:N699"/>
    <mergeCell ref="O699:P699"/>
    <mergeCell ref="R699:S699"/>
    <mergeCell ref="R702:S702"/>
    <mergeCell ref="T702:U702"/>
    <mergeCell ref="B703:C703"/>
    <mergeCell ref="D703:F703"/>
    <mergeCell ref="G703:H703"/>
    <mergeCell ref="I703:J703"/>
    <mergeCell ref="K703:L703"/>
    <mergeCell ref="M703:N703"/>
    <mergeCell ref="O703:P703"/>
    <mergeCell ref="R703:S703"/>
    <mergeCell ref="O701:P701"/>
    <mergeCell ref="R701:S701"/>
    <mergeCell ref="T701:U701"/>
    <mergeCell ref="B702:C702"/>
    <mergeCell ref="D702:F702"/>
    <mergeCell ref="G702:H702"/>
    <mergeCell ref="I702:J702"/>
    <mergeCell ref="K702:L702"/>
    <mergeCell ref="M702:N702"/>
    <mergeCell ref="O702:P702"/>
    <mergeCell ref="B701:C701"/>
    <mergeCell ref="D701:F701"/>
    <mergeCell ref="G701:H701"/>
    <mergeCell ref="I701:J701"/>
    <mergeCell ref="K701:L701"/>
    <mergeCell ref="M701:N701"/>
    <mergeCell ref="O705:P705"/>
    <mergeCell ref="R705:S705"/>
    <mergeCell ref="T705:U705"/>
    <mergeCell ref="B706:C706"/>
    <mergeCell ref="D706:F706"/>
    <mergeCell ref="G706:H706"/>
    <mergeCell ref="I706:J706"/>
    <mergeCell ref="K706:L706"/>
    <mergeCell ref="M706:N706"/>
    <mergeCell ref="O706:P706"/>
    <mergeCell ref="B705:C705"/>
    <mergeCell ref="D705:F705"/>
    <mergeCell ref="G705:H705"/>
    <mergeCell ref="I705:J705"/>
    <mergeCell ref="K705:L705"/>
    <mergeCell ref="M705:N705"/>
    <mergeCell ref="T703:U703"/>
    <mergeCell ref="B704:C704"/>
    <mergeCell ref="D704:F704"/>
    <mergeCell ref="G704:H704"/>
    <mergeCell ref="I704:J704"/>
    <mergeCell ref="K704:L704"/>
    <mergeCell ref="M704:N704"/>
    <mergeCell ref="O704:P704"/>
    <mergeCell ref="R704:S704"/>
    <mergeCell ref="T704:U704"/>
    <mergeCell ref="T707:U707"/>
    <mergeCell ref="B708:C708"/>
    <mergeCell ref="D708:F708"/>
    <mergeCell ref="G708:H708"/>
    <mergeCell ref="I708:J708"/>
    <mergeCell ref="K708:L708"/>
    <mergeCell ref="M708:N708"/>
    <mergeCell ref="O708:P708"/>
    <mergeCell ref="R708:S708"/>
    <mergeCell ref="T708:U708"/>
    <mergeCell ref="R706:S706"/>
    <mergeCell ref="T706:U706"/>
    <mergeCell ref="B707:C707"/>
    <mergeCell ref="D707:F707"/>
    <mergeCell ref="G707:H707"/>
    <mergeCell ref="I707:J707"/>
    <mergeCell ref="K707:L707"/>
    <mergeCell ref="M707:N707"/>
    <mergeCell ref="O707:P707"/>
    <mergeCell ref="R707:S707"/>
    <mergeCell ref="R710:S710"/>
    <mergeCell ref="T710:U710"/>
    <mergeCell ref="B711:C711"/>
    <mergeCell ref="D711:F711"/>
    <mergeCell ref="G711:H711"/>
    <mergeCell ref="I711:J711"/>
    <mergeCell ref="K711:L711"/>
    <mergeCell ref="M711:N711"/>
    <mergeCell ref="O711:P711"/>
    <mergeCell ref="R711:S711"/>
    <mergeCell ref="O709:P709"/>
    <mergeCell ref="R709:S709"/>
    <mergeCell ref="T709:U709"/>
    <mergeCell ref="B710:C710"/>
    <mergeCell ref="D710:F710"/>
    <mergeCell ref="G710:H710"/>
    <mergeCell ref="I710:J710"/>
    <mergeCell ref="K710:L710"/>
    <mergeCell ref="M710:N710"/>
    <mergeCell ref="O710:P710"/>
    <mergeCell ref="B709:C709"/>
    <mergeCell ref="D709:F709"/>
    <mergeCell ref="G709:H709"/>
    <mergeCell ref="I709:J709"/>
    <mergeCell ref="K709:L709"/>
    <mergeCell ref="M709:N709"/>
    <mergeCell ref="O713:P713"/>
    <mergeCell ref="R713:S713"/>
    <mergeCell ref="T713:U713"/>
    <mergeCell ref="B714:C714"/>
    <mergeCell ref="D714:F714"/>
    <mergeCell ref="G714:H714"/>
    <mergeCell ref="I714:J714"/>
    <mergeCell ref="K714:L714"/>
    <mergeCell ref="M714:N714"/>
    <mergeCell ref="O714:P714"/>
    <mergeCell ref="B713:C713"/>
    <mergeCell ref="D713:F713"/>
    <mergeCell ref="G713:H713"/>
    <mergeCell ref="I713:J713"/>
    <mergeCell ref="K713:L713"/>
    <mergeCell ref="M713:N713"/>
    <mergeCell ref="T711:U711"/>
    <mergeCell ref="B712:C712"/>
    <mergeCell ref="D712:F712"/>
    <mergeCell ref="G712:H712"/>
    <mergeCell ref="I712:J712"/>
    <mergeCell ref="K712:L712"/>
    <mergeCell ref="M712:N712"/>
    <mergeCell ref="O712:P712"/>
    <mergeCell ref="R712:S712"/>
    <mergeCell ref="T712:U712"/>
    <mergeCell ref="T715:U715"/>
    <mergeCell ref="B716:C716"/>
    <mergeCell ref="D716:F716"/>
    <mergeCell ref="G716:H716"/>
    <mergeCell ref="I716:J716"/>
    <mergeCell ref="K716:L716"/>
    <mergeCell ref="M716:N716"/>
    <mergeCell ref="O716:P716"/>
    <mergeCell ref="R716:S716"/>
    <mergeCell ref="T716:U716"/>
    <mergeCell ref="R714:S714"/>
    <mergeCell ref="T714:U714"/>
    <mergeCell ref="B715:C715"/>
    <mergeCell ref="D715:F715"/>
    <mergeCell ref="G715:H715"/>
    <mergeCell ref="I715:J715"/>
    <mergeCell ref="K715:L715"/>
    <mergeCell ref="M715:N715"/>
    <mergeCell ref="O715:P715"/>
    <mergeCell ref="R715:S715"/>
    <mergeCell ref="R718:S718"/>
    <mergeCell ref="T718:U718"/>
    <mergeCell ref="B719:C719"/>
    <mergeCell ref="D719:F719"/>
    <mergeCell ref="G719:H719"/>
    <mergeCell ref="I719:J719"/>
    <mergeCell ref="K719:L719"/>
    <mergeCell ref="M719:N719"/>
    <mergeCell ref="O719:P719"/>
    <mergeCell ref="R719:S719"/>
    <mergeCell ref="O717:P717"/>
    <mergeCell ref="R717:S717"/>
    <mergeCell ref="T717:U717"/>
    <mergeCell ref="B718:C718"/>
    <mergeCell ref="D718:F718"/>
    <mergeCell ref="G718:H718"/>
    <mergeCell ref="I718:J718"/>
    <mergeCell ref="K718:L718"/>
    <mergeCell ref="M718:N718"/>
    <mergeCell ref="O718:P718"/>
    <mergeCell ref="B717:C717"/>
    <mergeCell ref="D717:F717"/>
    <mergeCell ref="G717:H717"/>
    <mergeCell ref="I717:J717"/>
    <mergeCell ref="K717:L717"/>
    <mergeCell ref="M717:N717"/>
    <mergeCell ref="O721:P721"/>
    <mergeCell ref="R721:S721"/>
    <mergeCell ref="T721:U721"/>
    <mergeCell ref="B722:C722"/>
    <mergeCell ref="D722:F722"/>
    <mergeCell ref="G722:H722"/>
    <mergeCell ref="I722:J722"/>
    <mergeCell ref="K722:L722"/>
    <mergeCell ref="M722:N722"/>
    <mergeCell ref="O722:P722"/>
    <mergeCell ref="B721:C721"/>
    <mergeCell ref="D721:F721"/>
    <mergeCell ref="G721:H721"/>
    <mergeCell ref="I721:J721"/>
    <mergeCell ref="K721:L721"/>
    <mergeCell ref="M721:N721"/>
    <mergeCell ref="T719:U719"/>
    <mergeCell ref="B720:C720"/>
    <mergeCell ref="D720:F720"/>
    <mergeCell ref="G720:H720"/>
    <mergeCell ref="I720:J720"/>
    <mergeCell ref="K720:L720"/>
    <mergeCell ref="M720:N720"/>
    <mergeCell ref="O720:P720"/>
    <mergeCell ref="R720:S720"/>
    <mergeCell ref="T720:U720"/>
    <mergeCell ref="T723:U723"/>
    <mergeCell ref="B724:C724"/>
    <mergeCell ref="D724:F724"/>
    <mergeCell ref="G724:H724"/>
    <mergeCell ref="I724:J724"/>
    <mergeCell ref="K724:L724"/>
    <mergeCell ref="M724:N724"/>
    <mergeCell ref="O724:P724"/>
    <mergeCell ref="R724:S724"/>
    <mergeCell ref="T724:U724"/>
    <mergeCell ref="R722:S722"/>
    <mergeCell ref="T722:U722"/>
    <mergeCell ref="B723:C723"/>
    <mergeCell ref="D723:F723"/>
    <mergeCell ref="G723:H723"/>
    <mergeCell ref="I723:J723"/>
    <mergeCell ref="K723:L723"/>
    <mergeCell ref="M723:N723"/>
    <mergeCell ref="O723:P723"/>
    <mergeCell ref="R723:S723"/>
    <mergeCell ref="R726:S726"/>
    <mergeCell ref="T726:U726"/>
    <mergeCell ref="B727:C727"/>
    <mergeCell ref="D727:F727"/>
    <mergeCell ref="G727:H727"/>
    <mergeCell ref="I727:J727"/>
    <mergeCell ref="K727:L727"/>
    <mergeCell ref="M727:N727"/>
    <mergeCell ref="O727:P727"/>
    <mergeCell ref="R727:S727"/>
    <mergeCell ref="O725:P725"/>
    <mergeCell ref="R725:S725"/>
    <mergeCell ref="T725:U725"/>
    <mergeCell ref="B726:C726"/>
    <mergeCell ref="D726:F726"/>
    <mergeCell ref="G726:H726"/>
    <mergeCell ref="I726:J726"/>
    <mergeCell ref="K726:L726"/>
    <mergeCell ref="M726:N726"/>
    <mergeCell ref="O726:P726"/>
    <mergeCell ref="B725:C725"/>
    <mergeCell ref="D725:F725"/>
    <mergeCell ref="G725:H725"/>
    <mergeCell ref="I725:J725"/>
    <mergeCell ref="K725:L725"/>
    <mergeCell ref="M725:N725"/>
    <mergeCell ref="O729:P729"/>
    <mergeCell ref="R729:S729"/>
    <mergeCell ref="T729:U729"/>
    <mergeCell ref="B730:C730"/>
    <mergeCell ref="D730:F730"/>
    <mergeCell ref="G730:H730"/>
    <mergeCell ref="I730:J730"/>
    <mergeCell ref="K730:L730"/>
    <mergeCell ref="M730:N730"/>
    <mergeCell ref="O730:P730"/>
    <mergeCell ref="B729:C729"/>
    <mergeCell ref="D729:F729"/>
    <mergeCell ref="G729:H729"/>
    <mergeCell ref="I729:J729"/>
    <mergeCell ref="K729:L729"/>
    <mergeCell ref="M729:N729"/>
    <mergeCell ref="T727:U727"/>
    <mergeCell ref="B728:C728"/>
    <mergeCell ref="D728:F728"/>
    <mergeCell ref="G728:H728"/>
    <mergeCell ref="I728:J728"/>
    <mergeCell ref="K728:L728"/>
    <mergeCell ref="M728:N728"/>
    <mergeCell ref="O728:P728"/>
    <mergeCell ref="R728:S728"/>
    <mergeCell ref="T728:U728"/>
    <mergeCell ref="T731:U731"/>
    <mergeCell ref="B732:C732"/>
    <mergeCell ref="D732:F732"/>
    <mergeCell ref="G732:H732"/>
    <mergeCell ref="I732:J732"/>
    <mergeCell ref="K732:L732"/>
    <mergeCell ref="M732:N732"/>
    <mergeCell ref="O732:P732"/>
    <mergeCell ref="R732:S732"/>
    <mergeCell ref="T732:U732"/>
    <mergeCell ref="R730:S730"/>
    <mergeCell ref="T730:U730"/>
    <mergeCell ref="B731:C731"/>
    <mergeCell ref="D731:F731"/>
    <mergeCell ref="G731:H731"/>
    <mergeCell ref="I731:J731"/>
    <mergeCell ref="K731:L731"/>
    <mergeCell ref="M731:N731"/>
    <mergeCell ref="O731:P731"/>
    <mergeCell ref="R731:S731"/>
    <mergeCell ref="R734:S734"/>
    <mergeCell ref="T734:U734"/>
    <mergeCell ref="B735:C735"/>
    <mergeCell ref="D735:F735"/>
    <mergeCell ref="G735:H735"/>
    <mergeCell ref="I735:J735"/>
    <mergeCell ref="K735:L735"/>
    <mergeCell ref="M735:N735"/>
    <mergeCell ref="O735:P735"/>
    <mergeCell ref="R735:S735"/>
    <mergeCell ref="O733:P733"/>
    <mergeCell ref="R733:S733"/>
    <mergeCell ref="T733:U733"/>
    <mergeCell ref="B734:C734"/>
    <mergeCell ref="D734:F734"/>
    <mergeCell ref="G734:H734"/>
    <mergeCell ref="I734:J734"/>
    <mergeCell ref="K734:L734"/>
    <mergeCell ref="M734:N734"/>
    <mergeCell ref="O734:P734"/>
    <mergeCell ref="B733:C733"/>
    <mergeCell ref="D733:F733"/>
    <mergeCell ref="G733:H733"/>
    <mergeCell ref="I733:J733"/>
    <mergeCell ref="K733:L733"/>
    <mergeCell ref="M733:N733"/>
    <mergeCell ref="O737:P737"/>
    <mergeCell ref="R737:S737"/>
    <mergeCell ref="T737:U737"/>
    <mergeCell ref="B738:C738"/>
    <mergeCell ref="D738:F738"/>
    <mergeCell ref="G738:H738"/>
    <mergeCell ref="I738:J738"/>
    <mergeCell ref="K738:L738"/>
    <mergeCell ref="M738:N738"/>
    <mergeCell ref="O738:P738"/>
    <mergeCell ref="B737:C737"/>
    <mergeCell ref="D737:F737"/>
    <mergeCell ref="G737:H737"/>
    <mergeCell ref="I737:J737"/>
    <mergeCell ref="K737:L737"/>
    <mergeCell ref="M737:N737"/>
    <mergeCell ref="T735:U735"/>
    <mergeCell ref="B736:C736"/>
    <mergeCell ref="D736:F736"/>
    <mergeCell ref="G736:H736"/>
    <mergeCell ref="I736:J736"/>
    <mergeCell ref="K736:L736"/>
    <mergeCell ref="M736:N736"/>
    <mergeCell ref="O736:P736"/>
    <mergeCell ref="R736:S736"/>
    <mergeCell ref="T736:U736"/>
    <mergeCell ref="T739:U739"/>
    <mergeCell ref="B740:C740"/>
    <mergeCell ref="D740:F740"/>
    <mergeCell ref="G740:H740"/>
    <mergeCell ref="I740:J740"/>
    <mergeCell ref="K740:L740"/>
    <mergeCell ref="M740:N740"/>
    <mergeCell ref="O740:P740"/>
    <mergeCell ref="R740:S740"/>
    <mergeCell ref="T740:U740"/>
    <mergeCell ref="R738:S738"/>
    <mergeCell ref="T738:U738"/>
    <mergeCell ref="B739:C739"/>
    <mergeCell ref="D739:F739"/>
    <mergeCell ref="G739:H739"/>
    <mergeCell ref="I739:J739"/>
    <mergeCell ref="K739:L739"/>
    <mergeCell ref="M739:N739"/>
    <mergeCell ref="O739:P739"/>
    <mergeCell ref="R739:S739"/>
    <mergeCell ref="R742:S742"/>
    <mergeCell ref="T742:U742"/>
    <mergeCell ref="B743:C743"/>
    <mergeCell ref="D743:F743"/>
    <mergeCell ref="G743:H743"/>
    <mergeCell ref="I743:J743"/>
    <mergeCell ref="K743:L743"/>
    <mergeCell ref="M743:N743"/>
    <mergeCell ref="O743:P743"/>
    <mergeCell ref="R743:S743"/>
    <mergeCell ref="O741:P741"/>
    <mergeCell ref="R741:S741"/>
    <mergeCell ref="T741:U741"/>
    <mergeCell ref="B742:C742"/>
    <mergeCell ref="D742:F742"/>
    <mergeCell ref="G742:H742"/>
    <mergeCell ref="I742:J742"/>
    <mergeCell ref="K742:L742"/>
    <mergeCell ref="M742:N742"/>
    <mergeCell ref="O742:P742"/>
    <mergeCell ref="B741:C741"/>
    <mergeCell ref="D741:F741"/>
    <mergeCell ref="G741:H741"/>
    <mergeCell ref="I741:J741"/>
    <mergeCell ref="K741:L741"/>
    <mergeCell ref="M741:N741"/>
    <mergeCell ref="O745:P745"/>
    <mergeCell ref="R745:S745"/>
    <mergeCell ref="T745:U745"/>
    <mergeCell ref="B746:C746"/>
    <mergeCell ref="D746:F746"/>
    <mergeCell ref="G746:H746"/>
    <mergeCell ref="I746:J746"/>
    <mergeCell ref="K746:L746"/>
    <mergeCell ref="M746:N746"/>
    <mergeCell ref="O746:P746"/>
    <mergeCell ref="B745:C745"/>
    <mergeCell ref="D745:F745"/>
    <mergeCell ref="G745:H745"/>
    <mergeCell ref="I745:J745"/>
    <mergeCell ref="K745:L745"/>
    <mergeCell ref="M745:N745"/>
    <mergeCell ref="T743:U743"/>
    <mergeCell ref="B744:C744"/>
    <mergeCell ref="D744:F744"/>
    <mergeCell ref="G744:H744"/>
    <mergeCell ref="I744:J744"/>
    <mergeCell ref="K744:L744"/>
    <mergeCell ref="M744:N744"/>
    <mergeCell ref="O744:P744"/>
    <mergeCell ref="R744:S744"/>
    <mergeCell ref="T744:U744"/>
    <mergeCell ref="T747:U747"/>
    <mergeCell ref="B748:C748"/>
    <mergeCell ref="D748:F748"/>
    <mergeCell ref="G748:H748"/>
    <mergeCell ref="I748:J748"/>
    <mergeCell ref="K748:L748"/>
    <mergeCell ref="M748:N748"/>
    <mergeCell ref="O748:P748"/>
    <mergeCell ref="R748:S748"/>
    <mergeCell ref="T748:U748"/>
    <mergeCell ref="R746:S746"/>
    <mergeCell ref="T746:U746"/>
    <mergeCell ref="B747:C747"/>
    <mergeCell ref="D747:F747"/>
    <mergeCell ref="G747:H747"/>
    <mergeCell ref="I747:J747"/>
    <mergeCell ref="K747:L747"/>
    <mergeCell ref="M747:N747"/>
    <mergeCell ref="O747:P747"/>
    <mergeCell ref="R747:S747"/>
    <mergeCell ref="R750:S750"/>
    <mergeCell ref="T750:U750"/>
    <mergeCell ref="B751:C751"/>
    <mergeCell ref="D751:F751"/>
    <mergeCell ref="G751:H751"/>
    <mergeCell ref="I751:J751"/>
    <mergeCell ref="K751:L751"/>
    <mergeCell ref="M751:N751"/>
    <mergeCell ref="O751:P751"/>
    <mergeCell ref="R751:S751"/>
    <mergeCell ref="O749:P749"/>
    <mergeCell ref="R749:S749"/>
    <mergeCell ref="T749:U749"/>
    <mergeCell ref="B750:C750"/>
    <mergeCell ref="D750:F750"/>
    <mergeCell ref="G750:H750"/>
    <mergeCell ref="I750:J750"/>
    <mergeCell ref="K750:L750"/>
    <mergeCell ref="M750:N750"/>
    <mergeCell ref="O750:P750"/>
    <mergeCell ref="B749:C749"/>
    <mergeCell ref="D749:F749"/>
    <mergeCell ref="G749:H749"/>
    <mergeCell ref="I749:J749"/>
    <mergeCell ref="K749:L749"/>
    <mergeCell ref="M749:N749"/>
    <mergeCell ref="O753:P753"/>
    <mergeCell ref="R753:S753"/>
    <mergeCell ref="T753:U753"/>
    <mergeCell ref="B754:C754"/>
    <mergeCell ref="D754:F754"/>
    <mergeCell ref="G754:H754"/>
    <mergeCell ref="I754:J754"/>
    <mergeCell ref="K754:L754"/>
    <mergeCell ref="M754:N754"/>
    <mergeCell ref="O754:P754"/>
    <mergeCell ref="B753:C753"/>
    <mergeCell ref="D753:F753"/>
    <mergeCell ref="G753:H753"/>
    <mergeCell ref="I753:J753"/>
    <mergeCell ref="K753:L753"/>
    <mergeCell ref="M753:N753"/>
    <mergeCell ref="T751:U751"/>
    <mergeCell ref="B752:C752"/>
    <mergeCell ref="D752:F752"/>
    <mergeCell ref="G752:H752"/>
    <mergeCell ref="I752:J752"/>
    <mergeCell ref="K752:L752"/>
    <mergeCell ref="M752:N752"/>
    <mergeCell ref="O752:P752"/>
    <mergeCell ref="R752:S752"/>
    <mergeCell ref="T752:U752"/>
    <mergeCell ref="T755:U755"/>
    <mergeCell ref="B756:C756"/>
    <mergeCell ref="D756:F756"/>
    <mergeCell ref="G756:H756"/>
    <mergeCell ref="I756:J756"/>
    <mergeCell ref="K756:L756"/>
    <mergeCell ref="M756:N756"/>
    <mergeCell ref="O756:P756"/>
    <mergeCell ref="R756:S756"/>
    <mergeCell ref="T756:U756"/>
    <mergeCell ref="R754:S754"/>
    <mergeCell ref="T754:U754"/>
    <mergeCell ref="B755:C755"/>
    <mergeCell ref="D755:F755"/>
    <mergeCell ref="G755:H755"/>
    <mergeCell ref="I755:J755"/>
    <mergeCell ref="K755:L755"/>
    <mergeCell ref="M755:N755"/>
    <mergeCell ref="O755:P755"/>
    <mergeCell ref="R755:S755"/>
    <mergeCell ref="R758:S758"/>
    <mergeCell ref="T758:U758"/>
    <mergeCell ref="B759:C759"/>
    <mergeCell ref="D759:F759"/>
    <mergeCell ref="G759:H759"/>
    <mergeCell ref="I759:J759"/>
    <mergeCell ref="K759:L759"/>
    <mergeCell ref="M759:N759"/>
    <mergeCell ref="O759:P759"/>
    <mergeCell ref="R759:S759"/>
    <mergeCell ref="O757:P757"/>
    <mergeCell ref="R757:S757"/>
    <mergeCell ref="T757:U757"/>
    <mergeCell ref="B758:C758"/>
    <mergeCell ref="D758:F758"/>
    <mergeCell ref="G758:H758"/>
    <mergeCell ref="I758:J758"/>
    <mergeCell ref="K758:L758"/>
    <mergeCell ref="M758:N758"/>
    <mergeCell ref="O758:P758"/>
    <mergeCell ref="B757:C757"/>
    <mergeCell ref="D757:F757"/>
    <mergeCell ref="G757:H757"/>
    <mergeCell ref="I757:J757"/>
    <mergeCell ref="K757:L757"/>
    <mergeCell ref="M757:N757"/>
    <mergeCell ref="O761:P761"/>
    <mergeCell ref="R761:S761"/>
    <mergeCell ref="T761:U761"/>
    <mergeCell ref="B762:C762"/>
    <mergeCell ref="D762:F762"/>
    <mergeCell ref="G762:H762"/>
    <mergeCell ref="I762:J762"/>
    <mergeCell ref="K762:L762"/>
    <mergeCell ref="M762:N762"/>
    <mergeCell ref="O762:P762"/>
    <mergeCell ref="B761:C761"/>
    <mergeCell ref="D761:F761"/>
    <mergeCell ref="G761:H761"/>
    <mergeCell ref="I761:J761"/>
    <mergeCell ref="K761:L761"/>
    <mergeCell ref="M761:N761"/>
    <mergeCell ref="T759:U759"/>
    <mergeCell ref="B760:C760"/>
    <mergeCell ref="D760:F760"/>
    <mergeCell ref="G760:H760"/>
    <mergeCell ref="I760:J760"/>
    <mergeCell ref="K760:L760"/>
    <mergeCell ref="M760:N760"/>
    <mergeCell ref="O760:P760"/>
    <mergeCell ref="R760:S760"/>
    <mergeCell ref="T760:U760"/>
    <mergeCell ref="T763:U763"/>
    <mergeCell ref="B764:C764"/>
    <mergeCell ref="D764:F764"/>
    <mergeCell ref="G764:H764"/>
    <mergeCell ref="I764:J764"/>
    <mergeCell ref="K764:L764"/>
    <mergeCell ref="M764:N764"/>
    <mergeCell ref="O764:P764"/>
    <mergeCell ref="R764:S764"/>
    <mergeCell ref="T764:U764"/>
    <mergeCell ref="R762:S762"/>
    <mergeCell ref="T762:U762"/>
    <mergeCell ref="B763:C763"/>
    <mergeCell ref="D763:F763"/>
    <mergeCell ref="G763:H763"/>
    <mergeCell ref="I763:J763"/>
    <mergeCell ref="K763:L763"/>
    <mergeCell ref="M763:N763"/>
    <mergeCell ref="O763:P763"/>
    <mergeCell ref="R763:S763"/>
    <mergeCell ref="R766:S766"/>
    <mergeCell ref="T766:U766"/>
    <mergeCell ref="B767:C767"/>
    <mergeCell ref="D767:F767"/>
    <mergeCell ref="G767:H767"/>
    <mergeCell ref="I767:J767"/>
    <mergeCell ref="K767:L767"/>
    <mergeCell ref="M767:N767"/>
    <mergeCell ref="O767:P767"/>
    <mergeCell ref="R767:S767"/>
    <mergeCell ref="O765:P765"/>
    <mergeCell ref="R765:S765"/>
    <mergeCell ref="T765:U765"/>
    <mergeCell ref="B766:C766"/>
    <mergeCell ref="D766:F766"/>
    <mergeCell ref="G766:H766"/>
    <mergeCell ref="I766:J766"/>
    <mergeCell ref="K766:L766"/>
    <mergeCell ref="M766:N766"/>
    <mergeCell ref="O766:P766"/>
    <mergeCell ref="B765:C765"/>
    <mergeCell ref="D765:F765"/>
    <mergeCell ref="G765:H765"/>
    <mergeCell ref="I765:J765"/>
    <mergeCell ref="K765:L765"/>
    <mergeCell ref="M765:N765"/>
    <mergeCell ref="O769:P769"/>
    <mergeCell ref="R769:S769"/>
    <mergeCell ref="T769:U769"/>
    <mergeCell ref="B770:C770"/>
    <mergeCell ref="D770:F770"/>
    <mergeCell ref="G770:H770"/>
    <mergeCell ref="I770:J770"/>
    <mergeCell ref="K770:L770"/>
    <mergeCell ref="M770:N770"/>
    <mergeCell ref="O770:P770"/>
    <mergeCell ref="B769:C769"/>
    <mergeCell ref="D769:F769"/>
    <mergeCell ref="G769:H769"/>
    <mergeCell ref="I769:J769"/>
    <mergeCell ref="K769:L769"/>
    <mergeCell ref="M769:N769"/>
    <mergeCell ref="T767:U767"/>
    <mergeCell ref="B768:C768"/>
    <mergeCell ref="D768:F768"/>
    <mergeCell ref="G768:H768"/>
    <mergeCell ref="I768:J768"/>
    <mergeCell ref="K768:L768"/>
    <mergeCell ref="M768:N768"/>
    <mergeCell ref="O768:P768"/>
    <mergeCell ref="R768:S768"/>
    <mergeCell ref="T768:U768"/>
    <mergeCell ref="T771:U771"/>
    <mergeCell ref="B772:C772"/>
    <mergeCell ref="D772:F772"/>
    <mergeCell ref="G772:H772"/>
    <mergeCell ref="I772:J772"/>
    <mergeCell ref="K772:L772"/>
    <mergeCell ref="M772:N772"/>
    <mergeCell ref="O772:P772"/>
    <mergeCell ref="R772:S772"/>
    <mergeCell ref="T772:U772"/>
    <mergeCell ref="R770:S770"/>
    <mergeCell ref="T770:U770"/>
    <mergeCell ref="B771:C771"/>
    <mergeCell ref="D771:F771"/>
    <mergeCell ref="G771:H771"/>
    <mergeCell ref="I771:J771"/>
    <mergeCell ref="K771:L771"/>
    <mergeCell ref="M771:N771"/>
    <mergeCell ref="O771:P771"/>
    <mergeCell ref="R771:S771"/>
    <mergeCell ref="R774:S774"/>
    <mergeCell ref="T774:U774"/>
    <mergeCell ref="B775:C775"/>
    <mergeCell ref="D775:F775"/>
    <mergeCell ref="G775:H775"/>
    <mergeCell ref="I775:J775"/>
    <mergeCell ref="K775:L775"/>
    <mergeCell ref="M775:N775"/>
    <mergeCell ref="O775:P775"/>
    <mergeCell ref="R775:S775"/>
    <mergeCell ref="O773:P773"/>
    <mergeCell ref="R773:S773"/>
    <mergeCell ref="T773:U773"/>
    <mergeCell ref="B774:C774"/>
    <mergeCell ref="D774:F774"/>
    <mergeCell ref="G774:H774"/>
    <mergeCell ref="I774:J774"/>
    <mergeCell ref="K774:L774"/>
    <mergeCell ref="M774:N774"/>
    <mergeCell ref="O774:P774"/>
    <mergeCell ref="B773:C773"/>
    <mergeCell ref="D773:F773"/>
    <mergeCell ref="G773:H773"/>
    <mergeCell ref="I773:J773"/>
    <mergeCell ref="K773:L773"/>
    <mergeCell ref="M773:N773"/>
    <mergeCell ref="O777:P777"/>
    <mergeCell ref="R777:S777"/>
    <mergeCell ref="T777:U777"/>
    <mergeCell ref="B778:C778"/>
    <mergeCell ref="D778:F778"/>
    <mergeCell ref="G778:H778"/>
    <mergeCell ref="I778:J778"/>
    <mergeCell ref="K778:L778"/>
    <mergeCell ref="M778:N778"/>
    <mergeCell ref="O778:P778"/>
    <mergeCell ref="B777:C777"/>
    <mergeCell ref="D777:F777"/>
    <mergeCell ref="G777:H777"/>
    <mergeCell ref="I777:J777"/>
    <mergeCell ref="K777:L777"/>
    <mergeCell ref="M777:N777"/>
    <mergeCell ref="T775:U775"/>
    <mergeCell ref="B776:C776"/>
    <mergeCell ref="D776:F776"/>
    <mergeCell ref="G776:H776"/>
    <mergeCell ref="I776:J776"/>
    <mergeCell ref="K776:L776"/>
    <mergeCell ref="M776:N776"/>
    <mergeCell ref="O776:P776"/>
    <mergeCell ref="R776:S776"/>
    <mergeCell ref="T776:U776"/>
    <mergeCell ref="T779:U779"/>
    <mergeCell ref="B780:C780"/>
    <mergeCell ref="D780:F780"/>
    <mergeCell ref="G780:H780"/>
    <mergeCell ref="I780:J780"/>
    <mergeCell ref="K780:L780"/>
    <mergeCell ref="M780:N780"/>
    <mergeCell ref="O780:P780"/>
    <mergeCell ref="R780:S780"/>
    <mergeCell ref="T780:U780"/>
    <mergeCell ref="R778:S778"/>
    <mergeCell ref="T778:U778"/>
    <mergeCell ref="B779:C779"/>
    <mergeCell ref="D779:F779"/>
    <mergeCell ref="G779:H779"/>
    <mergeCell ref="I779:J779"/>
    <mergeCell ref="K779:L779"/>
    <mergeCell ref="M779:N779"/>
    <mergeCell ref="O779:P779"/>
    <mergeCell ref="R779:S779"/>
    <mergeCell ref="R782:S782"/>
    <mergeCell ref="T782:U782"/>
    <mergeCell ref="B783:C783"/>
    <mergeCell ref="D783:F783"/>
    <mergeCell ref="G783:H783"/>
    <mergeCell ref="I783:J783"/>
    <mergeCell ref="K783:L783"/>
    <mergeCell ref="M783:N783"/>
    <mergeCell ref="O783:P783"/>
    <mergeCell ref="R783:S783"/>
    <mergeCell ref="O781:P781"/>
    <mergeCell ref="R781:S781"/>
    <mergeCell ref="T781:U781"/>
    <mergeCell ref="B782:C782"/>
    <mergeCell ref="D782:F782"/>
    <mergeCell ref="G782:H782"/>
    <mergeCell ref="I782:J782"/>
    <mergeCell ref="K782:L782"/>
    <mergeCell ref="M782:N782"/>
    <mergeCell ref="O782:P782"/>
    <mergeCell ref="B781:C781"/>
    <mergeCell ref="D781:F781"/>
    <mergeCell ref="G781:H781"/>
    <mergeCell ref="I781:J781"/>
    <mergeCell ref="K781:L781"/>
    <mergeCell ref="M781:N781"/>
    <mergeCell ref="O785:P785"/>
    <mergeCell ref="R785:S785"/>
    <mergeCell ref="T785:U785"/>
    <mergeCell ref="B786:C786"/>
    <mergeCell ref="D786:F786"/>
    <mergeCell ref="G786:H786"/>
    <mergeCell ref="I786:J786"/>
    <mergeCell ref="K786:L786"/>
    <mergeCell ref="M786:N786"/>
    <mergeCell ref="O786:P786"/>
    <mergeCell ref="B785:C785"/>
    <mergeCell ref="D785:F785"/>
    <mergeCell ref="G785:H785"/>
    <mergeCell ref="I785:J785"/>
    <mergeCell ref="K785:L785"/>
    <mergeCell ref="M785:N785"/>
    <mergeCell ref="T783:U783"/>
    <mergeCell ref="B784:C784"/>
    <mergeCell ref="D784:F784"/>
    <mergeCell ref="G784:H784"/>
    <mergeCell ref="I784:J784"/>
    <mergeCell ref="K784:L784"/>
    <mergeCell ref="M784:N784"/>
    <mergeCell ref="O784:P784"/>
    <mergeCell ref="R784:S784"/>
    <mergeCell ref="T784:U784"/>
    <mergeCell ref="T787:U787"/>
    <mergeCell ref="B788:C788"/>
    <mergeCell ref="D788:F788"/>
    <mergeCell ref="G788:H788"/>
    <mergeCell ref="I788:J788"/>
    <mergeCell ref="K788:L788"/>
    <mergeCell ref="M788:N788"/>
    <mergeCell ref="O788:P788"/>
    <mergeCell ref="R788:S788"/>
    <mergeCell ref="T788:U788"/>
    <mergeCell ref="R786:S786"/>
    <mergeCell ref="T786:U786"/>
    <mergeCell ref="B787:C787"/>
    <mergeCell ref="D787:F787"/>
    <mergeCell ref="G787:H787"/>
    <mergeCell ref="I787:J787"/>
    <mergeCell ref="K787:L787"/>
    <mergeCell ref="M787:N787"/>
    <mergeCell ref="O787:P787"/>
    <mergeCell ref="R787:S787"/>
    <mergeCell ref="R790:S790"/>
    <mergeCell ref="T790:U790"/>
    <mergeCell ref="B791:C791"/>
    <mergeCell ref="D791:F791"/>
    <mergeCell ref="G791:H791"/>
    <mergeCell ref="I791:J791"/>
    <mergeCell ref="K791:L791"/>
    <mergeCell ref="M791:N791"/>
    <mergeCell ref="O791:P791"/>
    <mergeCell ref="R791:S791"/>
    <mergeCell ref="O789:P789"/>
    <mergeCell ref="R789:S789"/>
    <mergeCell ref="T789:U789"/>
    <mergeCell ref="B790:C790"/>
    <mergeCell ref="D790:F790"/>
    <mergeCell ref="G790:H790"/>
    <mergeCell ref="I790:J790"/>
    <mergeCell ref="K790:L790"/>
    <mergeCell ref="M790:N790"/>
    <mergeCell ref="O790:P790"/>
    <mergeCell ref="B789:C789"/>
    <mergeCell ref="D789:F789"/>
    <mergeCell ref="G789:H789"/>
    <mergeCell ref="I789:J789"/>
    <mergeCell ref="K789:L789"/>
    <mergeCell ref="M789:N789"/>
    <mergeCell ref="O793:P793"/>
    <mergeCell ref="R793:S793"/>
    <mergeCell ref="T793:U793"/>
    <mergeCell ref="B794:C794"/>
    <mergeCell ref="D794:F794"/>
    <mergeCell ref="G794:H794"/>
    <mergeCell ref="I794:J794"/>
    <mergeCell ref="K794:L794"/>
    <mergeCell ref="M794:N794"/>
    <mergeCell ref="O794:P794"/>
    <mergeCell ref="B793:C793"/>
    <mergeCell ref="D793:F793"/>
    <mergeCell ref="G793:H793"/>
    <mergeCell ref="I793:J793"/>
    <mergeCell ref="K793:L793"/>
    <mergeCell ref="M793:N793"/>
    <mergeCell ref="T791:U791"/>
    <mergeCell ref="B792:C792"/>
    <mergeCell ref="D792:F792"/>
    <mergeCell ref="G792:H792"/>
    <mergeCell ref="I792:J792"/>
    <mergeCell ref="K792:L792"/>
    <mergeCell ref="M792:N792"/>
    <mergeCell ref="O792:P792"/>
    <mergeCell ref="R792:S792"/>
    <mergeCell ref="T792:U792"/>
    <mergeCell ref="T795:U795"/>
    <mergeCell ref="B796:C796"/>
    <mergeCell ref="D796:F796"/>
    <mergeCell ref="G796:H796"/>
    <mergeCell ref="I796:J796"/>
    <mergeCell ref="K796:L796"/>
    <mergeCell ref="M796:N796"/>
    <mergeCell ref="O796:P796"/>
    <mergeCell ref="R796:S796"/>
    <mergeCell ref="T796:U796"/>
    <mergeCell ref="R794:S794"/>
    <mergeCell ref="T794:U794"/>
    <mergeCell ref="B795:C795"/>
    <mergeCell ref="D795:F795"/>
    <mergeCell ref="G795:H795"/>
    <mergeCell ref="I795:J795"/>
    <mergeCell ref="K795:L795"/>
    <mergeCell ref="M795:N795"/>
    <mergeCell ref="O795:P795"/>
    <mergeCell ref="R795:S795"/>
    <mergeCell ref="R798:S798"/>
    <mergeCell ref="T798:U798"/>
    <mergeCell ref="B799:C799"/>
    <mergeCell ref="D799:F799"/>
    <mergeCell ref="G799:H799"/>
    <mergeCell ref="I799:J799"/>
    <mergeCell ref="K799:L799"/>
    <mergeCell ref="M799:N799"/>
    <mergeCell ref="O799:P799"/>
    <mergeCell ref="R799:S799"/>
    <mergeCell ref="O797:P797"/>
    <mergeCell ref="R797:S797"/>
    <mergeCell ref="T797:U797"/>
    <mergeCell ref="B798:C798"/>
    <mergeCell ref="D798:F798"/>
    <mergeCell ref="G798:H798"/>
    <mergeCell ref="I798:J798"/>
    <mergeCell ref="K798:L798"/>
    <mergeCell ref="M798:N798"/>
    <mergeCell ref="O798:P798"/>
    <mergeCell ref="B797:C797"/>
    <mergeCell ref="D797:F797"/>
    <mergeCell ref="G797:H797"/>
    <mergeCell ref="I797:J797"/>
    <mergeCell ref="K797:L797"/>
    <mergeCell ref="M797:N797"/>
    <mergeCell ref="O801:P801"/>
    <mergeCell ref="R801:S801"/>
    <mergeCell ref="T801:U801"/>
    <mergeCell ref="B802:C802"/>
    <mergeCell ref="D802:F802"/>
    <mergeCell ref="G802:H802"/>
    <mergeCell ref="I802:J802"/>
    <mergeCell ref="K802:L802"/>
    <mergeCell ref="M802:N802"/>
    <mergeCell ref="O802:P802"/>
    <mergeCell ref="B801:C801"/>
    <mergeCell ref="D801:F801"/>
    <mergeCell ref="G801:H801"/>
    <mergeCell ref="I801:J801"/>
    <mergeCell ref="K801:L801"/>
    <mergeCell ref="M801:N801"/>
    <mergeCell ref="T799:U799"/>
    <mergeCell ref="B800:C800"/>
    <mergeCell ref="D800:F800"/>
    <mergeCell ref="G800:H800"/>
    <mergeCell ref="I800:J800"/>
    <mergeCell ref="K800:L800"/>
    <mergeCell ref="M800:N800"/>
    <mergeCell ref="O800:P800"/>
    <mergeCell ref="R800:S800"/>
    <mergeCell ref="T800:U800"/>
    <mergeCell ref="T803:U803"/>
    <mergeCell ref="B804:C804"/>
    <mergeCell ref="D804:F804"/>
    <mergeCell ref="G804:H804"/>
    <mergeCell ref="I804:J804"/>
    <mergeCell ref="K804:L804"/>
    <mergeCell ref="M804:N804"/>
    <mergeCell ref="O804:P804"/>
    <mergeCell ref="R804:S804"/>
    <mergeCell ref="T804:U804"/>
    <mergeCell ref="R802:S802"/>
    <mergeCell ref="T802:U802"/>
    <mergeCell ref="B803:C803"/>
    <mergeCell ref="D803:F803"/>
    <mergeCell ref="G803:H803"/>
    <mergeCell ref="I803:J803"/>
    <mergeCell ref="K803:L803"/>
    <mergeCell ref="M803:N803"/>
    <mergeCell ref="O803:P803"/>
    <mergeCell ref="R803:S803"/>
    <mergeCell ref="R806:S806"/>
    <mergeCell ref="T806:U806"/>
    <mergeCell ref="B807:C807"/>
    <mergeCell ref="D807:F807"/>
    <mergeCell ref="G807:H807"/>
    <mergeCell ref="I807:J807"/>
    <mergeCell ref="K807:L807"/>
    <mergeCell ref="M807:N807"/>
    <mergeCell ref="O807:P807"/>
    <mergeCell ref="R807:S807"/>
    <mergeCell ref="O805:P805"/>
    <mergeCell ref="R805:S805"/>
    <mergeCell ref="T805:U805"/>
    <mergeCell ref="B806:C806"/>
    <mergeCell ref="D806:F806"/>
    <mergeCell ref="G806:H806"/>
    <mergeCell ref="I806:J806"/>
    <mergeCell ref="K806:L806"/>
    <mergeCell ref="M806:N806"/>
    <mergeCell ref="O806:P806"/>
    <mergeCell ref="B805:C805"/>
    <mergeCell ref="D805:F805"/>
    <mergeCell ref="G805:H805"/>
    <mergeCell ref="I805:J805"/>
    <mergeCell ref="K805:L805"/>
    <mergeCell ref="M805:N805"/>
    <mergeCell ref="O809:P809"/>
    <mergeCell ref="R809:S809"/>
    <mergeCell ref="T809:U809"/>
    <mergeCell ref="B810:C810"/>
    <mergeCell ref="D810:F810"/>
    <mergeCell ref="G810:H810"/>
    <mergeCell ref="I810:J810"/>
    <mergeCell ref="K810:L810"/>
    <mergeCell ref="M810:N810"/>
    <mergeCell ref="O810:P810"/>
    <mergeCell ref="B809:C809"/>
    <mergeCell ref="D809:F809"/>
    <mergeCell ref="G809:H809"/>
    <mergeCell ref="I809:J809"/>
    <mergeCell ref="K809:L809"/>
    <mergeCell ref="M809:N809"/>
    <mergeCell ref="T807:U807"/>
    <mergeCell ref="B808:C808"/>
    <mergeCell ref="D808:F808"/>
    <mergeCell ref="G808:H808"/>
    <mergeCell ref="I808:J808"/>
    <mergeCell ref="K808:L808"/>
    <mergeCell ref="M808:N808"/>
    <mergeCell ref="O808:P808"/>
    <mergeCell ref="R808:S808"/>
    <mergeCell ref="T808:U808"/>
    <mergeCell ref="T811:U811"/>
    <mergeCell ref="B812:C812"/>
    <mergeCell ref="D812:F812"/>
    <mergeCell ref="G812:H812"/>
    <mergeCell ref="I812:J812"/>
    <mergeCell ref="K812:L812"/>
    <mergeCell ref="M812:N812"/>
    <mergeCell ref="O812:P812"/>
    <mergeCell ref="R812:S812"/>
    <mergeCell ref="T812:U812"/>
    <mergeCell ref="R810:S810"/>
    <mergeCell ref="T810:U810"/>
    <mergeCell ref="B811:C811"/>
    <mergeCell ref="D811:F811"/>
    <mergeCell ref="G811:H811"/>
    <mergeCell ref="I811:J811"/>
    <mergeCell ref="K811:L811"/>
    <mergeCell ref="M811:N811"/>
    <mergeCell ref="O811:P811"/>
    <mergeCell ref="R811:S811"/>
    <mergeCell ref="R814:S814"/>
    <mergeCell ref="T814:U814"/>
    <mergeCell ref="B815:C815"/>
    <mergeCell ref="D815:F815"/>
    <mergeCell ref="G815:H815"/>
    <mergeCell ref="I815:J815"/>
    <mergeCell ref="K815:L815"/>
    <mergeCell ref="M815:N815"/>
    <mergeCell ref="O815:P815"/>
    <mergeCell ref="R815:S815"/>
    <mergeCell ref="O813:P813"/>
    <mergeCell ref="R813:S813"/>
    <mergeCell ref="T813:U813"/>
    <mergeCell ref="B814:C814"/>
    <mergeCell ref="D814:F814"/>
    <mergeCell ref="G814:H814"/>
    <mergeCell ref="I814:J814"/>
    <mergeCell ref="K814:L814"/>
    <mergeCell ref="M814:N814"/>
    <mergeCell ref="O814:P814"/>
    <mergeCell ref="B813:C813"/>
    <mergeCell ref="D813:F813"/>
    <mergeCell ref="G813:H813"/>
    <mergeCell ref="I813:J813"/>
    <mergeCell ref="K813:L813"/>
    <mergeCell ref="M813:N813"/>
    <mergeCell ref="O817:P817"/>
    <mergeCell ref="R817:S817"/>
    <mergeCell ref="T817:U817"/>
    <mergeCell ref="B818:C818"/>
    <mergeCell ref="D818:F818"/>
    <mergeCell ref="G818:H818"/>
    <mergeCell ref="I818:J818"/>
    <mergeCell ref="K818:L818"/>
    <mergeCell ref="M818:N818"/>
    <mergeCell ref="O818:P818"/>
    <mergeCell ref="B817:C817"/>
    <mergeCell ref="D817:F817"/>
    <mergeCell ref="G817:H817"/>
    <mergeCell ref="I817:J817"/>
    <mergeCell ref="K817:L817"/>
    <mergeCell ref="M817:N817"/>
    <mergeCell ref="T815:U815"/>
    <mergeCell ref="B816:C816"/>
    <mergeCell ref="D816:F816"/>
    <mergeCell ref="G816:H816"/>
    <mergeCell ref="I816:J816"/>
    <mergeCell ref="K816:L816"/>
    <mergeCell ref="M816:N816"/>
    <mergeCell ref="O816:P816"/>
    <mergeCell ref="R816:S816"/>
    <mergeCell ref="T816:U816"/>
    <mergeCell ref="T819:U819"/>
    <mergeCell ref="B820:C820"/>
    <mergeCell ref="D820:F820"/>
    <mergeCell ref="G820:H820"/>
    <mergeCell ref="I820:J820"/>
    <mergeCell ref="K820:L820"/>
    <mergeCell ref="M820:N820"/>
    <mergeCell ref="O820:P820"/>
    <mergeCell ref="R820:S820"/>
    <mergeCell ref="T820:U820"/>
    <mergeCell ref="R818:S818"/>
    <mergeCell ref="T818:U818"/>
    <mergeCell ref="B819:C819"/>
    <mergeCell ref="D819:F819"/>
    <mergeCell ref="G819:H819"/>
    <mergeCell ref="I819:J819"/>
    <mergeCell ref="K819:L819"/>
    <mergeCell ref="M819:N819"/>
    <mergeCell ref="O819:P819"/>
    <mergeCell ref="R819:S819"/>
    <mergeCell ref="R822:S822"/>
    <mergeCell ref="T822:U822"/>
    <mergeCell ref="B823:C823"/>
    <mergeCell ref="D823:F823"/>
    <mergeCell ref="G823:H823"/>
    <mergeCell ref="I823:J823"/>
    <mergeCell ref="K823:L823"/>
    <mergeCell ref="M823:N823"/>
    <mergeCell ref="O823:P823"/>
    <mergeCell ref="R823:S823"/>
    <mergeCell ref="O821:P821"/>
    <mergeCell ref="R821:S821"/>
    <mergeCell ref="T821:U821"/>
    <mergeCell ref="B822:C822"/>
    <mergeCell ref="D822:F822"/>
    <mergeCell ref="G822:H822"/>
    <mergeCell ref="I822:J822"/>
    <mergeCell ref="K822:L822"/>
    <mergeCell ref="M822:N822"/>
    <mergeCell ref="O822:P822"/>
    <mergeCell ref="B821:C821"/>
    <mergeCell ref="D821:F821"/>
    <mergeCell ref="G821:H821"/>
    <mergeCell ref="I821:J821"/>
    <mergeCell ref="K821:L821"/>
    <mergeCell ref="M821:N821"/>
    <mergeCell ref="O825:P825"/>
    <mergeCell ref="R825:S825"/>
    <mergeCell ref="T825:U825"/>
    <mergeCell ref="B826:C826"/>
    <mergeCell ref="D826:F826"/>
    <mergeCell ref="G826:H826"/>
    <mergeCell ref="I826:J826"/>
    <mergeCell ref="K826:L826"/>
    <mergeCell ref="M826:N826"/>
    <mergeCell ref="O826:P826"/>
    <mergeCell ref="B825:C825"/>
    <mergeCell ref="D825:F825"/>
    <mergeCell ref="G825:H825"/>
    <mergeCell ref="I825:J825"/>
    <mergeCell ref="K825:L825"/>
    <mergeCell ref="M825:N825"/>
    <mergeCell ref="T823:U823"/>
    <mergeCell ref="B824:C824"/>
    <mergeCell ref="D824:F824"/>
    <mergeCell ref="G824:H824"/>
    <mergeCell ref="I824:J824"/>
    <mergeCell ref="K824:L824"/>
    <mergeCell ref="M824:N824"/>
    <mergeCell ref="O824:P824"/>
    <mergeCell ref="R824:S824"/>
    <mergeCell ref="T824:U824"/>
    <mergeCell ref="T827:U827"/>
    <mergeCell ref="B828:C828"/>
    <mergeCell ref="D828:F828"/>
    <mergeCell ref="G828:H828"/>
    <mergeCell ref="I828:J828"/>
    <mergeCell ref="K828:L828"/>
    <mergeCell ref="M828:N828"/>
    <mergeCell ref="O828:P828"/>
    <mergeCell ref="R828:S828"/>
    <mergeCell ref="T828:U828"/>
    <mergeCell ref="R826:S826"/>
    <mergeCell ref="T826:U826"/>
    <mergeCell ref="B827:C827"/>
    <mergeCell ref="D827:F827"/>
    <mergeCell ref="G827:H827"/>
    <mergeCell ref="I827:J827"/>
    <mergeCell ref="K827:L827"/>
    <mergeCell ref="M827:N827"/>
    <mergeCell ref="O827:P827"/>
    <mergeCell ref="R827:S827"/>
    <mergeCell ref="R830:S830"/>
    <mergeCell ref="T830:U830"/>
    <mergeCell ref="B831:C831"/>
    <mergeCell ref="D831:F831"/>
    <mergeCell ref="G831:H831"/>
    <mergeCell ref="I831:J831"/>
    <mergeCell ref="K831:L831"/>
    <mergeCell ref="M831:N831"/>
    <mergeCell ref="O831:P831"/>
    <mergeCell ref="R831:S831"/>
    <mergeCell ref="O829:P829"/>
    <mergeCell ref="R829:S829"/>
    <mergeCell ref="T829:U829"/>
    <mergeCell ref="B830:C830"/>
    <mergeCell ref="D830:F830"/>
    <mergeCell ref="G830:H830"/>
    <mergeCell ref="I830:J830"/>
    <mergeCell ref="K830:L830"/>
    <mergeCell ref="M830:N830"/>
    <mergeCell ref="O830:P830"/>
    <mergeCell ref="B829:C829"/>
    <mergeCell ref="D829:F829"/>
    <mergeCell ref="G829:H829"/>
    <mergeCell ref="I829:J829"/>
    <mergeCell ref="K829:L829"/>
    <mergeCell ref="M829:N829"/>
    <mergeCell ref="O833:P833"/>
    <mergeCell ref="R833:S833"/>
    <mergeCell ref="T833:U833"/>
    <mergeCell ref="B834:C834"/>
    <mergeCell ref="D834:F834"/>
    <mergeCell ref="G834:H834"/>
    <mergeCell ref="I834:J834"/>
    <mergeCell ref="K834:L834"/>
    <mergeCell ref="M834:N834"/>
    <mergeCell ref="O834:P834"/>
    <mergeCell ref="B833:C833"/>
    <mergeCell ref="D833:F833"/>
    <mergeCell ref="G833:H833"/>
    <mergeCell ref="I833:J833"/>
    <mergeCell ref="K833:L833"/>
    <mergeCell ref="M833:N833"/>
    <mergeCell ref="T831:U831"/>
    <mergeCell ref="B832:C832"/>
    <mergeCell ref="D832:F832"/>
    <mergeCell ref="G832:H832"/>
    <mergeCell ref="I832:J832"/>
    <mergeCell ref="K832:L832"/>
    <mergeCell ref="M832:N832"/>
    <mergeCell ref="O832:P832"/>
    <mergeCell ref="R832:S832"/>
    <mergeCell ref="T832:U832"/>
    <mergeCell ref="T835:U835"/>
    <mergeCell ref="B836:C836"/>
    <mergeCell ref="D836:F836"/>
    <mergeCell ref="G836:H836"/>
    <mergeCell ref="I836:J836"/>
    <mergeCell ref="K836:L836"/>
    <mergeCell ref="M836:N836"/>
    <mergeCell ref="O836:P836"/>
    <mergeCell ref="R836:S836"/>
    <mergeCell ref="T836:U836"/>
    <mergeCell ref="R834:S834"/>
    <mergeCell ref="T834:U834"/>
    <mergeCell ref="B835:C835"/>
    <mergeCell ref="D835:F835"/>
    <mergeCell ref="G835:H835"/>
    <mergeCell ref="I835:J835"/>
    <mergeCell ref="K835:L835"/>
    <mergeCell ref="M835:N835"/>
    <mergeCell ref="O835:P835"/>
    <mergeCell ref="R835:S835"/>
    <mergeCell ref="R838:S838"/>
    <mergeCell ref="T838:U838"/>
    <mergeCell ref="B839:C839"/>
    <mergeCell ref="D839:F839"/>
    <mergeCell ref="G839:H839"/>
    <mergeCell ref="I839:J839"/>
    <mergeCell ref="K839:L839"/>
    <mergeCell ref="M839:N839"/>
    <mergeCell ref="O839:P839"/>
    <mergeCell ref="R839:S839"/>
    <mergeCell ref="O837:P837"/>
    <mergeCell ref="R837:S837"/>
    <mergeCell ref="T837:U837"/>
    <mergeCell ref="B838:C838"/>
    <mergeCell ref="D838:F838"/>
    <mergeCell ref="G838:H838"/>
    <mergeCell ref="I838:J838"/>
    <mergeCell ref="K838:L838"/>
    <mergeCell ref="M838:N838"/>
    <mergeCell ref="O838:P838"/>
    <mergeCell ref="B837:C837"/>
    <mergeCell ref="D837:F837"/>
    <mergeCell ref="G837:H837"/>
    <mergeCell ref="I837:J837"/>
    <mergeCell ref="K837:L837"/>
    <mergeCell ref="M837:N837"/>
    <mergeCell ref="O841:P841"/>
    <mergeCell ref="R841:S841"/>
    <mergeCell ref="T841:U841"/>
    <mergeCell ref="B842:C842"/>
    <mergeCell ref="D842:F842"/>
    <mergeCell ref="G842:H842"/>
    <mergeCell ref="I842:J842"/>
    <mergeCell ref="K842:L842"/>
    <mergeCell ref="M842:N842"/>
    <mergeCell ref="O842:P842"/>
    <mergeCell ref="B841:C841"/>
    <mergeCell ref="D841:F841"/>
    <mergeCell ref="G841:H841"/>
    <mergeCell ref="I841:J841"/>
    <mergeCell ref="K841:L841"/>
    <mergeCell ref="M841:N841"/>
    <mergeCell ref="T839:U839"/>
    <mergeCell ref="B840:C840"/>
    <mergeCell ref="D840:F840"/>
    <mergeCell ref="G840:H840"/>
    <mergeCell ref="I840:J840"/>
    <mergeCell ref="K840:L840"/>
    <mergeCell ref="M840:N840"/>
    <mergeCell ref="O840:P840"/>
    <mergeCell ref="R840:S840"/>
    <mergeCell ref="T840:U840"/>
    <mergeCell ref="T843:U843"/>
    <mergeCell ref="B844:C844"/>
    <mergeCell ref="D844:F844"/>
    <mergeCell ref="G844:H844"/>
    <mergeCell ref="I844:J844"/>
    <mergeCell ref="K844:L844"/>
    <mergeCell ref="M844:N844"/>
    <mergeCell ref="O844:P844"/>
    <mergeCell ref="R844:S844"/>
    <mergeCell ref="T844:U844"/>
    <mergeCell ref="R842:S842"/>
    <mergeCell ref="T842:U842"/>
    <mergeCell ref="B843:C843"/>
    <mergeCell ref="D843:F843"/>
    <mergeCell ref="G843:H843"/>
    <mergeCell ref="I843:J843"/>
    <mergeCell ref="K843:L843"/>
    <mergeCell ref="M843:N843"/>
    <mergeCell ref="O843:P843"/>
    <mergeCell ref="R843:S843"/>
    <mergeCell ref="R846:S846"/>
    <mergeCell ref="T846:U846"/>
    <mergeCell ref="B847:C847"/>
    <mergeCell ref="D847:F847"/>
    <mergeCell ref="G847:H847"/>
    <mergeCell ref="I847:J847"/>
    <mergeCell ref="K847:L847"/>
    <mergeCell ref="M847:N847"/>
    <mergeCell ref="O847:P847"/>
    <mergeCell ref="R847:S847"/>
    <mergeCell ref="O845:P845"/>
    <mergeCell ref="R845:S845"/>
    <mergeCell ref="T845:U845"/>
    <mergeCell ref="B846:C846"/>
    <mergeCell ref="D846:F846"/>
    <mergeCell ref="G846:H846"/>
    <mergeCell ref="I846:J846"/>
    <mergeCell ref="K846:L846"/>
    <mergeCell ref="M846:N846"/>
    <mergeCell ref="O846:P846"/>
    <mergeCell ref="B845:C845"/>
    <mergeCell ref="D845:F845"/>
    <mergeCell ref="G845:H845"/>
    <mergeCell ref="I845:J845"/>
    <mergeCell ref="K845:L845"/>
    <mergeCell ref="M845:N845"/>
    <mergeCell ref="O849:P849"/>
    <mergeCell ref="R849:S849"/>
    <mergeCell ref="T849:U849"/>
    <mergeCell ref="B850:C850"/>
    <mergeCell ref="D850:F850"/>
    <mergeCell ref="G850:H850"/>
    <mergeCell ref="I850:J850"/>
    <mergeCell ref="K850:L850"/>
    <mergeCell ref="M850:N850"/>
    <mergeCell ref="O850:P850"/>
    <mergeCell ref="B849:C849"/>
    <mergeCell ref="D849:F849"/>
    <mergeCell ref="G849:H849"/>
    <mergeCell ref="I849:J849"/>
    <mergeCell ref="K849:L849"/>
    <mergeCell ref="M849:N849"/>
    <mergeCell ref="T847:U847"/>
    <mergeCell ref="B848:C848"/>
    <mergeCell ref="D848:F848"/>
    <mergeCell ref="G848:H848"/>
    <mergeCell ref="I848:J848"/>
    <mergeCell ref="K848:L848"/>
    <mergeCell ref="M848:N848"/>
    <mergeCell ref="O848:P848"/>
    <mergeCell ref="R848:S848"/>
    <mergeCell ref="T848:U848"/>
    <mergeCell ref="T851:U851"/>
    <mergeCell ref="B852:C852"/>
    <mergeCell ref="D852:F852"/>
    <mergeCell ref="G852:H852"/>
    <mergeCell ref="I852:J852"/>
    <mergeCell ref="K852:L852"/>
    <mergeCell ref="M852:N852"/>
    <mergeCell ref="O852:P852"/>
    <mergeCell ref="R852:S852"/>
    <mergeCell ref="T852:U852"/>
    <mergeCell ref="R850:S850"/>
    <mergeCell ref="T850:U850"/>
    <mergeCell ref="B851:C851"/>
    <mergeCell ref="D851:F851"/>
    <mergeCell ref="G851:H851"/>
    <mergeCell ref="I851:J851"/>
    <mergeCell ref="K851:L851"/>
    <mergeCell ref="M851:N851"/>
    <mergeCell ref="O851:P851"/>
    <mergeCell ref="R851:S851"/>
  </mergeCells>
  <pageMargins left="0.78740157480314965" right="0.78740157480314965" top="0.78740157480314965" bottom="0.78740157480314965" header="0.78740157480314965" footer="0.78740157480314965"/>
  <pageSetup paperSize="9" orientation="portrait" horizontalDpi="0" verticalDpi="0"/>
  <headerFooter alignWithMargins="0">
    <oddFooter>&amp;L&amp;C&amp;R</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V955"/>
  <sheetViews>
    <sheetView workbookViewId="0">
      <selection activeCell="F15" sqref="F15:G15"/>
    </sheetView>
  </sheetViews>
  <sheetFormatPr defaultRowHeight="12.75" x14ac:dyDescent="0.2"/>
  <cols>
    <col min="1" max="16384" width="9.140625" style="9"/>
  </cols>
  <sheetData>
    <row r="2" spans="2:20" ht="38.25" x14ac:dyDescent="0.2">
      <c r="B2" s="10" t="s">
        <v>8</v>
      </c>
      <c r="C2" s="15" t="s">
        <v>817</v>
      </c>
      <c r="D2" s="11"/>
      <c r="E2" s="10" t="s">
        <v>7</v>
      </c>
      <c r="F2" s="26" t="s">
        <v>6</v>
      </c>
      <c r="G2" s="23"/>
      <c r="H2" s="26" t="s">
        <v>5</v>
      </c>
      <c r="I2" s="23"/>
      <c r="J2" s="26" t="s">
        <v>4</v>
      </c>
      <c r="K2" s="23"/>
      <c r="L2" s="26" t="s">
        <v>3</v>
      </c>
      <c r="M2" s="23"/>
      <c r="N2" s="26" t="s">
        <v>2</v>
      </c>
      <c r="O2" s="23"/>
      <c r="P2" s="26" t="s">
        <v>818</v>
      </c>
      <c r="Q2" s="25"/>
      <c r="R2" s="23"/>
      <c r="S2" s="26" t="s">
        <v>819</v>
      </c>
      <c r="T2" s="23"/>
    </row>
    <row r="3" spans="2:20" x14ac:dyDescent="0.2">
      <c r="B3" s="12" t="s">
        <v>3843</v>
      </c>
      <c r="C3" s="16">
        <v>61068</v>
      </c>
      <c r="D3" s="11">
        <f>C3-E3</f>
        <v>59151</v>
      </c>
      <c r="E3" s="12">
        <v>1917</v>
      </c>
      <c r="G3" s="16">
        <v>88</v>
      </c>
      <c r="H3" s="24">
        <v>1829</v>
      </c>
      <c r="I3" s="23"/>
      <c r="J3" s="24">
        <v>6.66</v>
      </c>
      <c r="K3" s="23"/>
      <c r="L3" s="24">
        <v>0.31</v>
      </c>
      <c r="M3" s="23"/>
      <c r="N3" s="24">
        <v>6.35</v>
      </c>
      <c r="O3" s="23"/>
      <c r="P3" s="24">
        <v>265</v>
      </c>
      <c r="Q3" s="25"/>
      <c r="R3" s="23"/>
      <c r="S3" s="24">
        <v>1917</v>
      </c>
      <c r="T3" s="23"/>
    </row>
    <row r="4" spans="2:20" x14ac:dyDescent="0.2">
      <c r="B4" s="12" t="s">
        <v>3844</v>
      </c>
      <c r="C4" s="16">
        <v>56589</v>
      </c>
      <c r="D4" s="11">
        <f t="shared" ref="D4:D14" si="0">C4-E4</f>
        <v>54015</v>
      </c>
      <c r="E4" s="12">
        <v>2574</v>
      </c>
      <c r="G4" s="16">
        <v>49</v>
      </c>
      <c r="H4" s="24">
        <v>2525</v>
      </c>
      <c r="I4" s="23"/>
      <c r="J4" s="24">
        <v>8.94</v>
      </c>
      <c r="K4" s="23"/>
      <c r="L4" s="24">
        <v>0.17</v>
      </c>
      <c r="M4" s="23"/>
      <c r="N4" s="24">
        <v>8.77</v>
      </c>
      <c r="O4" s="23"/>
      <c r="P4" s="24">
        <v>600</v>
      </c>
      <c r="Q4" s="25"/>
      <c r="R4" s="23"/>
      <c r="S4" s="24">
        <v>2574</v>
      </c>
      <c r="T4" s="23"/>
    </row>
    <row r="5" spans="2:20" x14ac:dyDescent="0.2">
      <c r="B5" s="12" t="s">
        <v>3845</v>
      </c>
      <c r="C5" s="16">
        <v>66041</v>
      </c>
      <c r="D5" s="11">
        <f t="shared" si="0"/>
        <v>64954</v>
      </c>
      <c r="E5" s="12">
        <v>1087</v>
      </c>
      <c r="G5" s="16">
        <v>60</v>
      </c>
      <c r="H5" s="24">
        <v>1027</v>
      </c>
      <c r="I5" s="23"/>
      <c r="J5" s="24">
        <v>3.77</v>
      </c>
      <c r="K5" s="23"/>
      <c r="L5" s="24">
        <v>0.21</v>
      </c>
      <c r="M5" s="23"/>
      <c r="N5" s="24">
        <v>3.57</v>
      </c>
      <c r="O5" s="23"/>
      <c r="P5" s="24">
        <v>352</v>
      </c>
      <c r="Q5" s="25"/>
      <c r="R5" s="23"/>
      <c r="S5" s="24">
        <v>1087</v>
      </c>
      <c r="T5" s="23"/>
    </row>
    <row r="6" spans="2:20" x14ac:dyDescent="0.2">
      <c r="B6" s="12" t="s">
        <v>3846</v>
      </c>
      <c r="C6" s="16">
        <v>62466</v>
      </c>
      <c r="D6" s="11">
        <f t="shared" si="0"/>
        <v>62382</v>
      </c>
      <c r="E6" s="12">
        <v>84</v>
      </c>
      <c r="G6" s="16">
        <v>5</v>
      </c>
      <c r="H6" s="24">
        <v>79</v>
      </c>
      <c r="I6" s="23"/>
      <c r="J6" s="24">
        <v>0.28999999999999998</v>
      </c>
      <c r="K6" s="23"/>
      <c r="L6" s="24">
        <v>0.02</v>
      </c>
      <c r="M6" s="23"/>
      <c r="N6" s="24">
        <v>0.27</v>
      </c>
      <c r="O6" s="23"/>
      <c r="P6" s="24">
        <v>12</v>
      </c>
      <c r="Q6" s="25"/>
      <c r="R6" s="23"/>
      <c r="S6" s="24">
        <v>84</v>
      </c>
      <c r="T6" s="23"/>
    </row>
    <row r="7" spans="2:20" x14ac:dyDescent="0.2">
      <c r="B7" s="12" t="s">
        <v>3847</v>
      </c>
      <c r="C7" s="16">
        <v>61113</v>
      </c>
      <c r="D7" s="11">
        <f t="shared" si="0"/>
        <v>60480</v>
      </c>
      <c r="E7" s="12">
        <v>633</v>
      </c>
      <c r="G7" s="16">
        <v>122</v>
      </c>
      <c r="H7" s="24">
        <v>511</v>
      </c>
      <c r="I7" s="23"/>
      <c r="J7" s="24">
        <v>2.2000000000000002</v>
      </c>
      <c r="K7" s="23"/>
      <c r="L7" s="24">
        <v>0.42</v>
      </c>
      <c r="M7" s="23"/>
      <c r="N7" s="24">
        <v>1.77</v>
      </c>
      <c r="O7" s="23"/>
      <c r="P7" s="24">
        <v>147</v>
      </c>
      <c r="Q7" s="25"/>
      <c r="R7" s="23"/>
      <c r="S7" s="24">
        <v>633</v>
      </c>
      <c r="T7" s="23"/>
    </row>
    <row r="8" spans="2:20" x14ac:dyDescent="0.2">
      <c r="B8" s="12" t="s">
        <v>3848</v>
      </c>
      <c r="C8" s="16">
        <v>59420</v>
      </c>
      <c r="D8" s="11">
        <f t="shared" si="0"/>
        <v>58353</v>
      </c>
      <c r="E8" s="12">
        <v>1067</v>
      </c>
      <c r="G8" s="16">
        <v>65</v>
      </c>
      <c r="H8" s="24">
        <v>1002</v>
      </c>
      <c r="I8" s="23"/>
      <c r="J8" s="24">
        <v>3.7</v>
      </c>
      <c r="K8" s="23"/>
      <c r="L8" s="24">
        <v>0.23</v>
      </c>
      <c r="M8" s="23"/>
      <c r="N8" s="24">
        <v>3.48</v>
      </c>
      <c r="O8" s="23"/>
      <c r="P8" s="24">
        <v>201</v>
      </c>
      <c r="Q8" s="25"/>
      <c r="R8" s="23"/>
      <c r="S8" s="24">
        <v>1067</v>
      </c>
      <c r="T8" s="23"/>
    </row>
    <row r="9" spans="2:20" x14ac:dyDescent="0.2">
      <c r="B9" s="12" t="s">
        <v>3849</v>
      </c>
      <c r="C9" s="16">
        <v>64291</v>
      </c>
      <c r="D9" s="11">
        <f t="shared" si="0"/>
        <v>61885</v>
      </c>
      <c r="E9" s="12">
        <v>2406</v>
      </c>
      <c r="G9" s="16">
        <v>201</v>
      </c>
      <c r="H9" s="24">
        <v>2205</v>
      </c>
      <c r="I9" s="23"/>
      <c r="J9" s="24">
        <v>8.35</v>
      </c>
      <c r="K9" s="23"/>
      <c r="L9" s="24">
        <v>0.7</v>
      </c>
      <c r="M9" s="23"/>
      <c r="N9" s="24">
        <v>7.66</v>
      </c>
      <c r="O9" s="23"/>
      <c r="P9" s="24">
        <v>331</v>
      </c>
      <c r="Q9" s="25"/>
      <c r="R9" s="23"/>
      <c r="S9" s="24">
        <v>2406</v>
      </c>
      <c r="T9" s="23"/>
    </row>
    <row r="10" spans="2:20" x14ac:dyDescent="0.2">
      <c r="B10" s="12" t="s">
        <v>3850</v>
      </c>
      <c r="C10" s="16">
        <v>61011</v>
      </c>
      <c r="D10" s="11">
        <f t="shared" si="0"/>
        <v>60000</v>
      </c>
      <c r="E10" s="12">
        <v>1011</v>
      </c>
      <c r="G10" s="16">
        <v>18</v>
      </c>
      <c r="H10" s="24">
        <v>993</v>
      </c>
      <c r="I10" s="23"/>
      <c r="J10" s="24">
        <v>3.51</v>
      </c>
      <c r="K10" s="23"/>
      <c r="L10" s="24">
        <v>0.06</v>
      </c>
      <c r="M10" s="23"/>
      <c r="N10" s="24">
        <v>3.45</v>
      </c>
      <c r="O10" s="23"/>
      <c r="P10" s="24">
        <v>205</v>
      </c>
      <c r="Q10" s="25"/>
      <c r="R10" s="23"/>
      <c r="S10" s="24">
        <v>1011</v>
      </c>
      <c r="T10" s="23"/>
    </row>
    <row r="11" spans="2:20" x14ac:dyDescent="0.2">
      <c r="B11" s="12" t="s">
        <v>3851</v>
      </c>
      <c r="C11" s="16">
        <v>62076</v>
      </c>
      <c r="D11" s="11">
        <f t="shared" si="0"/>
        <v>60851</v>
      </c>
      <c r="E11" s="12">
        <v>1225</v>
      </c>
      <c r="G11" s="16">
        <v>224</v>
      </c>
      <c r="H11" s="24">
        <v>1001</v>
      </c>
      <c r="I11" s="23"/>
      <c r="J11" s="24">
        <v>4.25</v>
      </c>
      <c r="K11" s="23"/>
      <c r="L11" s="24">
        <v>0.78</v>
      </c>
      <c r="M11" s="23"/>
      <c r="N11" s="24">
        <v>3.48</v>
      </c>
      <c r="O11" s="23"/>
      <c r="P11" s="24">
        <v>204</v>
      </c>
      <c r="Q11" s="25"/>
      <c r="R11" s="23"/>
      <c r="S11" s="24">
        <v>1225</v>
      </c>
      <c r="T11" s="23"/>
    </row>
    <row r="12" spans="2:20" x14ac:dyDescent="0.2">
      <c r="B12" s="12" t="s">
        <v>3852</v>
      </c>
      <c r="C12" s="16">
        <v>67413</v>
      </c>
      <c r="D12" s="11">
        <f t="shared" si="0"/>
        <v>65221</v>
      </c>
      <c r="E12" s="12">
        <v>2192</v>
      </c>
      <c r="G12" s="16">
        <v>385</v>
      </c>
      <c r="H12" s="24">
        <v>1807</v>
      </c>
      <c r="I12" s="23"/>
      <c r="J12" s="24">
        <v>7.61</v>
      </c>
      <c r="K12" s="23"/>
      <c r="L12" s="24">
        <v>1.34</v>
      </c>
      <c r="M12" s="23"/>
      <c r="N12" s="24">
        <v>6.27</v>
      </c>
      <c r="O12" s="23"/>
      <c r="P12" s="24">
        <v>1129</v>
      </c>
      <c r="Q12" s="25"/>
      <c r="R12" s="23"/>
      <c r="S12" s="24">
        <v>2192</v>
      </c>
      <c r="T12" s="23"/>
    </row>
    <row r="13" spans="2:20" x14ac:dyDescent="0.2">
      <c r="B13" s="12" t="s">
        <v>3853</v>
      </c>
      <c r="C13" s="16">
        <v>61437</v>
      </c>
      <c r="D13" s="11">
        <f t="shared" si="0"/>
        <v>60255</v>
      </c>
      <c r="E13" s="12">
        <v>1182</v>
      </c>
      <c r="G13" s="16">
        <v>73</v>
      </c>
      <c r="H13" s="24">
        <v>1109</v>
      </c>
      <c r="I13" s="23"/>
      <c r="J13" s="24">
        <v>4.0999999999999996</v>
      </c>
      <c r="K13" s="23"/>
      <c r="L13" s="24">
        <v>0.25</v>
      </c>
      <c r="M13" s="23"/>
      <c r="N13" s="24">
        <v>3.85</v>
      </c>
      <c r="O13" s="23"/>
      <c r="P13" s="24">
        <v>99</v>
      </c>
      <c r="Q13" s="25"/>
      <c r="R13" s="23"/>
      <c r="S13" s="24">
        <v>1182</v>
      </c>
      <c r="T13" s="23"/>
    </row>
    <row r="14" spans="2:20" x14ac:dyDescent="0.2">
      <c r="B14" s="12" t="s">
        <v>3854</v>
      </c>
      <c r="C14" s="16">
        <v>61639</v>
      </c>
      <c r="D14" s="11">
        <f t="shared" si="0"/>
        <v>61084</v>
      </c>
      <c r="E14" s="12">
        <v>555</v>
      </c>
      <c r="G14" s="16">
        <v>72</v>
      </c>
      <c r="H14" s="24">
        <v>483</v>
      </c>
      <c r="I14" s="23"/>
      <c r="J14" s="24">
        <v>1.93</v>
      </c>
      <c r="K14" s="23"/>
      <c r="L14" s="24">
        <v>0.25</v>
      </c>
      <c r="M14" s="23"/>
      <c r="N14" s="24">
        <v>1.68</v>
      </c>
      <c r="O14" s="23"/>
      <c r="P14" s="24">
        <v>149</v>
      </c>
      <c r="Q14" s="25"/>
      <c r="R14" s="23"/>
      <c r="S14" s="24">
        <v>555</v>
      </c>
      <c r="T14" s="23"/>
    </row>
    <row r="15" spans="2:20" x14ac:dyDescent="0.2">
      <c r="B15" s="13" t="s">
        <v>0</v>
      </c>
      <c r="C15" s="15">
        <v>744564</v>
      </c>
      <c r="D15" s="11"/>
      <c r="E15" s="13">
        <v>15933</v>
      </c>
      <c r="F15" s="22">
        <v>1362</v>
      </c>
      <c r="G15" s="23"/>
      <c r="H15" s="22">
        <v>14571</v>
      </c>
      <c r="I15" s="23"/>
      <c r="J15" s="22">
        <v>55.31</v>
      </c>
      <c r="K15" s="23"/>
      <c r="L15" s="22">
        <v>4.74</v>
      </c>
      <c r="M15" s="23"/>
      <c r="N15" s="22">
        <v>50.6</v>
      </c>
      <c r="O15" s="23"/>
      <c r="P15" s="22">
        <v>3694</v>
      </c>
      <c r="Q15" s="25"/>
      <c r="R15" s="23"/>
      <c r="S15" s="22">
        <v>15933</v>
      </c>
      <c r="T15" s="23"/>
    </row>
    <row r="17" spans="2:22" ht="38.25" x14ac:dyDescent="0.2">
      <c r="B17" s="26" t="s">
        <v>832</v>
      </c>
      <c r="C17" s="23"/>
      <c r="D17" s="26" t="s">
        <v>833</v>
      </c>
      <c r="E17" s="25"/>
      <c r="F17" s="23"/>
      <c r="G17" s="26" t="s">
        <v>817</v>
      </c>
      <c r="H17" s="23"/>
      <c r="I17" s="26" t="s">
        <v>834</v>
      </c>
      <c r="J17" s="23"/>
      <c r="K17" s="26" t="s">
        <v>6</v>
      </c>
      <c r="L17" s="23"/>
      <c r="M17" s="26" t="s">
        <v>5</v>
      </c>
      <c r="N17" s="23"/>
      <c r="O17" s="26" t="s">
        <v>4</v>
      </c>
      <c r="P17" s="23"/>
      <c r="Q17" s="10" t="s">
        <v>3</v>
      </c>
      <c r="R17" s="26" t="s">
        <v>2</v>
      </c>
      <c r="S17" s="23"/>
      <c r="T17" s="26" t="s">
        <v>818</v>
      </c>
      <c r="U17" s="23"/>
      <c r="V17" s="10" t="s">
        <v>819</v>
      </c>
    </row>
    <row r="18" spans="2:22" x14ac:dyDescent="0.2">
      <c r="B18" s="24" t="s">
        <v>64</v>
      </c>
      <c r="C18" s="23"/>
      <c r="D18" s="24" t="s">
        <v>3855</v>
      </c>
      <c r="E18" s="25"/>
      <c r="F18" s="23"/>
      <c r="G18" s="24">
        <v>35</v>
      </c>
      <c r="H18" s="23"/>
      <c r="I18" s="24">
        <v>35</v>
      </c>
      <c r="J18" s="23"/>
      <c r="K18" s="24">
        <v>0</v>
      </c>
      <c r="L18" s="23"/>
      <c r="M18" s="24">
        <v>35</v>
      </c>
      <c r="N18" s="23"/>
      <c r="O18" s="24">
        <v>0.12</v>
      </c>
      <c r="P18" s="23"/>
      <c r="Q18" s="12">
        <v>0</v>
      </c>
      <c r="R18" s="24">
        <v>0.12</v>
      </c>
      <c r="S18" s="23"/>
      <c r="T18" s="24">
        <v>0</v>
      </c>
      <c r="U18" s="23"/>
      <c r="V18" s="12">
        <v>35</v>
      </c>
    </row>
    <row r="19" spans="2:22" x14ac:dyDescent="0.2">
      <c r="B19" s="24" t="s">
        <v>64</v>
      </c>
      <c r="C19" s="23"/>
      <c r="D19" s="24" t="s">
        <v>3856</v>
      </c>
      <c r="E19" s="25"/>
      <c r="F19" s="23"/>
      <c r="G19" s="24">
        <v>79</v>
      </c>
      <c r="H19" s="23"/>
      <c r="I19" s="24">
        <v>79</v>
      </c>
      <c r="J19" s="23"/>
      <c r="K19" s="24">
        <v>0</v>
      </c>
      <c r="L19" s="23"/>
      <c r="M19" s="24">
        <v>79</v>
      </c>
      <c r="N19" s="23"/>
      <c r="O19" s="24">
        <v>0.27</v>
      </c>
      <c r="P19" s="23"/>
      <c r="Q19" s="12">
        <v>0</v>
      </c>
      <c r="R19" s="24">
        <v>0.27</v>
      </c>
      <c r="S19" s="23"/>
      <c r="T19" s="24">
        <v>0</v>
      </c>
      <c r="U19" s="23"/>
      <c r="V19" s="12">
        <v>79</v>
      </c>
    </row>
    <row r="20" spans="2:22" x14ac:dyDescent="0.2">
      <c r="B20" s="24" t="s">
        <v>61</v>
      </c>
      <c r="C20" s="23"/>
      <c r="D20" s="24" t="s">
        <v>3857</v>
      </c>
      <c r="E20" s="25"/>
      <c r="F20" s="23"/>
      <c r="G20" s="24">
        <v>134</v>
      </c>
      <c r="H20" s="23"/>
      <c r="I20" s="24">
        <v>134</v>
      </c>
      <c r="J20" s="23"/>
      <c r="K20" s="24">
        <v>0</v>
      </c>
      <c r="L20" s="23"/>
      <c r="M20" s="24">
        <v>134</v>
      </c>
      <c r="N20" s="23"/>
      <c r="O20" s="24">
        <v>0.47</v>
      </c>
      <c r="P20" s="23"/>
      <c r="Q20" s="12">
        <v>0</v>
      </c>
      <c r="R20" s="24">
        <v>0.47</v>
      </c>
      <c r="S20" s="23"/>
      <c r="T20" s="24">
        <v>0</v>
      </c>
      <c r="U20" s="23"/>
      <c r="V20" s="12">
        <v>134</v>
      </c>
    </row>
    <row r="21" spans="2:22" x14ac:dyDescent="0.2">
      <c r="B21" s="24" t="s">
        <v>3858</v>
      </c>
      <c r="C21" s="23"/>
      <c r="D21" s="24" t="s">
        <v>3859</v>
      </c>
      <c r="E21" s="25"/>
      <c r="F21" s="23"/>
      <c r="G21" s="24">
        <v>4</v>
      </c>
      <c r="H21" s="23"/>
      <c r="I21" s="24">
        <v>2</v>
      </c>
      <c r="J21" s="23"/>
      <c r="K21" s="24">
        <v>0</v>
      </c>
      <c r="L21" s="23"/>
      <c r="M21" s="24">
        <v>2</v>
      </c>
      <c r="N21" s="23"/>
      <c r="O21" s="24">
        <v>0.01</v>
      </c>
      <c r="P21" s="23"/>
      <c r="Q21" s="12">
        <v>0</v>
      </c>
      <c r="R21" s="24">
        <v>0.01</v>
      </c>
      <c r="S21" s="23"/>
      <c r="T21" s="24">
        <v>0</v>
      </c>
      <c r="U21" s="23"/>
      <c r="V21" s="12">
        <v>2</v>
      </c>
    </row>
    <row r="22" spans="2:22" x14ac:dyDescent="0.2">
      <c r="B22" s="24" t="s">
        <v>3860</v>
      </c>
      <c r="C22" s="23"/>
      <c r="D22" s="24" t="s">
        <v>3861</v>
      </c>
      <c r="E22" s="25"/>
      <c r="F22" s="23"/>
      <c r="G22" s="24">
        <v>11</v>
      </c>
      <c r="H22" s="23"/>
      <c r="I22" s="24">
        <v>8</v>
      </c>
      <c r="J22" s="23"/>
      <c r="K22" s="24">
        <v>0</v>
      </c>
      <c r="L22" s="23"/>
      <c r="M22" s="24">
        <v>8</v>
      </c>
      <c r="N22" s="23"/>
      <c r="O22" s="24">
        <v>0.03</v>
      </c>
      <c r="P22" s="23"/>
      <c r="Q22" s="12">
        <v>0</v>
      </c>
      <c r="R22" s="24">
        <v>0.03</v>
      </c>
      <c r="S22" s="23"/>
      <c r="T22" s="24">
        <v>0</v>
      </c>
      <c r="U22" s="23"/>
      <c r="V22" s="12">
        <v>8</v>
      </c>
    </row>
    <row r="23" spans="2:22" x14ac:dyDescent="0.2">
      <c r="B23" s="24" t="s">
        <v>3862</v>
      </c>
      <c r="C23" s="23"/>
      <c r="D23" s="24" t="s">
        <v>3863</v>
      </c>
      <c r="E23" s="25"/>
      <c r="F23" s="23"/>
      <c r="G23" s="24">
        <v>2</v>
      </c>
      <c r="H23" s="23"/>
      <c r="I23" s="24">
        <v>0</v>
      </c>
      <c r="J23" s="23"/>
      <c r="K23" s="24">
        <v>0</v>
      </c>
      <c r="L23" s="23"/>
      <c r="M23" s="24">
        <v>0</v>
      </c>
      <c r="N23" s="23"/>
      <c r="O23" s="24">
        <v>0</v>
      </c>
      <c r="P23" s="23"/>
      <c r="Q23" s="12">
        <v>0</v>
      </c>
      <c r="R23" s="24">
        <v>0</v>
      </c>
      <c r="S23" s="23"/>
      <c r="T23" s="24">
        <v>0</v>
      </c>
      <c r="U23" s="23"/>
      <c r="V23" s="12">
        <v>0</v>
      </c>
    </row>
    <row r="24" spans="2:22" x14ac:dyDescent="0.2">
      <c r="B24" s="24" t="s">
        <v>3864</v>
      </c>
      <c r="C24" s="23"/>
      <c r="D24" s="24" t="s">
        <v>3865</v>
      </c>
      <c r="E24" s="25"/>
      <c r="F24" s="23"/>
      <c r="G24" s="24">
        <v>1</v>
      </c>
      <c r="H24" s="23"/>
      <c r="I24" s="24">
        <v>1</v>
      </c>
      <c r="J24" s="23"/>
      <c r="K24" s="24">
        <v>0</v>
      </c>
      <c r="L24" s="23"/>
      <c r="M24" s="24">
        <v>1</v>
      </c>
      <c r="N24" s="23"/>
      <c r="O24" s="24">
        <v>0</v>
      </c>
      <c r="P24" s="23"/>
      <c r="Q24" s="12">
        <v>0</v>
      </c>
      <c r="R24" s="24">
        <v>0</v>
      </c>
      <c r="S24" s="23"/>
      <c r="T24" s="24">
        <v>0</v>
      </c>
      <c r="U24" s="23"/>
      <c r="V24" s="12">
        <v>1</v>
      </c>
    </row>
    <row r="25" spans="2:22" x14ac:dyDescent="0.2">
      <c r="B25" s="24" t="s">
        <v>3866</v>
      </c>
      <c r="C25" s="23"/>
      <c r="D25" s="24" t="s">
        <v>3329</v>
      </c>
      <c r="E25" s="25"/>
      <c r="F25" s="23"/>
      <c r="G25" s="24">
        <v>7</v>
      </c>
      <c r="H25" s="23"/>
      <c r="I25" s="24">
        <v>7</v>
      </c>
      <c r="J25" s="23"/>
      <c r="K25" s="24">
        <v>0</v>
      </c>
      <c r="L25" s="23"/>
      <c r="M25" s="24">
        <v>7</v>
      </c>
      <c r="N25" s="23"/>
      <c r="O25" s="24">
        <v>0.02</v>
      </c>
      <c r="P25" s="23"/>
      <c r="Q25" s="12">
        <v>0</v>
      </c>
      <c r="R25" s="24">
        <v>0.02</v>
      </c>
      <c r="S25" s="23"/>
      <c r="T25" s="24">
        <v>0</v>
      </c>
      <c r="U25" s="23"/>
      <c r="V25" s="12">
        <v>7</v>
      </c>
    </row>
    <row r="26" spans="2:22" x14ac:dyDescent="0.2">
      <c r="B26" s="24" t="s">
        <v>3867</v>
      </c>
      <c r="C26" s="23"/>
      <c r="D26" s="24" t="s">
        <v>3331</v>
      </c>
      <c r="E26" s="25"/>
      <c r="F26" s="23"/>
      <c r="G26" s="24">
        <v>1</v>
      </c>
      <c r="H26" s="23"/>
      <c r="I26" s="24">
        <v>1</v>
      </c>
      <c r="J26" s="23"/>
      <c r="K26" s="24">
        <v>0</v>
      </c>
      <c r="L26" s="23"/>
      <c r="M26" s="24">
        <v>1</v>
      </c>
      <c r="N26" s="23"/>
      <c r="O26" s="24">
        <v>0</v>
      </c>
      <c r="P26" s="23"/>
      <c r="Q26" s="12">
        <v>0</v>
      </c>
      <c r="R26" s="24">
        <v>0</v>
      </c>
      <c r="S26" s="23"/>
      <c r="T26" s="24">
        <v>0</v>
      </c>
      <c r="U26" s="23"/>
      <c r="V26" s="12">
        <v>1</v>
      </c>
    </row>
    <row r="27" spans="2:22" x14ac:dyDescent="0.2">
      <c r="B27" s="24" t="s">
        <v>3868</v>
      </c>
      <c r="C27" s="23"/>
      <c r="D27" s="24" t="s">
        <v>3865</v>
      </c>
      <c r="E27" s="25"/>
      <c r="F27" s="23"/>
      <c r="G27" s="24">
        <v>3</v>
      </c>
      <c r="H27" s="23"/>
      <c r="I27" s="24">
        <v>3</v>
      </c>
      <c r="J27" s="23"/>
      <c r="K27" s="24">
        <v>0</v>
      </c>
      <c r="L27" s="23"/>
      <c r="M27" s="24">
        <v>3</v>
      </c>
      <c r="N27" s="23"/>
      <c r="O27" s="24">
        <v>0.01</v>
      </c>
      <c r="P27" s="23"/>
      <c r="Q27" s="12">
        <v>0</v>
      </c>
      <c r="R27" s="24">
        <v>0.01</v>
      </c>
      <c r="S27" s="23"/>
      <c r="T27" s="24">
        <v>0</v>
      </c>
      <c r="U27" s="23"/>
      <c r="V27" s="12">
        <v>3</v>
      </c>
    </row>
    <row r="28" spans="2:22" x14ac:dyDescent="0.2">
      <c r="B28" s="24" t="s">
        <v>3869</v>
      </c>
      <c r="C28" s="23"/>
      <c r="D28" s="24" t="s">
        <v>3329</v>
      </c>
      <c r="E28" s="25"/>
      <c r="F28" s="23"/>
      <c r="G28" s="24">
        <v>2</v>
      </c>
      <c r="H28" s="23"/>
      <c r="I28" s="24">
        <v>2</v>
      </c>
      <c r="J28" s="23"/>
      <c r="K28" s="24">
        <v>0</v>
      </c>
      <c r="L28" s="23"/>
      <c r="M28" s="24">
        <v>2</v>
      </c>
      <c r="N28" s="23"/>
      <c r="O28" s="24">
        <v>0.01</v>
      </c>
      <c r="P28" s="23"/>
      <c r="Q28" s="12">
        <v>0</v>
      </c>
      <c r="R28" s="24">
        <v>0.01</v>
      </c>
      <c r="S28" s="23"/>
      <c r="T28" s="24">
        <v>0</v>
      </c>
      <c r="U28" s="23"/>
      <c r="V28" s="12">
        <v>2</v>
      </c>
    </row>
    <row r="29" spans="2:22" x14ac:dyDescent="0.2">
      <c r="B29" s="24" t="s">
        <v>3870</v>
      </c>
      <c r="C29" s="23"/>
      <c r="D29" s="24" t="s">
        <v>3331</v>
      </c>
      <c r="E29" s="25"/>
      <c r="F29" s="23"/>
      <c r="G29" s="24">
        <v>4</v>
      </c>
      <c r="H29" s="23"/>
      <c r="I29" s="24">
        <v>3</v>
      </c>
      <c r="J29" s="23"/>
      <c r="K29" s="24">
        <v>0</v>
      </c>
      <c r="L29" s="23"/>
      <c r="M29" s="24">
        <v>3</v>
      </c>
      <c r="N29" s="23"/>
      <c r="O29" s="24">
        <v>0.01</v>
      </c>
      <c r="P29" s="23"/>
      <c r="Q29" s="12">
        <v>0</v>
      </c>
      <c r="R29" s="24">
        <v>0.01</v>
      </c>
      <c r="S29" s="23"/>
      <c r="T29" s="24">
        <v>0</v>
      </c>
      <c r="U29" s="23"/>
      <c r="V29" s="12">
        <v>3</v>
      </c>
    </row>
    <row r="30" spans="2:22" x14ac:dyDescent="0.2">
      <c r="B30" s="24" t="s">
        <v>3871</v>
      </c>
      <c r="C30" s="23"/>
      <c r="D30" s="24" t="s">
        <v>2637</v>
      </c>
      <c r="E30" s="25"/>
      <c r="F30" s="23"/>
      <c r="G30" s="24">
        <v>1</v>
      </c>
      <c r="H30" s="23"/>
      <c r="I30" s="24">
        <v>0</v>
      </c>
      <c r="J30" s="23"/>
      <c r="K30" s="24">
        <v>0</v>
      </c>
      <c r="L30" s="23"/>
      <c r="M30" s="24">
        <v>0</v>
      </c>
      <c r="N30" s="23"/>
      <c r="O30" s="24">
        <v>0</v>
      </c>
      <c r="P30" s="23"/>
      <c r="Q30" s="12">
        <v>0</v>
      </c>
      <c r="R30" s="24">
        <v>0</v>
      </c>
      <c r="S30" s="23"/>
      <c r="T30" s="24">
        <v>0</v>
      </c>
      <c r="U30" s="23"/>
      <c r="V30" s="12">
        <v>0</v>
      </c>
    </row>
    <row r="31" spans="2:22" x14ac:dyDescent="0.2">
      <c r="B31" s="24" t="s">
        <v>3872</v>
      </c>
      <c r="C31" s="23"/>
      <c r="D31" s="24" t="s">
        <v>2633</v>
      </c>
      <c r="E31" s="25"/>
      <c r="F31" s="23"/>
      <c r="G31" s="24">
        <v>3</v>
      </c>
      <c r="H31" s="23"/>
      <c r="I31" s="24">
        <v>0</v>
      </c>
      <c r="J31" s="23"/>
      <c r="K31" s="24">
        <v>0</v>
      </c>
      <c r="L31" s="23"/>
      <c r="M31" s="24">
        <v>0</v>
      </c>
      <c r="N31" s="23"/>
      <c r="O31" s="24">
        <v>0</v>
      </c>
      <c r="P31" s="23"/>
      <c r="Q31" s="12">
        <v>0</v>
      </c>
      <c r="R31" s="24">
        <v>0</v>
      </c>
      <c r="S31" s="23"/>
      <c r="T31" s="24">
        <v>0</v>
      </c>
      <c r="U31" s="23"/>
      <c r="V31" s="12">
        <v>0</v>
      </c>
    </row>
    <row r="32" spans="2:22" x14ac:dyDescent="0.2">
      <c r="B32" s="24" t="s">
        <v>3873</v>
      </c>
      <c r="C32" s="23"/>
      <c r="D32" s="24" t="s">
        <v>2609</v>
      </c>
      <c r="E32" s="25"/>
      <c r="F32" s="23"/>
      <c r="G32" s="24">
        <v>1</v>
      </c>
      <c r="H32" s="23"/>
      <c r="I32" s="24">
        <v>0</v>
      </c>
      <c r="J32" s="23"/>
      <c r="K32" s="24">
        <v>0</v>
      </c>
      <c r="L32" s="23"/>
      <c r="M32" s="24">
        <v>0</v>
      </c>
      <c r="N32" s="23"/>
      <c r="O32" s="24">
        <v>0</v>
      </c>
      <c r="P32" s="23"/>
      <c r="Q32" s="12">
        <v>0</v>
      </c>
      <c r="R32" s="24">
        <v>0</v>
      </c>
      <c r="S32" s="23"/>
      <c r="T32" s="24">
        <v>0</v>
      </c>
      <c r="U32" s="23"/>
      <c r="V32" s="12">
        <v>0</v>
      </c>
    </row>
    <row r="33" spans="2:22" x14ac:dyDescent="0.2">
      <c r="B33" s="24" t="s">
        <v>3874</v>
      </c>
      <c r="C33" s="23"/>
      <c r="D33" s="24" t="s">
        <v>3875</v>
      </c>
      <c r="E33" s="25"/>
      <c r="F33" s="23"/>
      <c r="G33" s="24">
        <v>8</v>
      </c>
      <c r="H33" s="23"/>
      <c r="I33" s="24">
        <v>5</v>
      </c>
      <c r="J33" s="23"/>
      <c r="K33" s="24">
        <v>0</v>
      </c>
      <c r="L33" s="23"/>
      <c r="M33" s="24">
        <v>5</v>
      </c>
      <c r="N33" s="23"/>
      <c r="O33" s="24">
        <v>0.02</v>
      </c>
      <c r="P33" s="23"/>
      <c r="Q33" s="12">
        <v>0</v>
      </c>
      <c r="R33" s="24">
        <v>0.02</v>
      </c>
      <c r="S33" s="23"/>
      <c r="T33" s="24">
        <v>0</v>
      </c>
      <c r="U33" s="23"/>
      <c r="V33" s="12">
        <v>5</v>
      </c>
    </row>
    <row r="34" spans="2:22" x14ac:dyDescent="0.2">
      <c r="B34" s="24" t="s">
        <v>3876</v>
      </c>
      <c r="C34" s="23"/>
      <c r="D34" s="24" t="s">
        <v>3877</v>
      </c>
      <c r="E34" s="25"/>
      <c r="F34" s="23"/>
      <c r="G34" s="24">
        <v>2</v>
      </c>
      <c r="H34" s="23"/>
      <c r="I34" s="24">
        <v>0</v>
      </c>
      <c r="J34" s="23"/>
      <c r="K34" s="24">
        <v>0</v>
      </c>
      <c r="L34" s="23"/>
      <c r="M34" s="24">
        <v>0</v>
      </c>
      <c r="N34" s="23"/>
      <c r="O34" s="24">
        <v>0</v>
      </c>
      <c r="P34" s="23"/>
      <c r="Q34" s="12">
        <v>0</v>
      </c>
      <c r="R34" s="24">
        <v>0</v>
      </c>
      <c r="S34" s="23"/>
      <c r="T34" s="24">
        <v>0</v>
      </c>
      <c r="U34" s="23"/>
      <c r="V34" s="12">
        <v>0</v>
      </c>
    </row>
    <row r="35" spans="2:22" x14ac:dyDescent="0.2">
      <c r="B35" s="24" t="s">
        <v>3878</v>
      </c>
      <c r="C35" s="23"/>
      <c r="D35" s="24" t="s">
        <v>3396</v>
      </c>
      <c r="E35" s="25"/>
      <c r="F35" s="23"/>
      <c r="G35" s="24">
        <v>2</v>
      </c>
      <c r="H35" s="23"/>
      <c r="I35" s="24">
        <v>0</v>
      </c>
      <c r="J35" s="23"/>
      <c r="K35" s="24">
        <v>0</v>
      </c>
      <c r="L35" s="23"/>
      <c r="M35" s="24">
        <v>0</v>
      </c>
      <c r="N35" s="23"/>
      <c r="O35" s="24">
        <v>0</v>
      </c>
      <c r="P35" s="23"/>
      <c r="Q35" s="12">
        <v>0</v>
      </c>
      <c r="R35" s="24">
        <v>0</v>
      </c>
      <c r="S35" s="23"/>
      <c r="T35" s="24">
        <v>0</v>
      </c>
      <c r="U35" s="23"/>
      <c r="V35" s="12">
        <v>0</v>
      </c>
    </row>
    <row r="36" spans="2:22" x14ac:dyDescent="0.2">
      <c r="B36" s="24" t="s">
        <v>3879</v>
      </c>
      <c r="C36" s="23"/>
      <c r="D36" s="24" t="s">
        <v>3398</v>
      </c>
      <c r="E36" s="25"/>
      <c r="F36" s="23"/>
      <c r="G36" s="24">
        <v>7</v>
      </c>
      <c r="H36" s="23"/>
      <c r="I36" s="24">
        <v>0</v>
      </c>
      <c r="J36" s="23"/>
      <c r="K36" s="24">
        <v>0</v>
      </c>
      <c r="L36" s="23"/>
      <c r="M36" s="24">
        <v>0</v>
      </c>
      <c r="N36" s="23"/>
      <c r="O36" s="24">
        <v>0</v>
      </c>
      <c r="P36" s="23"/>
      <c r="Q36" s="12">
        <v>0</v>
      </c>
      <c r="R36" s="24">
        <v>0</v>
      </c>
      <c r="S36" s="23"/>
      <c r="T36" s="24">
        <v>0</v>
      </c>
      <c r="U36" s="23"/>
      <c r="V36" s="12">
        <v>0</v>
      </c>
    </row>
    <row r="37" spans="2:22" x14ac:dyDescent="0.2">
      <c r="B37" s="24" t="s">
        <v>3880</v>
      </c>
      <c r="C37" s="23"/>
      <c r="D37" s="24" t="s">
        <v>3859</v>
      </c>
      <c r="E37" s="25"/>
      <c r="F37" s="23"/>
      <c r="G37" s="24">
        <v>1</v>
      </c>
      <c r="H37" s="23"/>
      <c r="I37" s="24">
        <v>0</v>
      </c>
      <c r="J37" s="23"/>
      <c r="K37" s="24">
        <v>0</v>
      </c>
      <c r="L37" s="23"/>
      <c r="M37" s="24">
        <v>0</v>
      </c>
      <c r="N37" s="23"/>
      <c r="O37" s="24">
        <v>0</v>
      </c>
      <c r="P37" s="23"/>
      <c r="Q37" s="12">
        <v>0</v>
      </c>
      <c r="R37" s="24">
        <v>0</v>
      </c>
      <c r="S37" s="23"/>
      <c r="T37" s="24">
        <v>0</v>
      </c>
      <c r="U37" s="23"/>
      <c r="V37" s="12">
        <v>0</v>
      </c>
    </row>
    <row r="38" spans="2:22" x14ac:dyDescent="0.2">
      <c r="B38" s="24" t="s">
        <v>3881</v>
      </c>
      <c r="C38" s="23"/>
      <c r="D38" s="24" t="s">
        <v>3882</v>
      </c>
      <c r="E38" s="25"/>
      <c r="F38" s="23"/>
      <c r="G38" s="24">
        <v>10</v>
      </c>
      <c r="H38" s="23"/>
      <c r="I38" s="24">
        <v>10</v>
      </c>
      <c r="J38" s="23"/>
      <c r="K38" s="24">
        <v>0</v>
      </c>
      <c r="L38" s="23"/>
      <c r="M38" s="24">
        <v>10</v>
      </c>
      <c r="N38" s="23"/>
      <c r="O38" s="24">
        <v>0.03</v>
      </c>
      <c r="P38" s="23"/>
      <c r="Q38" s="12">
        <v>0</v>
      </c>
      <c r="R38" s="24">
        <v>0.03</v>
      </c>
      <c r="S38" s="23"/>
      <c r="T38" s="24">
        <v>0</v>
      </c>
      <c r="U38" s="23"/>
      <c r="V38" s="12">
        <v>10</v>
      </c>
    </row>
    <row r="39" spans="2:22" x14ac:dyDescent="0.2">
      <c r="B39" s="24" t="s">
        <v>3883</v>
      </c>
      <c r="C39" s="23"/>
      <c r="D39" s="24" t="s">
        <v>3396</v>
      </c>
      <c r="E39" s="25"/>
      <c r="F39" s="23"/>
      <c r="G39" s="24">
        <v>5</v>
      </c>
      <c r="H39" s="23"/>
      <c r="I39" s="24">
        <v>0</v>
      </c>
      <c r="J39" s="23"/>
      <c r="K39" s="24">
        <v>0</v>
      </c>
      <c r="L39" s="23"/>
      <c r="M39" s="24">
        <v>0</v>
      </c>
      <c r="N39" s="23"/>
      <c r="O39" s="24">
        <v>0</v>
      </c>
      <c r="P39" s="23"/>
      <c r="Q39" s="12">
        <v>0</v>
      </c>
      <c r="R39" s="24">
        <v>0</v>
      </c>
      <c r="S39" s="23"/>
      <c r="T39" s="24">
        <v>0</v>
      </c>
      <c r="U39" s="23"/>
      <c r="V39" s="12">
        <v>0</v>
      </c>
    </row>
    <row r="40" spans="2:22" x14ac:dyDescent="0.2">
      <c r="B40" s="24" t="s">
        <v>3884</v>
      </c>
      <c r="C40" s="23"/>
      <c r="D40" s="24" t="s">
        <v>3398</v>
      </c>
      <c r="E40" s="25"/>
      <c r="F40" s="23"/>
      <c r="G40" s="24">
        <v>5</v>
      </c>
      <c r="H40" s="23"/>
      <c r="I40" s="24">
        <v>0</v>
      </c>
      <c r="J40" s="23"/>
      <c r="K40" s="24">
        <v>0</v>
      </c>
      <c r="L40" s="23"/>
      <c r="M40" s="24">
        <v>0</v>
      </c>
      <c r="N40" s="23"/>
      <c r="O40" s="24">
        <v>0</v>
      </c>
      <c r="P40" s="23"/>
      <c r="Q40" s="12">
        <v>0</v>
      </c>
      <c r="R40" s="24">
        <v>0</v>
      </c>
      <c r="S40" s="23"/>
      <c r="T40" s="24">
        <v>0</v>
      </c>
      <c r="U40" s="23"/>
      <c r="V40" s="12">
        <v>0</v>
      </c>
    </row>
    <row r="41" spans="2:22" x14ac:dyDescent="0.2">
      <c r="B41" s="24" t="s">
        <v>3885</v>
      </c>
      <c r="C41" s="23"/>
      <c r="D41" s="24" t="s">
        <v>3400</v>
      </c>
      <c r="E41" s="25"/>
      <c r="F41" s="23"/>
      <c r="G41" s="24">
        <v>2</v>
      </c>
      <c r="H41" s="23"/>
      <c r="I41" s="24">
        <v>0</v>
      </c>
      <c r="J41" s="23"/>
      <c r="K41" s="24">
        <v>0</v>
      </c>
      <c r="L41" s="23"/>
      <c r="M41" s="24">
        <v>0</v>
      </c>
      <c r="N41" s="23"/>
      <c r="O41" s="24">
        <v>0</v>
      </c>
      <c r="P41" s="23"/>
      <c r="Q41" s="12">
        <v>0</v>
      </c>
      <c r="R41" s="24">
        <v>0</v>
      </c>
      <c r="S41" s="23"/>
      <c r="T41" s="24">
        <v>0</v>
      </c>
      <c r="U41" s="23"/>
      <c r="V41" s="12">
        <v>0</v>
      </c>
    </row>
    <row r="42" spans="2:22" x14ac:dyDescent="0.2">
      <c r="B42" s="24" t="s">
        <v>3886</v>
      </c>
      <c r="C42" s="23"/>
      <c r="D42" s="24" t="s">
        <v>3887</v>
      </c>
      <c r="E42" s="25"/>
      <c r="F42" s="23"/>
      <c r="G42" s="24">
        <v>12</v>
      </c>
      <c r="H42" s="23"/>
      <c r="I42" s="24">
        <v>12</v>
      </c>
      <c r="J42" s="23"/>
      <c r="K42" s="24">
        <v>0</v>
      </c>
      <c r="L42" s="23"/>
      <c r="M42" s="24">
        <v>12</v>
      </c>
      <c r="N42" s="23"/>
      <c r="O42" s="24">
        <v>0.04</v>
      </c>
      <c r="P42" s="23"/>
      <c r="Q42" s="12">
        <v>0</v>
      </c>
      <c r="R42" s="24">
        <v>0.04</v>
      </c>
      <c r="S42" s="23"/>
      <c r="T42" s="24">
        <v>0</v>
      </c>
      <c r="U42" s="23"/>
      <c r="V42" s="12">
        <v>12</v>
      </c>
    </row>
    <row r="43" spans="2:22" x14ac:dyDescent="0.2">
      <c r="B43" s="24" t="s">
        <v>3888</v>
      </c>
      <c r="C43" s="23"/>
      <c r="D43" s="24" t="s">
        <v>3887</v>
      </c>
      <c r="E43" s="25"/>
      <c r="F43" s="23"/>
      <c r="G43" s="24">
        <v>12</v>
      </c>
      <c r="H43" s="23"/>
      <c r="I43" s="24">
        <v>12</v>
      </c>
      <c r="J43" s="23"/>
      <c r="K43" s="24">
        <v>0</v>
      </c>
      <c r="L43" s="23"/>
      <c r="M43" s="24">
        <v>12</v>
      </c>
      <c r="N43" s="23"/>
      <c r="O43" s="24">
        <v>0.04</v>
      </c>
      <c r="P43" s="23"/>
      <c r="Q43" s="12">
        <v>0</v>
      </c>
      <c r="R43" s="24">
        <v>0.04</v>
      </c>
      <c r="S43" s="23"/>
      <c r="T43" s="24">
        <v>0</v>
      </c>
      <c r="U43" s="23"/>
      <c r="V43" s="12">
        <v>12</v>
      </c>
    </row>
    <row r="44" spans="2:22" x14ac:dyDescent="0.2">
      <c r="B44" s="24" t="s">
        <v>3889</v>
      </c>
      <c r="C44" s="23"/>
      <c r="D44" s="24" t="s">
        <v>3887</v>
      </c>
      <c r="E44" s="25"/>
      <c r="F44" s="23"/>
      <c r="G44" s="24">
        <v>10</v>
      </c>
      <c r="H44" s="23"/>
      <c r="I44" s="24">
        <v>10</v>
      </c>
      <c r="J44" s="23"/>
      <c r="K44" s="24">
        <v>0</v>
      </c>
      <c r="L44" s="23"/>
      <c r="M44" s="24">
        <v>10</v>
      </c>
      <c r="N44" s="23"/>
      <c r="O44" s="24">
        <v>0.03</v>
      </c>
      <c r="P44" s="23"/>
      <c r="Q44" s="12">
        <v>0</v>
      </c>
      <c r="R44" s="24">
        <v>0.03</v>
      </c>
      <c r="S44" s="23"/>
      <c r="T44" s="24">
        <v>0</v>
      </c>
      <c r="U44" s="23"/>
      <c r="V44" s="12">
        <v>10</v>
      </c>
    </row>
    <row r="45" spans="2:22" x14ac:dyDescent="0.2">
      <c r="B45" s="24" t="s">
        <v>3890</v>
      </c>
      <c r="C45" s="23"/>
      <c r="D45" s="24" t="s">
        <v>3891</v>
      </c>
      <c r="E45" s="25"/>
      <c r="F45" s="23"/>
      <c r="G45" s="24">
        <v>2</v>
      </c>
      <c r="H45" s="23"/>
      <c r="I45" s="24">
        <v>0</v>
      </c>
      <c r="J45" s="23"/>
      <c r="K45" s="24">
        <v>0</v>
      </c>
      <c r="L45" s="23"/>
      <c r="M45" s="24">
        <v>0</v>
      </c>
      <c r="N45" s="23"/>
      <c r="O45" s="24">
        <v>0</v>
      </c>
      <c r="P45" s="23"/>
      <c r="Q45" s="12">
        <v>0</v>
      </c>
      <c r="R45" s="24">
        <v>0</v>
      </c>
      <c r="S45" s="23"/>
      <c r="T45" s="24">
        <v>0</v>
      </c>
      <c r="U45" s="23"/>
      <c r="V45" s="12">
        <v>0</v>
      </c>
    </row>
    <row r="46" spans="2:22" x14ac:dyDescent="0.2">
      <c r="B46" s="24" t="s">
        <v>3892</v>
      </c>
      <c r="C46" s="23"/>
      <c r="D46" s="24" t="s">
        <v>3893</v>
      </c>
      <c r="E46" s="25"/>
      <c r="F46" s="23"/>
      <c r="G46" s="24">
        <v>2</v>
      </c>
      <c r="H46" s="23"/>
      <c r="I46" s="24">
        <v>0</v>
      </c>
      <c r="J46" s="23"/>
      <c r="K46" s="24">
        <v>0</v>
      </c>
      <c r="L46" s="23"/>
      <c r="M46" s="24">
        <v>0</v>
      </c>
      <c r="N46" s="23"/>
      <c r="O46" s="24">
        <v>0</v>
      </c>
      <c r="P46" s="23"/>
      <c r="Q46" s="12">
        <v>0</v>
      </c>
      <c r="R46" s="24">
        <v>0</v>
      </c>
      <c r="S46" s="23"/>
      <c r="T46" s="24">
        <v>0</v>
      </c>
      <c r="U46" s="23"/>
      <c r="V46" s="12">
        <v>0</v>
      </c>
    </row>
    <row r="47" spans="2:22" x14ac:dyDescent="0.2">
      <c r="B47" s="24" t="s">
        <v>3894</v>
      </c>
      <c r="C47" s="23"/>
      <c r="D47" s="24" t="s">
        <v>3022</v>
      </c>
      <c r="E47" s="25"/>
      <c r="F47" s="23"/>
      <c r="G47" s="24">
        <v>1</v>
      </c>
      <c r="H47" s="23"/>
      <c r="I47" s="24">
        <v>0</v>
      </c>
      <c r="J47" s="23"/>
      <c r="K47" s="24">
        <v>0</v>
      </c>
      <c r="L47" s="23"/>
      <c r="M47" s="24">
        <v>0</v>
      </c>
      <c r="N47" s="23"/>
      <c r="O47" s="24">
        <v>0</v>
      </c>
      <c r="P47" s="23"/>
      <c r="Q47" s="12">
        <v>0</v>
      </c>
      <c r="R47" s="24">
        <v>0</v>
      </c>
      <c r="S47" s="23"/>
      <c r="T47" s="24">
        <v>0</v>
      </c>
      <c r="U47" s="23"/>
      <c r="V47" s="12">
        <v>0</v>
      </c>
    </row>
    <row r="48" spans="2:22" x14ac:dyDescent="0.2">
      <c r="B48" s="24" t="s">
        <v>3895</v>
      </c>
      <c r="C48" s="23"/>
      <c r="D48" s="24" t="s">
        <v>3478</v>
      </c>
      <c r="E48" s="25"/>
      <c r="F48" s="23"/>
      <c r="G48" s="24">
        <v>1</v>
      </c>
      <c r="H48" s="23"/>
      <c r="I48" s="24">
        <v>0</v>
      </c>
      <c r="J48" s="23"/>
      <c r="K48" s="24">
        <v>0</v>
      </c>
      <c r="L48" s="23"/>
      <c r="M48" s="24">
        <v>0</v>
      </c>
      <c r="N48" s="23"/>
      <c r="O48" s="24">
        <v>0</v>
      </c>
      <c r="P48" s="23"/>
      <c r="Q48" s="12">
        <v>0</v>
      </c>
      <c r="R48" s="24">
        <v>0</v>
      </c>
      <c r="S48" s="23"/>
      <c r="T48" s="24">
        <v>0</v>
      </c>
      <c r="U48" s="23"/>
      <c r="V48" s="12">
        <v>0</v>
      </c>
    </row>
    <row r="49" spans="2:22" x14ac:dyDescent="0.2">
      <c r="B49" s="24" t="s">
        <v>3896</v>
      </c>
      <c r="C49" s="23"/>
      <c r="D49" s="24" t="s">
        <v>3891</v>
      </c>
      <c r="E49" s="25"/>
      <c r="F49" s="23"/>
      <c r="G49" s="24">
        <v>7</v>
      </c>
      <c r="H49" s="23"/>
      <c r="I49" s="24">
        <v>7</v>
      </c>
      <c r="J49" s="23"/>
      <c r="K49" s="24">
        <v>0</v>
      </c>
      <c r="L49" s="23"/>
      <c r="M49" s="24">
        <v>7</v>
      </c>
      <c r="N49" s="23"/>
      <c r="O49" s="24">
        <v>0.02</v>
      </c>
      <c r="P49" s="23"/>
      <c r="Q49" s="12">
        <v>0</v>
      </c>
      <c r="R49" s="24">
        <v>0.02</v>
      </c>
      <c r="S49" s="23"/>
      <c r="T49" s="24">
        <v>0</v>
      </c>
      <c r="U49" s="23"/>
      <c r="V49" s="12">
        <v>7</v>
      </c>
    </row>
    <row r="50" spans="2:22" x14ac:dyDescent="0.2">
      <c r="B50" s="24" t="s">
        <v>3897</v>
      </c>
      <c r="C50" s="23"/>
      <c r="D50" s="24" t="s">
        <v>3127</v>
      </c>
      <c r="E50" s="25"/>
      <c r="F50" s="23"/>
      <c r="G50" s="24">
        <v>4</v>
      </c>
      <c r="H50" s="23"/>
      <c r="I50" s="24">
        <v>2</v>
      </c>
      <c r="J50" s="23"/>
      <c r="K50" s="24">
        <v>0</v>
      </c>
      <c r="L50" s="23"/>
      <c r="M50" s="24">
        <v>2</v>
      </c>
      <c r="N50" s="23"/>
      <c r="O50" s="24">
        <v>0.01</v>
      </c>
      <c r="P50" s="23"/>
      <c r="Q50" s="12">
        <v>0</v>
      </c>
      <c r="R50" s="24">
        <v>0.01</v>
      </c>
      <c r="S50" s="23"/>
      <c r="T50" s="24">
        <v>0</v>
      </c>
      <c r="U50" s="23"/>
      <c r="V50" s="12">
        <v>2</v>
      </c>
    </row>
    <row r="51" spans="2:22" x14ac:dyDescent="0.2">
      <c r="B51" s="24" t="s">
        <v>3898</v>
      </c>
      <c r="C51" s="23"/>
      <c r="D51" s="24" t="s">
        <v>3899</v>
      </c>
      <c r="E51" s="25"/>
      <c r="F51" s="23"/>
      <c r="G51" s="24">
        <v>2</v>
      </c>
      <c r="H51" s="23"/>
      <c r="I51" s="24">
        <v>0</v>
      </c>
      <c r="J51" s="23"/>
      <c r="K51" s="24">
        <v>0</v>
      </c>
      <c r="L51" s="23"/>
      <c r="M51" s="24">
        <v>0</v>
      </c>
      <c r="N51" s="23"/>
      <c r="O51" s="24">
        <v>0</v>
      </c>
      <c r="P51" s="23"/>
      <c r="Q51" s="12">
        <v>0</v>
      </c>
      <c r="R51" s="24">
        <v>0</v>
      </c>
      <c r="S51" s="23"/>
      <c r="T51" s="24">
        <v>0</v>
      </c>
      <c r="U51" s="23"/>
      <c r="V51" s="12">
        <v>0</v>
      </c>
    </row>
    <row r="52" spans="2:22" x14ac:dyDescent="0.2">
      <c r="B52" s="24" t="s">
        <v>3900</v>
      </c>
      <c r="C52" s="23"/>
      <c r="D52" s="24" t="s">
        <v>3901</v>
      </c>
      <c r="E52" s="25"/>
      <c r="F52" s="23"/>
      <c r="G52" s="24">
        <v>1</v>
      </c>
      <c r="H52" s="23"/>
      <c r="I52" s="24">
        <v>0</v>
      </c>
      <c r="J52" s="23"/>
      <c r="K52" s="24">
        <v>0</v>
      </c>
      <c r="L52" s="23"/>
      <c r="M52" s="24">
        <v>0</v>
      </c>
      <c r="N52" s="23"/>
      <c r="O52" s="24">
        <v>0</v>
      </c>
      <c r="P52" s="23"/>
      <c r="Q52" s="12">
        <v>0</v>
      </c>
      <c r="R52" s="24">
        <v>0</v>
      </c>
      <c r="S52" s="23"/>
      <c r="T52" s="24">
        <v>0</v>
      </c>
      <c r="U52" s="23"/>
      <c r="V52" s="12">
        <v>0</v>
      </c>
    </row>
    <row r="53" spans="2:22" x14ac:dyDescent="0.2">
      <c r="B53" s="24" t="s">
        <v>3902</v>
      </c>
      <c r="C53" s="23"/>
      <c r="D53" s="24" t="s">
        <v>3882</v>
      </c>
      <c r="E53" s="25"/>
      <c r="F53" s="23"/>
      <c r="G53" s="24">
        <v>6</v>
      </c>
      <c r="H53" s="23"/>
      <c r="I53" s="24">
        <v>0</v>
      </c>
      <c r="J53" s="23"/>
      <c r="K53" s="24">
        <v>0</v>
      </c>
      <c r="L53" s="23"/>
      <c r="M53" s="24">
        <v>0</v>
      </c>
      <c r="N53" s="23"/>
      <c r="O53" s="24">
        <v>0</v>
      </c>
      <c r="P53" s="23"/>
      <c r="Q53" s="12">
        <v>0</v>
      </c>
      <c r="R53" s="24">
        <v>0</v>
      </c>
      <c r="S53" s="23"/>
      <c r="T53" s="24">
        <v>0</v>
      </c>
      <c r="U53" s="23"/>
      <c r="V53" s="12">
        <v>0</v>
      </c>
    </row>
    <row r="54" spans="2:22" x14ac:dyDescent="0.2">
      <c r="B54" s="24" t="s">
        <v>3903</v>
      </c>
      <c r="C54" s="23"/>
      <c r="D54" s="24" t="s">
        <v>3904</v>
      </c>
      <c r="E54" s="25"/>
      <c r="F54" s="23"/>
      <c r="G54" s="24">
        <v>2</v>
      </c>
      <c r="H54" s="23"/>
      <c r="I54" s="24">
        <v>0</v>
      </c>
      <c r="J54" s="23"/>
      <c r="K54" s="24">
        <v>0</v>
      </c>
      <c r="L54" s="23"/>
      <c r="M54" s="24">
        <v>0</v>
      </c>
      <c r="N54" s="23"/>
      <c r="O54" s="24">
        <v>0</v>
      </c>
      <c r="P54" s="23"/>
      <c r="Q54" s="12">
        <v>0</v>
      </c>
      <c r="R54" s="24">
        <v>0</v>
      </c>
      <c r="S54" s="23"/>
      <c r="T54" s="24">
        <v>0</v>
      </c>
      <c r="U54" s="23"/>
      <c r="V54" s="12">
        <v>0</v>
      </c>
    </row>
    <row r="55" spans="2:22" x14ac:dyDescent="0.2">
      <c r="B55" s="24" t="s">
        <v>3905</v>
      </c>
      <c r="C55" s="23"/>
      <c r="D55" s="24" t="s">
        <v>3859</v>
      </c>
      <c r="E55" s="25"/>
      <c r="F55" s="23"/>
      <c r="G55" s="24">
        <v>9</v>
      </c>
      <c r="H55" s="23"/>
      <c r="I55" s="24">
        <v>9</v>
      </c>
      <c r="J55" s="23"/>
      <c r="K55" s="24">
        <v>0</v>
      </c>
      <c r="L55" s="23"/>
      <c r="M55" s="24">
        <v>9</v>
      </c>
      <c r="N55" s="23"/>
      <c r="O55" s="24">
        <v>0.03</v>
      </c>
      <c r="P55" s="23"/>
      <c r="Q55" s="12">
        <v>0</v>
      </c>
      <c r="R55" s="24">
        <v>0.03</v>
      </c>
      <c r="S55" s="23"/>
      <c r="T55" s="24">
        <v>0</v>
      </c>
      <c r="U55" s="23"/>
      <c r="V55" s="12">
        <v>9</v>
      </c>
    </row>
    <row r="56" spans="2:22" x14ac:dyDescent="0.2">
      <c r="B56" s="24" t="s">
        <v>3906</v>
      </c>
      <c r="C56" s="23"/>
      <c r="D56" s="24" t="s">
        <v>3384</v>
      </c>
      <c r="E56" s="25"/>
      <c r="F56" s="23"/>
      <c r="G56" s="24">
        <v>1</v>
      </c>
      <c r="H56" s="23"/>
      <c r="I56" s="24">
        <v>0</v>
      </c>
      <c r="J56" s="23"/>
      <c r="K56" s="24">
        <v>0</v>
      </c>
      <c r="L56" s="23"/>
      <c r="M56" s="24">
        <v>0</v>
      </c>
      <c r="N56" s="23"/>
      <c r="O56" s="24">
        <v>0</v>
      </c>
      <c r="P56" s="23"/>
      <c r="Q56" s="12">
        <v>0</v>
      </c>
      <c r="R56" s="24">
        <v>0</v>
      </c>
      <c r="S56" s="23"/>
      <c r="T56" s="24">
        <v>0</v>
      </c>
      <c r="U56" s="23"/>
      <c r="V56" s="12">
        <v>0</v>
      </c>
    </row>
    <row r="57" spans="2:22" x14ac:dyDescent="0.2">
      <c r="B57" s="24" t="s">
        <v>3907</v>
      </c>
      <c r="C57" s="23"/>
      <c r="D57" s="24" t="s">
        <v>3386</v>
      </c>
      <c r="E57" s="25"/>
      <c r="F57" s="23"/>
      <c r="G57" s="24">
        <v>3</v>
      </c>
      <c r="H57" s="23"/>
      <c r="I57" s="24">
        <v>0</v>
      </c>
      <c r="J57" s="23"/>
      <c r="K57" s="24">
        <v>0</v>
      </c>
      <c r="L57" s="23"/>
      <c r="M57" s="24">
        <v>0</v>
      </c>
      <c r="N57" s="23"/>
      <c r="O57" s="24">
        <v>0</v>
      </c>
      <c r="P57" s="23"/>
      <c r="Q57" s="12">
        <v>0</v>
      </c>
      <c r="R57" s="24">
        <v>0</v>
      </c>
      <c r="S57" s="23"/>
      <c r="T57" s="24">
        <v>0</v>
      </c>
      <c r="U57" s="23"/>
      <c r="V57" s="12">
        <v>0</v>
      </c>
    </row>
    <row r="58" spans="2:22" x14ac:dyDescent="0.2">
      <c r="B58" s="24" t="s">
        <v>3908</v>
      </c>
      <c r="C58" s="23"/>
      <c r="D58" s="24" t="s">
        <v>3909</v>
      </c>
      <c r="E58" s="25"/>
      <c r="F58" s="23"/>
      <c r="G58" s="24">
        <v>3</v>
      </c>
      <c r="H58" s="23"/>
      <c r="I58" s="24">
        <v>0</v>
      </c>
      <c r="J58" s="23"/>
      <c r="K58" s="24">
        <v>0</v>
      </c>
      <c r="L58" s="23"/>
      <c r="M58" s="24">
        <v>0</v>
      </c>
      <c r="N58" s="23"/>
      <c r="O58" s="24">
        <v>0</v>
      </c>
      <c r="P58" s="23"/>
      <c r="Q58" s="12">
        <v>0</v>
      </c>
      <c r="R58" s="24">
        <v>0</v>
      </c>
      <c r="S58" s="23"/>
      <c r="T58" s="24">
        <v>0</v>
      </c>
      <c r="U58" s="23"/>
      <c r="V58" s="12">
        <v>0</v>
      </c>
    </row>
    <row r="59" spans="2:22" x14ac:dyDescent="0.2">
      <c r="B59" s="24" t="s">
        <v>3910</v>
      </c>
      <c r="C59" s="23"/>
      <c r="D59" s="24" t="s">
        <v>3911</v>
      </c>
      <c r="E59" s="25"/>
      <c r="F59" s="23"/>
      <c r="G59" s="24">
        <v>5</v>
      </c>
      <c r="H59" s="23"/>
      <c r="I59" s="24">
        <v>0</v>
      </c>
      <c r="J59" s="23"/>
      <c r="K59" s="24">
        <v>0</v>
      </c>
      <c r="L59" s="23"/>
      <c r="M59" s="24">
        <v>0</v>
      </c>
      <c r="N59" s="23"/>
      <c r="O59" s="24">
        <v>0</v>
      </c>
      <c r="P59" s="23"/>
      <c r="Q59" s="12">
        <v>0</v>
      </c>
      <c r="R59" s="24">
        <v>0</v>
      </c>
      <c r="S59" s="23"/>
      <c r="T59" s="24">
        <v>0</v>
      </c>
      <c r="U59" s="23"/>
      <c r="V59" s="12">
        <v>0</v>
      </c>
    </row>
    <row r="60" spans="2:22" x14ac:dyDescent="0.2">
      <c r="B60" s="24" t="s">
        <v>3912</v>
      </c>
      <c r="C60" s="23"/>
      <c r="D60" s="24" t="s">
        <v>3201</v>
      </c>
      <c r="E60" s="25"/>
      <c r="F60" s="23"/>
      <c r="G60" s="24">
        <v>8</v>
      </c>
      <c r="H60" s="23"/>
      <c r="I60" s="24">
        <v>8</v>
      </c>
      <c r="J60" s="23"/>
      <c r="K60" s="24">
        <v>0</v>
      </c>
      <c r="L60" s="23"/>
      <c r="M60" s="24">
        <v>8</v>
      </c>
      <c r="N60" s="23"/>
      <c r="O60" s="24">
        <v>0.03</v>
      </c>
      <c r="P60" s="23"/>
      <c r="Q60" s="12">
        <v>0</v>
      </c>
      <c r="R60" s="24">
        <v>0.03</v>
      </c>
      <c r="S60" s="23"/>
      <c r="T60" s="24">
        <v>0</v>
      </c>
      <c r="U60" s="23"/>
      <c r="V60" s="12">
        <v>8</v>
      </c>
    </row>
    <row r="61" spans="2:22" x14ac:dyDescent="0.2">
      <c r="B61" s="24" t="s">
        <v>3913</v>
      </c>
      <c r="C61" s="23"/>
      <c r="D61" s="24" t="s">
        <v>3859</v>
      </c>
      <c r="E61" s="25"/>
      <c r="F61" s="23"/>
      <c r="G61" s="24">
        <v>10</v>
      </c>
      <c r="H61" s="23"/>
      <c r="I61" s="24">
        <v>0</v>
      </c>
      <c r="J61" s="23"/>
      <c r="K61" s="24">
        <v>0</v>
      </c>
      <c r="L61" s="23"/>
      <c r="M61" s="24">
        <v>0</v>
      </c>
      <c r="N61" s="23"/>
      <c r="O61" s="24">
        <v>0</v>
      </c>
      <c r="P61" s="23"/>
      <c r="Q61" s="12">
        <v>0</v>
      </c>
      <c r="R61" s="24">
        <v>0</v>
      </c>
      <c r="S61" s="23"/>
      <c r="T61" s="24">
        <v>0</v>
      </c>
      <c r="U61" s="23"/>
      <c r="V61" s="12">
        <v>0</v>
      </c>
    </row>
    <row r="62" spans="2:22" x14ac:dyDescent="0.2">
      <c r="B62" s="24" t="s">
        <v>3914</v>
      </c>
      <c r="C62" s="23"/>
      <c r="D62" s="24" t="s">
        <v>3507</v>
      </c>
      <c r="E62" s="25"/>
      <c r="F62" s="23"/>
      <c r="G62" s="24">
        <v>8</v>
      </c>
      <c r="H62" s="23"/>
      <c r="I62" s="24">
        <v>8</v>
      </c>
      <c r="J62" s="23"/>
      <c r="K62" s="24">
        <v>0</v>
      </c>
      <c r="L62" s="23"/>
      <c r="M62" s="24">
        <v>8</v>
      </c>
      <c r="N62" s="23"/>
      <c r="O62" s="24">
        <v>0.03</v>
      </c>
      <c r="P62" s="23"/>
      <c r="Q62" s="12">
        <v>0</v>
      </c>
      <c r="R62" s="24">
        <v>0.03</v>
      </c>
      <c r="S62" s="23"/>
      <c r="T62" s="24">
        <v>0</v>
      </c>
      <c r="U62" s="23"/>
      <c r="V62" s="12">
        <v>8</v>
      </c>
    </row>
    <row r="63" spans="2:22" x14ac:dyDescent="0.2">
      <c r="B63" s="24" t="s">
        <v>3915</v>
      </c>
      <c r="C63" s="23"/>
      <c r="D63" s="24" t="s">
        <v>3916</v>
      </c>
      <c r="E63" s="25"/>
      <c r="F63" s="23"/>
      <c r="G63" s="24">
        <v>5</v>
      </c>
      <c r="H63" s="23"/>
      <c r="I63" s="24">
        <v>1</v>
      </c>
      <c r="J63" s="23"/>
      <c r="K63" s="24">
        <v>0</v>
      </c>
      <c r="L63" s="23"/>
      <c r="M63" s="24">
        <v>1</v>
      </c>
      <c r="N63" s="23"/>
      <c r="O63" s="24">
        <v>0</v>
      </c>
      <c r="P63" s="23"/>
      <c r="Q63" s="12">
        <v>0</v>
      </c>
      <c r="R63" s="24">
        <v>0</v>
      </c>
      <c r="S63" s="23"/>
      <c r="T63" s="24">
        <v>0</v>
      </c>
      <c r="U63" s="23"/>
      <c r="V63" s="12">
        <v>1</v>
      </c>
    </row>
    <row r="64" spans="2:22" x14ac:dyDescent="0.2">
      <c r="B64" s="24" t="s">
        <v>3917</v>
      </c>
      <c r="C64" s="23"/>
      <c r="D64" s="24" t="s">
        <v>3918</v>
      </c>
      <c r="E64" s="25"/>
      <c r="F64" s="23"/>
      <c r="G64" s="24">
        <v>2</v>
      </c>
      <c r="H64" s="23"/>
      <c r="I64" s="24">
        <v>0</v>
      </c>
      <c r="J64" s="23"/>
      <c r="K64" s="24">
        <v>0</v>
      </c>
      <c r="L64" s="23"/>
      <c r="M64" s="24">
        <v>0</v>
      </c>
      <c r="N64" s="23"/>
      <c r="O64" s="24">
        <v>0</v>
      </c>
      <c r="P64" s="23"/>
      <c r="Q64" s="12">
        <v>0</v>
      </c>
      <c r="R64" s="24">
        <v>0</v>
      </c>
      <c r="S64" s="23"/>
      <c r="T64" s="24">
        <v>0</v>
      </c>
      <c r="U64" s="23"/>
      <c r="V64" s="12">
        <v>0</v>
      </c>
    </row>
    <row r="65" spans="2:22" x14ac:dyDescent="0.2">
      <c r="B65" s="24" t="s">
        <v>3919</v>
      </c>
      <c r="C65" s="23"/>
      <c r="D65" s="24" t="s">
        <v>2631</v>
      </c>
      <c r="E65" s="25"/>
      <c r="F65" s="23"/>
      <c r="G65" s="24">
        <v>1</v>
      </c>
      <c r="H65" s="23"/>
      <c r="I65" s="24">
        <v>0</v>
      </c>
      <c r="J65" s="23"/>
      <c r="K65" s="24">
        <v>0</v>
      </c>
      <c r="L65" s="23"/>
      <c r="M65" s="24">
        <v>0</v>
      </c>
      <c r="N65" s="23"/>
      <c r="O65" s="24">
        <v>0</v>
      </c>
      <c r="P65" s="23"/>
      <c r="Q65" s="12">
        <v>0</v>
      </c>
      <c r="R65" s="24">
        <v>0</v>
      </c>
      <c r="S65" s="23"/>
      <c r="T65" s="24">
        <v>0</v>
      </c>
      <c r="U65" s="23"/>
      <c r="V65" s="12">
        <v>0</v>
      </c>
    </row>
    <row r="66" spans="2:22" x14ac:dyDescent="0.2">
      <c r="B66" s="24" t="s">
        <v>3920</v>
      </c>
      <c r="C66" s="23"/>
      <c r="D66" s="24" t="s">
        <v>2637</v>
      </c>
      <c r="E66" s="25"/>
      <c r="F66" s="23"/>
      <c r="G66" s="24">
        <v>7</v>
      </c>
      <c r="H66" s="23"/>
      <c r="I66" s="24">
        <v>1</v>
      </c>
      <c r="J66" s="23"/>
      <c r="K66" s="24">
        <v>0</v>
      </c>
      <c r="L66" s="23"/>
      <c r="M66" s="24">
        <v>1</v>
      </c>
      <c r="N66" s="23"/>
      <c r="O66" s="24">
        <v>0</v>
      </c>
      <c r="P66" s="23"/>
      <c r="Q66" s="12">
        <v>0</v>
      </c>
      <c r="R66" s="24">
        <v>0</v>
      </c>
      <c r="S66" s="23"/>
      <c r="T66" s="24">
        <v>0</v>
      </c>
      <c r="U66" s="23"/>
      <c r="V66" s="12">
        <v>1</v>
      </c>
    </row>
    <row r="67" spans="2:22" x14ac:dyDescent="0.2">
      <c r="B67" s="24" t="s">
        <v>3921</v>
      </c>
      <c r="C67" s="23"/>
      <c r="D67" s="24" t="s">
        <v>2633</v>
      </c>
      <c r="E67" s="25"/>
      <c r="F67" s="23"/>
      <c r="G67" s="24">
        <v>1</v>
      </c>
      <c r="H67" s="23"/>
      <c r="I67" s="24">
        <v>0</v>
      </c>
      <c r="J67" s="23"/>
      <c r="K67" s="24">
        <v>0</v>
      </c>
      <c r="L67" s="23"/>
      <c r="M67" s="24">
        <v>0</v>
      </c>
      <c r="N67" s="23"/>
      <c r="O67" s="24">
        <v>0</v>
      </c>
      <c r="P67" s="23"/>
      <c r="Q67" s="12">
        <v>0</v>
      </c>
      <c r="R67" s="24">
        <v>0</v>
      </c>
      <c r="S67" s="23"/>
      <c r="T67" s="24">
        <v>0</v>
      </c>
      <c r="U67" s="23"/>
      <c r="V67" s="12">
        <v>0</v>
      </c>
    </row>
    <row r="68" spans="2:22" x14ac:dyDescent="0.2">
      <c r="B68" s="24" t="s">
        <v>3922</v>
      </c>
      <c r="C68" s="23"/>
      <c r="D68" s="24" t="s">
        <v>3923</v>
      </c>
      <c r="E68" s="25"/>
      <c r="F68" s="23"/>
      <c r="G68" s="24">
        <v>1</v>
      </c>
      <c r="H68" s="23"/>
      <c r="I68" s="24">
        <v>0</v>
      </c>
      <c r="J68" s="23"/>
      <c r="K68" s="24">
        <v>0</v>
      </c>
      <c r="L68" s="23"/>
      <c r="M68" s="24">
        <v>0</v>
      </c>
      <c r="N68" s="23"/>
      <c r="O68" s="24">
        <v>0</v>
      </c>
      <c r="P68" s="23"/>
      <c r="Q68" s="12">
        <v>0</v>
      </c>
      <c r="R68" s="24">
        <v>0</v>
      </c>
      <c r="S68" s="23"/>
      <c r="T68" s="24">
        <v>0</v>
      </c>
      <c r="U68" s="23"/>
      <c r="V68" s="12">
        <v>0</v>
      </c>
    </row>
    <row r="69" spans="2:22" x14ac:dyDescent="0.2">
      <c r="B69" s="24" t="s">
        <v>3924</v>
      </c>
      <c r="C69" s="23"/>
      <c r="D69" s="24" t="s">
        <v>3925</v>
      </c>
      <c r="E69" s="25"/>
      <c r="F69" s="23"/>
      <c r="G69" s="24">
        <v>2</v>
      </c>
      <c r="H69" s="23"/>
      <c r="I69" s="24">
        <v>0</v>
      </c>
      <c r="J69" s="23"/>
      <c r="K69" s="24">
        <v>0</v>
      </c>
      <c r="L69" s="23"/>
      <c r="M69" s="24">
        <v>0</v>
      </c>
      <c r="N69" s="23"/>
      <c r="O69" s="24">
        <v>0</v>
      </c>
      <c r="P69" s="23"/>
      <c r="Q69" s="12">
        <v>0</v>
      </c>
      <c r="R69" s="24">
        <v>0</v>
      </c>
      <c r="S69" s="23"/>
      <c r="T69" s="24">
        <v>0</v>
      </c>
      <c r="U69" s="23"/>
      <c r="V69" s="12">
        <v>0</v>
      </c>
    </row>
    <row r="70" spans="2:22" x14ac:dyDescent="0.2">
      <c r="B70" s="24" t="s">
        <v>3926</v>
      </c>
      <c r="C70" s="23"/>
      <c r="D70" s="24" t="s">
        <v>3465</v>
      </c>
      <c r="E70" s="25"/>
      <c r="F70" s="23"/>
      <c r="G70" s="24">
        <v>8</v>
      </c>
      <c r="H70" s="23"/>
      <c r="I70" s="24">
        <v>0</v>
      </c>
      <c r="J70" s="23"/>
      <c r="K70" s="24">
        <v>0</v>
      </c>
      <c r="L70" s="23"/>
      <c r="M70" s="24">
        <v>0</v>
      </c>
      <c r="N70" s="23"/>
      <c r="O70" s="24">
        <v>0</v>
      </c>
      <c r="P70" s="23"/>
      <c r="Q70" s="12">
        <v>0</v>
      </c>
      <c r="R70" s="24">
        <v>0</v>
      </c>
      <c r="S70" s="23"/>
      <c r="T70" s="24">
        <v>0</v>
      </c>
      <c r="U70" s="23"/>
      <c r="V70" s="12">
        <v>0</v>
      </c>
    </row>
    <row r="71" spans="2:22" x14ac:dyDescent="0.2">
      <c r="B71" s="24" t="s">
        <v>3927</v>
      </c>
      <c r="C71" s="23"/>
      <c r="D71" s="24" t="s">
        <v>3388</v>
      </c>
      <c r="E71" s="25"/>
      <c r="F71" s="23"/>
      <c r="G71" s="24">
        <v>1</v>
      </c>
      <c r="H71" s="23"/>
      <c r="I71" s="24">
        <v>0</v>
      </c>
      <c r="J71" s="23"/>
      <c r="K71" s="24">
        <v>0</v>
      </c>
      <c r="L71" s="23"/>
      <c r="M71" s="24">
        <v>0</v>
      </c>
      <c r="N71" s="23"/>
      <c r="O71" s="24">
        <v>0</v>
      </c>
      <c r="P71" s="23"/>
      <c r="Q71" s="12">
        <v>0</v>
      </c>
      <c r="R71" s="24">
        <v>0</v>
      </c>
      <c r="S71" s="23"/>
      <c r="T71" s="24">
        <v>0</v>
      </c>
      <c r="U71" s="23"/>
      <c r="V71" s="12">
        <v>0</v>
      </c>
    </row>
    <row r="72" spans="2:22" x14ac:dyDescent="0.2">
      <c r="B72" s="24" t="s">
        <v>3928</v>
      </c>
      <c r="C72" s="23"/>
      <c r="D72" s="24" t="s">
        <v>3390</v>
      </c>
      <c r="E72" s="25"/>
      <c r="F72" s="23"/>
      <c r="G72" s="24">
        <v>1</v>
      </c>
      <c r="H72" s="23"/>
      <c r="I72" s="24">
        <v>0</v>
      </c>
      <c r="J72" s="23"/>
      <c r="K72" s="24">
        <v>0</v>
      </c>
      <c r="L72" s="23"/>
      <c r="M72" s="24">
        <v>0</v>
      </c>
      <c r="N72" s="23"/>
      <c r="O72" s="24">
        <v>0</v>
      </c>
      <c r="P72" s="23"/>
      <c r="Q72" s="12">
        <v>0</v>
      </c>
      <c r="R72" s="24">
        <v>0</v>
      </c>
      <c r="S72" s="23"/>
      <c r="T72" s="24">
        <v>0</v>
      </c>
      <c r="U72" s="23"/>
      <c r="V72" s="12">
        <v>0</v>
      </c>
    </row>
    <row r="73" spans="2:22" x14ac:dyDescent="0.2">
      <c r="B73" s="24" t="s">
        <v>3929</v>
      </c>
      <c r="C73" s="23"/>
      <c r="D73" s="24" t="s">
        <v>2637</v>
      </c>
      <c r="E73" s="25"/>
      <c r="F73" s="23"/>
      <c r="G73" s="24">
        <v>2</v>
      </c>
      <c r="H73" s="23"/>
      <c r="I73" s="24">
        <v>0</v>
      </c>
      <c r="J73" s="23"/>
      <c r="K73" s="24">
        <v>0</v>
      </c>
      <c r="L73" s="23"/>
      <c r="M73" s="24">
        <v>0</v>
      </c>
      <c r="N73" s="23"/>
      <c r="O73" s="24">
        <v>0</v>
      </c>
      <c r="P73" s="23"/>
      <c r="Q73" s="12">
        <v>0</v>
      </c>
      <c r="R73" s="24">
        <v>0</v>
      </c>
      <c r="S73" s="23"/>
      <c r="T73" s="24">
        <v>0</v>
      </c>
      <c r="U73" s="23"/>
      <c r="V73" s="12">
        <v>0</v>
      </c>
    </row>
    <row r="74" spans="2:22" x14ac:dyDescent="0.2">
      <c r="B74" s="24" t="s">
        <v>3930</v>
      </c>
      <c r="C74" s="23"/>
      <c r="D74" s="24" t="s">
        <v>2633</v>
      </c>
      <c r="E74" s="25"/>
      <c r="F74" s="23"/>
      <c r="G74" s="24">
        <v>3</v>
      </c>
      <c r="H74" s="23"/>
      <c r="I74" s="24">
        <v>0</v>
      </c>
      <c r="J74" s="23"/>
      <c r="K74" s="24">
        <v>0</v>
      </c>
      <c r="L74" s="23"/>
      <c r="M74" s="24">
        <v>0</v>
      </c>
      <c r="N74" s="23"/>
      <c r="O74" s="24">
        <v>0</v>
      </c>
      <c r="P74" s="23"/>
      <c r="Q74" s="12">
        <v>0</v>
      </c>
      <c r="R74" s="24">
        <v>0</v>
      </c>
      <c r="S74" s="23"/>
      <c r="T74" s="24">
        <v>0</v>
      </c>
      <c r="U74" s="23"/>
      <c r="V74" s="12">
        <v>0</v>
      </c>
    </row>
    <row r="75" spans="2:22" x14ac:dyDescent="0.2">
      <c r="B75" s="24" t="s">
        <v>3931</v>
      </c>
      <c r="C75" s="23"/>
      <c r="D75" s="24" t="s">
        <v>3859</v>
      </c>
      <c r="E75" s="25"/>
      <c r="F75" s="23"/>
      <c r="G75" s="24">
        <v>3</v>
      </c>
      <c r="H75" s="23"/>
      <c r="I75" s="24">
        <v>0</v>
      </c>
      <c r="J75" s="23"/>
      <c r="K75" s="24">
        <v>0</v>
      </c>
      <c r="L75" s="23"/>
      <c r="M75" s="24">
        <v>0</v>
      </c>
      <c r="N75" s="23"/>
      <c r="O75" s="24">
        <v>0</v>
      </c>
      <c r="P75" s="23"/>
      <c r="Q75" s="12">
        <v>0</v>
      </c>
      <c r="R75" s="24">
        <v>0</v>
      </c>
      <c r="S75" s="23"/>
      <c r="T75" s="24">
        <v>0</v>
      </c>
      <c r="U75" s="23"/>
      <c r="V75" s="12">
        <v>0</v>
      </c>
    </row>
    <row r="76" spans="2:22" x14ac:dyDescent="0.2">
      <c r="B76" s="24" t="s">
        <v>3932</v>
      </c>
      <c r="C76" s="23"/>
      <c r="D76" s="24" t="s">
        <v>3891</v>
      </c>
      <c r="E76" s="25"/>
      <c r="F76" s="23"/>
      <c r="G76" s="24">
        <v>6</v>
      </c>
      <c r="H76" s="23"/>
      <c r="I76" s="24">
        <v>6</v>
      </c>
      <c r="J76" s="23"/>
      <c r="K76" s="24">
        <v>0</v>
      </c>
      <c r="L76" s="23"/>
      <c r="M76" s="24">
        <v>6</v>
      </c>
      <c r="N76" s="23"/>
      <c r="O76" s="24">
        <v>0.02</v>
      </c>
      <c r="P76" s="23"/>
      <c r="Q76" s="12">
        <v>0</v>
      </c>
      <c r="R76" s="24">
        <v>0.02</v>
      </c>
      <c r="S76" s="23"/>
      <c r="T76" s="24">
        <v>0</v>
      </c>
      <c r="U76" s="23"/>
      <c r="V76" s="12">
        <v>6</v>
      </c>
    </row>
    <row r="77" spans="2:22" x14ac:dyDescent="0.2">
      <c r="B77" s="24" t="s">
        <v>3933</v>
      </c>
      <c r="C77" s="23"/>
      <c r="D77" s="24" t="s">
        <v>3893</v>
      </c>
      <c r="E77" s="25"/>
      <c r="F77" s="23"/>
      <c r="G77" s="24">
        <v>1</v>
      </c>
      <c r="H77" s="23"/>
      <c r="I77" s="24">
        <v>1</v>
      </c>
      <c r="J77" s="23"/>
      <c r="K77" s="24">
        <v>0</v>
      </c>
      <c r="L77" s="23"/>
      <c r="M77" s="24">
        <v>1</v>
      </c>
      <c r="N77" s="23"/>
      <c r="O77" s="24">
        <v>0</v>
      </c>
      <c r="P77" s="23"/>
      <c r="Q77" s="12">
        <v>0</v>
      </c>
      <c r="R77" s="24">
        <v>0</v>
      </c>
      <c r="S77" s="23"/>
      <c r="T77" s="24">
        <v>0</v>
      </c>
      <c r="U77" s="23"/>
      <c r="V77" s="12">
        <v>1</v>
      </c>
    </row>
    <row r="78" spans="2:22" x14ac:dyDescent="0.2">
      <c r="B78" s="24" t="s">
        <v>3934</v>
      </c>
      <c r="C78" s="23"/>
      <c r="D78" s="24" t="s">
        <v>3859</v>
      </c>
      <c r="E78" s="25"/>
      <c r="F78" s="23"/>
      <c r="G78" s="24">
        <v>1</v>
      </c>
      <c r="H78" s="23"/>
      <c r="I78" s="24">
        <v>0</v>
      </c>
      <c r="J78" s="23"/>
      <c r="K78" s="24">
        <v>0</v>
      </c>
      <c r="L78" s="23"/>
      <c r="M78" s="24">
        <v>0</v>
      </c>
      <c r="N78" s="23"/>
      <c r="O78" s="24">
        <v>0</v>
      </c>
      <c r="P78" s="23"/>
      <c r="Q78" s="12">
        <v>0</v>
      </c>
      <c r="R78" s="24">
        <v>0</v>
      </c>
      <c r="S78" s="23"/>
      <c r="T78" s="24">
        <v>0</v>
      </c>
      <c r="U78" s="23"/>
      <c r="V78" s="12">
        <v>0</v>
      </c>
    </row>
    <row r="79" spans="2:22" x14ac:dyDescent="0.2">
      <c r="B79" s="24" t="s">
        <v>3935</v>
      </c>
      <c r="C79" s="23"/>
      <c r="D79" s="24" t="s">
        <v>3859</v>
      </c>
      <c r="E79" s="25"/>
      <c r="F79" s="23"/>
      <c r="G79" s="24">
        <v>1</v>
      </c>
      <c r="H79" s="23"/>
      <c r="I79" s="24">
        <v>0</v>
      </c>
      <c r="J79" s="23"/>
      <c r="K79" s="24">
        <v>0</v>
      </c>
      <c r="L79" s="23"/>
      <c r="M79" s="24">
        <v>0</v>
      </c>
      <c r="N79" s="23"/>
      <c r="O79" s="24">
        <v>0</v>
      </c>
      <c r="P79" s="23"/>
      <c r="Q79" s="12">
        <v>0</v>
      </c>
      <c r="R79" s="24">
        <v>0</v>
      </c>
      <c r="S79" s="23"/>
      <c r="T79" s="24">
        <v>0</v>
      </c>
      <c r="U79" s="23"/>
      <c r="V79" s="12">
        <v>0</v>
      </c>
    </row>
    <row r="80" spans="2:22" x14ac:dyDescent="0.2">
      <c r="B80" s="24" t="s">
        <v>3936</v>
      </c>
      <c r="C80" s="23"/>
      <c r="D80" s="24" t="s">
        <v>3937</v>
      </c>
      <c r="E80" s="25"/>
      <c r="F80" s="23"/>
      <c r="G80" s="24">
        <v>2</v>
      </c>
      <c r="H80" s="23"/>
      <c r="I80" s="24">
        <v>0</v>
      </c>
      <c r="J80" s="23"/>
      <c r="K80" s="24">
        <v>0</v>
      </c>
      <c r="L80" s="23"/>
      <c r="M80" s="24">
        <v>0</v>
      </c>
      <c r="N80" s="23"/>
      <c r="O80" s="24">
        <v>0</v>
      </c>
      <c r="P80" s="23"/>
      <c r="Q80" s="12">
        <v>0</v>
      </c>
      <c r="R80" s="24">
        <v>0</v>
      </c>
      <c r="S80" s="23"/>
      <c r="T80" s="24">
        <v>0</v>
      </c>
      <c r="U80" s="23"/>
      <c r="V80" s="12">
        <v>0</v>
      </c>
    </row>
    <row r="81" spans="2:22" x14ac:dyDescent="0.2">
      <c r="B81" s="24" t="s">
        <v>3938</v>
      </c>
      <c r="C81" s="23"/>
      <c r="D81" s="24" t="s">
        <v>3939</v>
      </c>
      <c r="E81" s="25"/>
      <c r="F81" s="23"/>
      <c r="G81" s="24">
        <v>1</v>
      </c>
      <c r="H81" s="23"/>
      <c r="I81" s="24">
        <v>0</v>
      </c>
      <c r="J81" s="23"/>
      <c r="K81" s="24">
        <v>0</v>
      </c>
      <c r="L81" s="23"/>
      <c r="M81" s="24">
        <v>0</v>
      </c>
      <c r="N81" s="23"/>
      <c r="O81" s="24">
        <v>0</v>
      </c>
      <c r="P81" s="23"/>
      <c r="Q81" s="12">
        <v>0</v>
      </c>
      <c r="R81" s="24">
        <v>0</v>
      </c>
      <c r="S81" s="23"/>
      <c r="T81" s="24">
        <v>0</v>
      </c>
      <c r="U81" s="23"/>
      <c r="V81" s="12">
        <v>0</v>
      </c>
    </row>
    <row r="82" spans="2:22" x14ac:dyDescent="0.2">
      <c r="B82" s="24" t="s">
        <v>3940</v>
      </c>
      <c r="C82" s="23"/>
      <c r="D82" s="24" t="s">
        <v>3891</v>
      </c>
      <c r="E82" s="25"/>
      <c r="F82" s="23"/>
      <c r="G82" s="24">
        <v>7</v>
      </c>
      <c r="H82" s="23"/>
      <c r="I82" s="24">
        <v>7</v>
      </c>
      <c r="J82" s="23"/>
      <c r="K82" s="24">
        <v>0</v>
      </c>
      <c r="L82" s="23"/>
      <c r="M82" s="24">
        <v>7</v>
      </c>
      <c r="N82" s="23"/>
      <c r="O82" s="24">
        <v>0.02</v>
      </c>
      <c r="P82" s="23"/>
      <c r="Q82" s="12">
        <v>0</v>
      </c>
      <c r="R82" s="24">
        <v>0.02</v>
      </c>
      <c r="S82" s="23"/>
      <c r="T82" s="24">
        <v>0</v>
      </c>
      <c r="U82" s="23"/>
      <c r="V82" s="12">
        <v>7</v>
      </c>
    </row>
    <row r="83" spans="2:22" x14ac:dyDescent="0.2">
      <c r="B83" s="24" t="s">
        <v>3941</v>
      </c>
      <c r="C83" s="23"/>
      <c r="D83" s="24" t="s">
        <v>3893</v>
      </c>
      <c r="E83" s="25"/>
      <c r="F83" s="23"/>
      <c r="G83" s="24">
        <v>2</v>
      </c>
      <c r="H83" s="23"/>
      <c r="I83" s="24">
        <v>1</v>
      </c>
      <c r="J83" s="23"/>
      <c r="K83" s="24">
        <v>0</v>
      </c>
      <c r="L83" s="23"/>
      <c r="M83" s="24">
        <v>1</v>
      </c>
      <c r="N83" s="23"/>
      <c r="O83" s="24">
        <v>0</v>
      </c>
      <c r="P83" s="23"/>
      <c r="Q83" s="12">
        <v>0</v>
      </c>
      <c r="R83" s="24">
        <v>0</v>
      </c>
      <c r="S83" s="23"/>
      <c r="T83" s="24">
        <v>0</v>
      </c>
      <c r="U83" s="23"/>
      <c r="V83" s="12">
        <v>1</v>
      </c>
    </row>
    <row r="84" spans="2:22" x14ac:dyDescent="0.2">
      <c r="B84" s="24" t="s">
        <v>3942</v>
      </c>
      <c r="C84" s="23"/>
      <c r="D84" s="24" t="s">
        <v>3859</v>
      </c>
      <c r="E84" s="25"/>
      <c r="F84" s="23"/>
      <c r="G84" s="24">
        <v>4</v>
      </c>
      <c r="H84" s="23"/>
      <c r="I84" s="24">
        <v>0</v>
      </c>
      <c r="J84" s="23"/>
      <c r="K84" s="24">
        <v>0</v>
      </c>
      <c r="L84" s="23"/>
      <c r="M84" s="24">
        <v>0</v>
      </c>
      <c r="N84" s="23"/>
      <c r="O84" s="24">
        <v>0</v>
      </c>
      <c r="P84" s="23"/>
      <c r="Q84" s="12">
        <v>0</v>
      </c>
      <c r="R84" s="24">
        <v>0</v>
      </c>
      <c r="S84" s="23"/>
      <c r="T84" s="24">
        <v>0</v>
      </c>
      <c r="U84" s="23"/>
      <c r="V84" s="12">
        <v>0</v>
      </c>
    </row>
    <row r="85" spans="2:22" x14ac:dyDescent="0.2">
      <c r="B85" s="24" t="s">
        <v>3943</v>
      </c>
      <c r="C85" s="23"/>
      <c r="D85" s="24" t="s">
        <v>3944</v>
      </c>
      <c r="E85" s="25"/>
      <c r="F85" s="23"/>
      <c r="G85" s="24">
        <v>2</v>
      </c>
      <c r="H85" s="23"/>
      <c r="I85" s="24">
        <v>1</v>
      </c>
      <c r="J85" s="23"/>
      <c r="K85" s="24">
        <v>0</v>
      </c>
      <c r="L85" s="23"/>
      <c r="M85" s="24">
        <v>1</v>
      </c>
      <c r="N85" s="23"/>
      <c r="O85" s="24">
        <v>0</v>
      </c>
      <c r="P85" s="23"/>
      <c r="Q85" s="12">
        <v>0</v>
      </c>
      <c r="R85" s="24">
        <v>0</v>
      </c>
      <c r="S85" s="23"/>
      <c r="T85" s="24">
        <v>0</v>
      </c>
      <c r="U85" s="23"/>
      <c r="V85" s="12">
        <v>1</v>
      </c>
    </row>
    <row r="86" spans="2:22" x14ac:dyDescent="0.2">
      <c r="B86" s="24" t="s">
        <v>3945</v>
      </c>
      <c r="C86" s="23"/>
      <c r="D86" s="24" t="s">
        <v>3946</v>
      </c>
      <c r="E86" s="25"/>
      <c r="F86" s="23"/>
      <c r="G86" s="24">
        <v>3</v>
      </c>
      <c r="H86" s="23"/>
      <c r="I86" s="24">
        <v>1</v>
      </c>
      <c r="J86" s="23"/>
      <c r="K86" s="24">
        <v>0</v>
      </c>
      <c r="L86" s="23"/>
      <c r="M86" s="24">
        <v>1</v>
      </c>
      <c r="N86" s="23"/>
      <c r="O86" s="24">
        <v>0</v>
      </c>
      <c r="P86" s="23"/>
      <c r="Q86" s="12">
        <v>0</v>
      </c>
      <c r="R86" s="24">
        <v>0</v>
      </c>
      <c r="S86" s="23"/>
      <c r="T86" s="24">
        <v>0</v>
      </c>
      <c r="U86" s="23"/>
      <c r="V86" s="12">
        <v>1</v>
      </c>
    </row>
    <row r="87" spans="2:22" x14ac:dyDescent="0.2">
      <c r="B87" s="24" t="s">
        <v>3947</v>
      </c>
      <c r="C87" s="23"/>
      <c r="D87" s="24" t="s">
        <v>3409</v>
      </c>
      <c r="E87" s="25"/>
      <c r="F87" s="23"/>
      <c r="G87" s="24">
        <v>1</v>
      </c>
      <c r="H87" s="23"/>
      <c r="I87" s="24">
        <v>0</v>
      </c>
      <c r="J87" s="23"/>
      <c r="K87" s="24">
        <v>0</v>
      </c>
      <c r="L87" s="23"/>
      <c r="M87" s="24">
        <v>0</v>
      </c>
      <c r="N87" s="23"/>
      <c r="O87" s="24">
        <v>0</v>
      </c>
      <c r="P87" s="23"/>
      <c r="Q87" s="12">
        <v>0</v>
      </c>
      <c r="R87" s="24">
        <v>0</v>
      </c>
      <c r="S87" s="23"/>
      <c r="T87" s="24">
        <v>0</v>
      </c>
      <c r="U87" s="23"/>
      <c r="V87" s="12">
        <v>0</v>
      </c>
    </row>
    <row r="88" spans="2:22" x14ac:dyDescent="0.2">
      <c r="B88" s="24" t="s">
        <v>3948</v>
      </c>
      <c r="C88" s="23"/>
      <c r="D88" s="24" t="s">
        <v>3229</v>
      </c>
      <c r="E88" s="25"/>
      <c r="F88" s="23"/>
      <c r="G88" s="24">
        <v>1</v>
      </c>
      <c r="H88" s="23"/>
      <c r="I88" s="24">
        <v>0</v>
      </c>
      <c r="J88" s="23"/>
      <c r="K88" s="24">
        <v>0</v>
      </c>
      <c r="L88" s="23"/>
      <c r="M88" s="24">
        <v>0</v>
      </c>
      <c r="N88" s="23"/>
      <c r="O88" s="24">
        <v>0</v>
      </c>
      <c r="P88" s="23"/>
      <c r="Q88" s="12">
        <v>0</v>
      </c>
      <c r="R88" s="24">
        <v>0</v>
      </c>
      <c r="S88" s="23"/>
      <c r="T88" s="24">
        <v>0</v>
      </c>
      <c r="U88" s="23"/>
      <c r="V88" s="12">
        <v>0</v>
      </c>
    </row>
    <row r="89" spans="2:22" x14ac:dyDescent="0.2">
      <c r="B89" s="24" t="s">
        <v>3949</v>
      </c>
      <c r="C89" s="23"/>
      <c r="D89" s="24" t="s">
        <v>3388</v>
      </c>
      <c r="E89" s="25"/>
      <c r="F89" s="23"/>
      <c r="G89" s="24">
        <v>1</v>
      </c>
      <c r="H89" s="23"/>
      <c r="I89" s="24">
        <v>0</v>
      </c>
      <c r="J89" s="23"/>
      <c r="K89" s="24">
        <v>0</v>
      </c>
      <c r="L89" s="23"/>
      <c r="M89" s="24">
        <v>0</v>
      </c>
      <c r="N89" s="23"/>
      <c r="O89" s="24">
        <v>0</v>
      </c>
      <c r="P89" s="23"/>
      <c r="Q89" s="12">
        <v>0</v>
      </c>
      <c r="R89" s="24">
        <v>0</v>
      </c>
      <c r="S89" s="23"/>
      <c r="T89" s="24">
        <v>0</v>
      </c>
      <c r="U89" s="23"/>
      <c r="V89" s="12">
        <v>0</v>
      </c>
    </row>
    <row r="90" spans="2:22" x14ac:dyDescent="0.2">
      <c r="B90" s="24" t="s">
        <v>3950</v>
      </c>
      <c r="C90" s="23"/>
      <c r="D90" s="24" t="s">
        <v>3951</v>
      </c>
      <c r="E90" s="25"/>
      <c r="F90" s="23"/>
      <c r="G90" s="24">
        <v>1</v>
      </c>
      <c r="H90" s="23"/>
      <c r="I90" s="24">
        <v>0</v>
      </c>
      <c r="J90" s="23"/>
      <c r="K90" s="24">
        <v>0</v>
      </c>
      <c r="L90" s="23"/>
      <c r="M90" s="24">
        <v>0</v>
      </c>
      <c r="N90" s="23"/>
      <c r="O90" s="24">
        <v>0</v>
      </c>
      <c r="P90" s="23"/>
      <c r="Q90" s="12">
        <v>0</v>
      </c>
      <c r="R90" s="24">
        <v>0</v>
      </c>
      <c r="S90" s="23"/>
      <c r="T90" s="24">
        <v>0</v>
      </c>
      <c r="U90" s="23"/>
      <c r="V90" s="12">
        <v>0</v>
      </c>
    </row>
    <row r="91" spans="2:22" x14ac:dyDescent="0.2">
      <c r="B91" s="24" t="s">
        <v>3952</v>
      </c>
      <c r="C91" s="23"/>
      <c r="D91" s="24" t="s">
        <v>3099</v>
      </c>
      <c r="E91" s="25"/>
      <c r="F91" s="23"/>
      <c r="G91" s="24">
        <v>13</v>
      </c>
      <c r="H91" s="23"/>
      <c r="I91" s="24">
        <v>13</v>
      </c>
      <c r="J91" s="23"/>
      <c r="K91" s="24">
        <v>0</v>
      </c>
      <c r="L91" s="23"/>
      <c r="M91" s="24">
        <v>13</v>
      </c>
      <c r="N91" s="23"/>
      <c r="O91" s="24">
        <v>0.05</v>
      </c>
      <c r="P91" s="23"/>
      <c r="Q91" s="12">
        <v>0</v>
      </c>
      <c r="R91" s="24">
        <v>0.05</v>
      </c>
      <c r="S91" s="23"/>
      <c r="T91" s="24">
        <v>0</v>
      </c>
      <c r="U91" s="23"/>
      <c r="V91" s="12">
        <v>13</v>
      </c>
    </row>
    <row r="92" spans="2:22" x14ac:dyDescent="0.2">
      <c r="B92" s="24" t="s">
        <v>3953</v>
      </c>
      <c r="C92" s="23"/>
      <c r="D92" s="24" t="s">
        <v>2932</v>
      </c>
      <c r="E92" s="25"/>
      <c r="F92" s="23"/>
      <c r="G92" s="24">
        <v>1</v>
      </c>
      <c r="H92" s="23"/>
      <c r="I92" s="24">
        <v>0</v>
      </c>
      <c r="J92" s="23"/>
      <c r="K92" s="24">
        <v>0</v>
      </c>
      <c r="L92" s="23"/>
      <c r="M92" s="24">
        <v>0</v>
      </c>
      <c r="N92" s="23"/>
      <c r="O92" s="24">
        <v>0</v>
      </c>
      <c r="P92" s="23"/>
      <c r="Q92" s="12">
        <v>0</v>
      </c>
      <c r="R92" s="24">
        <v>0</v>
      </c>
      <c r="S92" s="23"/>
      <c r="T92" s="24">
        <v>0</v>
      </c>
      <c r="U92" s="23"/>
      <c r="V92" s="12">
        <v>0</v>
      </c>
    </row>
    <row r="93" spans="2:22" x14ac:dyDescent="0.2">
      <c r="B93" s="24" t="s">
        <v>3954</v>
      </c>
      <c r="C93" s="23"/>
      <c r="D93" s="24" t="s">
        <v>3459</v>
      </c>
      <c r="E93" s="25"/>
      <c r="F93" s="23"/>
      <c r="G93" s="24">
        <v>2</v>
      </c>
      <c r="H93" s="23"/>
      <c r="I93" s="24">
        <v>0</v>
      </c>
      <c r="J93" s="23"/>
      <c r="K93" s="24">
        <v>0</v>
      </c>
      <c r="L93" s="23"/>
      <c r="M93" s="24">
        <v>0</v>
      </c>
      <c r="N93" s="23"/>
      <c r="O93" s="24">
        <v>0</v>
      </c>
      <c r="P93" s="23"/>
      <c r="Q93" s="12">
        <v>0</v>
      </c>
      <c r="R93" s="24">
        <v>0</v>
      </c>
      <c r="S93" s="23"/>
      <c r="T93" s="24">
        <v>0</v>
      </c>
      <c r="U93" s="23"/>
      <c r="V93" s="12">
        <v>0</v>
      </c>
    </row>
    <row r="94" spans="2:22" x14ac:dyDescent="0.2">
      <c r="B94" s="24" t="s">
        <v>3955</v>
      </c>
      <c r="C94" s="23"/>
      <c r="D94" s="24" t="s">
        <v>2981</v>
      </c>
      <c r="E94" s="25"/>
      <c r="F94" s="23"/>
      <c r="G94" s="24">
        <v>4</v>
      </c>
      <c r="H94" s="23"/>
      <c r="I94" s="24">
        <v>0</v>
      </c>
      <c r="J94" s="23"/>
      <c r="K94" s="24">
        <v>0</v>
      </c>
      <c r="L94" s="23"/>
      <c r="M94" s="24">
        <v>0</v>
      </c>
      <c r="N94" s="23"/>
      <c r="O94" s="24">
        <v>0</v>
      </c>
      <c r="P94" s="23"/>
      <c r="Q94" s="12">
        <v>0</v>
      </c>
      <c r="R94" s="24">
        <v>0</v>
      </c>
      <c r="S94" s="23"/>
      <c r="T94" s="24">
        <v>0</v>
      </c>
      <c r="U94" s="23"/>
      <c r="V94" s="12">
        <v>0</v>
      </c>
    </row>
    <row r="95" spans="2:22" x14ac:dyDescent="0.2">
      <c r="B95" s="24" t="s">
        <v>3956</v>
      </c>
      <c r="C95" s="23"/>
      <c r="D95" s="24" t="s">
        <v>2966</v>
      </c>
      <c r="E95" s="25"/>
      <c r="F95" s="23"/>
      <c r="G95" s="24">
        <v>4</v>
      </c>
      <c r="H95" s="23"/>
      <c r="I95" s="24">
        <v>0</v>
      </c>
      <c r="J95" s="23"/>
      <c r="K95" s="24">
        <v>0</v>
      </c>
      <c r="L95" s="23"/>
      <c r="M95" s="24">
        <v>0</v>
      </c>
      <c r="N95" s="23"/>
      <c r="O95" s="24">
        <v>0</v>
      </c>
      <c r="P95" s="23"/>
      <c r="Q95" s="12">
        <v>0</v>
      </c>
      <c r="R95" s="24">
        <v>0</v>
      </c>
      <c r="S95" s="23"/>
      <c r="T95" s="24">
        <v>0</v>
      </c>
      <c r="U95" s="23"/>
      <c r="V95" s="12">
        <v>0</v>
      </c>
    </row>
    <row r="96" spans="2:22" x14ac:dyDescent="0.2">
      <c r="B96" s="24" t="s">
        <v>3957</v>
      </c>
      <c r="C96" s="23"/>
      <c r="D96" s="24" t="s">
        <v>3958</v>
      </c>
      <c r="E96" s="25"/>
      <c r="F96" s="23"/>
      <c r="G96" s="24">
        <v>6</v>
      </c>
      <c r="H96" s="23"/>
      <c r="I96" s="24">
        <v>0</v>
      </c>
      <c r="J96" s="23"/>
      <c r="K96" s="24">
        <v>0</v>
      </c>
      <c r="L96" s="23"/>
      <c r="M96" s="24">
        <v>0</v>
      </c>
      <c r="N96" s="23"/>
      <c r="O96" s="24">
        <v>0</v>
      </c>
      <c r="P96" s="23"/>
      <c r="Q96" s="12">
        <v>0</v>
      </c>
      <c r="R96" s="24">
        <v>0</v>
      </c>
      <c r="S96" s="23"/>
      <c r="T96" s="24">
        <v>0</v>
      </c>
      <c r="U96" s="23"/>
      <c r="V96" s="12">
        <v>0</v>
      </c>
    </row>
    <row r="97" spans="2:22" x14ac:dyDescent="0.2">
      <c r="B97" s="24" t="s">
        <v>3959</v>
      </c>
      <c r="C97" s="23"/>
      <c r="D97" s="24" t="s">
        <v>3960</v>
      </c>
      <c r="E97" s="25"/>
      <c r="F97" s="23"/>
      <c r="G97" s="24">
        <v>4</v>
      </c>
      <c r="H97" s="23"/>
      <c r="I97" s="24">
        <v>0</v>
      </c>
      <c r="J97" s="23"/>
      <c r="K97" s="24">
        <v>0</v>
      </c>
      <c r="L97" s="23"/>
      <c r="M97" s="24">
        <v>0</v>
      </c>
      <c r="N97" s="23"/>
      <c r="O97" s="24">
        <v>0</v>
      </c>
      <c r="P97" s="23"/>
      <c r="Q97" s="12">
        <v>0</v>
      </c>
      <c r="R97" s="24">
        <v>0</v>
      </c>
      <c r="S97" s="23"/>
      <c r="T97" s="24">
        <v>0</v>
      </c>
      <c r="U97" s="23"/>
      <c r="V97" s="12">
        <v>0</v>
      </c>
    </row>
    <row r="98" spans="2:22" x14ac:dyDescent="0.2">
      <c r="B98" s="24" t="s">
        <v>3961</v>
      </c>
      <c r="C98" s="23"/>
      <c r="D98" s="24" t="s">
        <v>3193</v>
      </c>
      <c r="E98" s="25"/>
      <c r="F98" s="23"/>
      <c r="G98" s="24">
        <v>2</v>
      </c>
      <c r="H98" s="23"/>
      <c r="I98" s="24">
        <v>0</v>
      </c>
      <c r="J98" s="23"/>
      <c r="K98" s="24">
        <v>0</v>
      </c>
      <c r="L98" s="23"/>
      <c r="M98" s="24">
        <v>0</v>
      </c>
      <c r="N98" s="23"/>
      <c r="O98" s="24">
        <v>0</v>
      </c>
      <c r="P98" s="23"/>
      <c r="Q98" s="12">
        <v>0</v>
      </c>
      <c r="R98" s="24">
        <v>0</v>
      </c>
      <c r="S98" s="23"/>
      <c r="T98" s="24">
        <v>0</v>
      </c>
      <c r="U98" s="23"/>
      <c r="V98" s="12">
        <v>0</v>
      </c>
    </row>
    <row r="99" spans="2:22" x14ac:dyDescent="0.2">
      <c r="B99" s="24" t="s">
        <v>3962</v>
      </c>
      <c r="C99" s="23"/>
      <c r="D99" s="24" t="s">
        <v>3963</v>
      </c>
      <c r="E99" s="25"/>
      <c r="F99" s="23"/>
      <c r="G99" s="24">
        <v>2</v>
      </c>
      <c r="H99" s="23"/>
      <c r="I99" s="24">
        <v>0</v>
      </c>
      <c r="J99" s="23"/>
      <c r="K99" s="24">
        <v>0</v>
      </c>
      <c r="L99" s="23"/>
      <c r="M99" s="24">
        <v>0</v>
      </c>
      <c r="N99" s="23"/>
      <c r="O99" s="24">
        <v>0</v>
      </c>
      <c r="P99" s="23"/>
      <c r="Q99" s="12">
        <v>0</v>
      </c>
      <c r="R99" s="24">
        <v>0</v>
      </c>
      <c r="S99" s="23"/>
      <c r="T99" s="24">
        <v>0</v>
      </c>
      <c r="U99" s="23"/>
      <c r="V99" s="12">
        <v>0</v>
      </c>
    </row>
    <row r="100" spans="2:22" x14ac:dyDescent="0.2">
      <c r="B100" s="24" t="s">
        <v>3964</v>
      </c>
      <c r="C100" s="23"/>
      <c r="D100" s="24" t="s">
        <v>3965</v>
      </c>
      <c r="E100" s="25"/>
      <c r="F100" s="23"/>
      <c r="G100" s="24">
        <v>2</v>
      </c>
      <c r="H100" s="23"/>
      <c r="I100" s="24">
        <v>0</v>
      </c>
      <c r="J100" s="23"/>
      <c r="K100" s="24">
        <v>0</v>
      </c>
      <c r="L100" s="23"/>
      <c r="M100" s="24">
        <v>0</v>
      </c>
      <c r="N100" s="23"/>
      <c r="O100" s="24">
        <v>0</v>
      </c>
      <c r="P100" s="23"/>
      <c r="Q100" s="12">
        <v>0</v>
      </c>
      <c r="R100" s="24">
        <v>0</v>
      </c>
      <c r="S100" s="23"/>
      <c r="T100" s="24">
        <v>0</v>
      </c>
      <c r="U100" s="23"/>
      <c r="V100" s="12">
        <v>0</v>
      </c>
    </row>
    <row r="101" spans="2:22" x14ac:dyDescent="0.2">
      <c r="B101" s="24" t="s">
        <v>3966</v>
      </c>
      <c r="C101" s="23"/>
      <c r="D101" s="24" t="s">
        <v>3459</v>
      </c>
      <c r="E101" s="25"/>
      <c r="F101" s="23"/>
      <c r="G101" s="24">
        <v>1</v>
      </c>
      <c r="H101" s="23"/>
      <c r="I101" s="24">
        <v>0</v>
      </c>
      <c r="J101" s="23"/>
      <c r="K101" s="24">
        <v>0</v>
      </c>
      <c r="L101" s="23"/>
      <c r="M101" s="24">
        <v>0</v>
      </c>
      <c r="N101" s="23"/>
      <c r="O101" s="24">
        <v>0</v>
      </c>
      <c r="P101" s="23"/>
      <c r="Q101" s="12">
        <v>0</v>
      </c>
      <c r="R101" s="24">
        <v>0</v>
      </c>
      <c r="S101" s="23"/>
      <c r="T101" s="24">
        <v>0</v>
      </c>
      <c r="U101" s="23"/>
      <c r="V101" s="12">
        <v>0</v>
      </c>
    </row>
    <row r="102" spans="2:22" x14ac:dyDescent="0.2">
      <c r="B102" s="24" t="s">
        <v>3967</v>
      </c>
      <c r="C102" s="23"/>
      <c r="D102" s="24" t="s">
        <v>2981</v>
      </c>
      <c r="E102" s="25"/>
      <c r="F102" s="23"/>
      <c r="G102" s="24">
        <v>4</v>
      </c>
      <c r="H102" s="23"/>
      <c r="I102" s="24">
        <v>0</v>
      </c>
      <c r="J102" s="23"/>
      <c r="K102" s="24">
        <v>0</v>
      </c>
      <c r="L102" s="23"/>
      <c r="M102" s="24">
        <v>0</v>
      </c>
      <c r="N102" s="23"/>
      <c r="O102" s="24">
        <v>0</v>
      </c>
      <c r="P102" s="23"/>
      <c r="Q102" s="12">
        <v>0</v>
      </c>
      <c r="R102" s="24">
        <v>0</v>
      </c>
      <c r="S102" s="23"/>
      <c r="T102" s="24">
        <v>0</v>
      </c>
      <c r="U102" s="23"/>
      <c r="V102" s="12">
        <v>0</v>
      </c>
    </row>
    <row r="103" spans="2:22" x14ac:dyDescent="0.2">
      <c r="B103" s="24" t="s">
        <v>3968</v>
      </c>
      <c r="C103" s="23"/>
      <c r="D103" s="24" t="s">
        <v>2631</v>
      </c>
      <c r="E103" s="25"/>
      <c r="F103" s="23"/>
      <c r="G103" s="24">
        <v>3</v>
      </c>
      <c r="H103" s="23"/>
      <c r="I103" s="24">
        <v>0</v>
      </c>
      <c r="J103" s="23"/>
      <c r="K103" s="24">
        <v>0</v>
      </c>
      <c r="L103" s="23"/>
      <c r="M103" s="24">
        <v>0</v>
      </c>
      <c r="N103" s="23"/>
      <c r="O103" s="24">
        <v>0</v>
      </c>
      <c r="P103" s="23"/>
      <c r="Q103" s="12">
        <v>0</v>
      </c>
      <c r="R103" s="24">
        <v>0</v>
      </c>
      <c r="S103" s="23"/>
      <c r="T103" s="24">
        <v>0</v>
      </c>
      <c r="U103" s="23"/>
      <c r="V103" s="12">
        <v>0</v>
      </c>
    </row>
    <row r="104" spans="2:22" x14ac:dyDescent="0.2">
      <c r="B104" s="24" t="s">
        <v>3969</v>
      </c>
      <c r="C104" s="23"/>
      <c r="D104" s="24" t="s">
        <v>2633</v>
      </c>
      <c r="E104" s="25"/>
      <c r="F104" s="23"/>
      <c r="G104" s="24">
        <v>1</v>
      </c>
      <c r="H104" s="23"/>
      <c r="I104" s="24">
        <v>0</v>
      </c>
      <c r="J104" s="23"/>
      <c r="K104" s="24">
        <v>0</v>
      </c>
      <c r="L104" s="23"/>
      <c r="M104" s="24">
        <v>0</v>
      </c>
      <c r="N104" s="23"/>
      <c r="O104" s="24">
        <v>0</v>
      </c>
      <c r="P104" s="23"/>
      <c r="Q104" s="12">
        <v>0</v>
      </c>
      <c r="R104" s="24">
        <v>0</v>
      </c>
      <c r="S104" s="23"/>
      <c r="T104" s="24">
        <v>0</v>
      </c>
      <c r="U104" s="23"/>
      <c r="V104" s="12">
        <v>0</v>
      </c>
    </row>
    <row r="105" spans="2:22" x14ac:dyDescent="0.2">
      <c r="B105" s="24" t="s">
        <v>3970</v>
      </c>
      <c r="C105" s="23"/>
      <c r="D105" s="24" t="s">
        <v>3193</v>
      </c>
      <c r="E105" s="25"/>
      <c r="F105" s="23"/>
      <c r="G105" s="24">
        <v>2</v>
      </c>
      <c r="H105" s="23"/>
      <c r="I105" s="24">
        <v>0</v>
      </c>
      <c r="J105" s="23"/>
      <c r="K105" s="24">
        <v>0</v>
      </c>
      <c r="L105" s="23"/>
      <c r="M105" s="24">
        <v>0</v>
      </c>
      <c r="N105" s="23"/>
      <c r="O105" s="24">
        <v>0</v>
      </c>
      <c r="P105" s="23"/>
      <c r="Q105" s="12">
        <v>0</v>
      </c>
      <c r="R105" s="24">
        <v>0</v>
      </c>
      <c r="S105" s="23"/>
      <c r="T105" s="24">
        <v>0</v>
      </c>
      <c r="U105" s="23"/>
      <c r="V105" s="12">
        <v>0</v>
      </c>
    </row>
    <row r="106" spans="2:22" x14ac:dyDescent="0.2">
      <c r="B106" s="24" t="s">
        <v>3971</v>
      </c>
      <c r="C106" s="23"/>
      <c r="D106" s="24" t="s">
        <v>3963</v>
      </c>
      <c r="E106" s="25"/>
      <c r="F106" s="23"/>
      <c r="G106" s="24">
        <v>1</v>
      </c>
      <c r="H106" s="23"/>
      <c r="I106" s="24">
        <v>0</v>
      </c>
      <c r="J106" s="23"/>
      <c r="K106" s="24">
        <v>0</v>
      </c>
      <c r="L106" s="23"/>
      <c r="M106" s="24">
        <v>0</v>
      </c>
      <c r="N106" s="23"/>
      <c r="O106" s="24">
        <v>0</v>
      </c>
      <c r="P106" s="23"/>
      <c r="Q106" s="12">
        <v>0</v>
      </c>
      <c r="R106" s="24">
        <v>0</v>
      </c>
      <c r="S106" s="23"/>
      <c r="T106" s="24">
        <v>0</v>
      </c>
      <c r="U106" s="23"/>
      <c r="V106" s="12">
        <v>0</v>
      </c>
    </row>
    <row r="107" spans="2:22" x14ac:dyDescent="0.2">
      <c r="B107" s="24" t="s">
        <v>3972</v>
      </c>
      <c r="C107" s="23"/>
      <c r="D107" s="24" t="s">
        <v>3965</v>
      </c>
      <c r="E107" s="25"/>
      <c r="F107" s="23"/>
      <c r="G107" s="24">
        <v>1</v>
      </c>
      <c r="H107" s="23"/>
      <c r="I107" s="24">
        <v>0</v>
      </c>
      <c r="J107" s="23"/>
      <c r="K107" s="24">
        <v>0</v>
      </c>
      <c r="L107" s="23"/>
      <c r="M107" s="24">
        <v>0</v>
      </c>
      <c r="N107" s="23"/>
      <c r="O107" s="24">
        <v>0</v>
      </c>
      <c r="P107" s="23"/>
      <c r="Q107" s="12">
        <v>0</v>
      </c>
      <c r="R107" s="24">
        <v>0</v>
      </c>
      <c r="S107" s="23"/>
      <c r="T107" s="24">
        <v>0</v>
      </c>
      <c r="U107" s="23"/>
      <c r="V107" s="12">
        <v>0</v>
      </c>
    </row>
    <row r="108" spans="2:22" x14ac:dyDescent="0.2">
      <c r="B108" s="24" t="s">
        <v>3973</v>
      </c>
      <c r="C108" s="23"/>
      <c r="D108" s="24" t="s">
        <v>3974</v>
      </c>
      <c r="E108" s="25"/>
      <c r="F108" s="23"/>
      <c r="G108" s="24">
        <v>1</v>
      </c>
      <c r="H108" s="23"/>
      <c r="I108" s="24">
        <v>0</v>
      </c>
      <c r="J108" s="23"/>
      <c r="K108" s="24">
        <v>0</v>
      </c>
      <c r="L108" s="23"/>
      <c r="M108" s="24">
        <v>0</v>
      </c>
      <c r="N108" s="23"/>
      <c r="O108" s="24">
        <v>0</v>
      </c>
      <c r="P108" s="23"/>
      <c r="Q108" s="12">
        <v>0</v>
      </c>
      <c r="R108" s="24">
        <v>0</v>
      </c>
      <c r="S108" s="23"/>
      <c r="T108" s="24">
        <v>0</v>
      </c>
      <c r="U108" s="23"/>
      <c r="V108" s="12">
        <v>0</v>
      </c>
    </row>
    <row r="109" spans="2:22" x14ac:dyDescent="0.2">
      <c r="B109" s="24" t="s">
        <v>3975</v>
      </c>
      <c r="C109" s="23"/>
      <c r="D109" s="24" t="s">
        <v>3976</v>
      </c>
      <c r="E109" s="25"/>
      <c r="F109" s="23"/>
      <c r="G109" s="24">
        <v>1</v>
      </c>
      <c r="H109" s="23"/>
      <c r="I109" s="24">
        <v>0</v>
      </c>
      <c r="J109" s="23"/>
      <c r="K109" s="24">
        <v>0</v>
      </c>
      <c r="L109" s="23"/>
      <c r="M109" s="24">
        <v>0</v>
      </c>
      <c r="N109" s="23"/>
      <c r="O109" s="24">
        <v>0</v>
      </c>
      <c r="P109" s="23"/>
      <c r="Q109" s="12">
        <v>0</v>
      </c>
      <c r="R109" s="24">
        <v>0</v>
      </c>
      <c r="S109" s="23"/>
      <c r="T109" s="24">
        <v>0</v>
      </c>
      <c r="U109" s="23"/>
      <c r="V109" s="12">
        <v>0</v>
      </c>
    </row>
    <row r="110" spans="2:22" x14ac:dyDescent="0.2">
      <c r="B110" s="24" t="s">
        <v>3977</v>
      </c>
      <c r="C110" s="23"/>
      <c r="D110" s="24" t="s">
        <v>2981</v>
      </c>
      <c r="E110" s="25"/>
      <c r="F110" s="23"/>
      <c r="G110" s="24">
        <v>2</v>
      </c>
      <c r="H110" s="23"/>
      <c r="I110" s="24">
        <v>0</v>
      </c>
      <c r="J110" s="23"/>
      <c r="K110" s="24">
        <v>0</v>
      </c>
      <c r="L110" s="23"/>
      <c r="M110" s="24">
        <v>0</v>
      </c>
      <c r="N110" s="23"/>
      <c r="O110" s="24">
        <v>0</v>
      </c>
      <c r="P110" s="23"/>
      <c r="Q110" s="12">
        <v>0</v>
      </c>
      <c r="R110" s="24">
        <v>0</v>
      </c>
      <c r="S110" s="23"/>
      <c r="T110" s="24">
        <v>0</v>
      </c>
      <c r="U110" s="23"/>
      <c r="V110" s="12">
        <v>0</v>
      </c>
    </row>
    <row r="111" spans="2:22" x14ac:dyDescent="0.2">
      <c r="B111" s="24" t="s">
        <v>3978</v>
      </c>
      <c r="C111" s="23"/>
      <c r="D111" s="24" t="s">
        <v>2964</v>
      </c>
      <c r="E111" s="25"/>
      <c r="F111" s="23"/>
      <c r="G111" s="24">
        <v>2</v>
      </c>
      <c r="H111" s="23"/>
      <c r="I111" s="24">
        <v>0</v>
      </c>
      <c r="J111" s="23"/>
      <c r="K111" s="24">
        <v>0</v>
      </c>
      <c r="L111" s="23"/>
      <c r="M111" s="24">
        <v>0</v>
      </c>
      <c r="N111" s="23"/>
      <c r="O111" s="24">
        <v>0</v>
      </c>
      <c r="P111" s="23"/>
      <c r="Q111" s="12">
        <v>0</v>
      </c>
      <c r="R111" s="24">
        <v>0</v>
      </c>
      <c r="S111" s="23"/>
      <c r="T111" s="24">
        <v>0</v>
      </c>
      <c r="U111" s="23"/>
      <c r="V111" s="12">
        <v>0</v>
      </c>
    </row>
    <row r="112" spans="2:22" x14ac:dyDescent="0.2">
      <c r="B112" s="24" t="s">
        <v>3979</v>
      </c>
      <c r="C112" s="23"/>
      <c r="D112" s="24" t="s">
        <v>2966</v>
      </c>
      <c r="E112" s="25"/>
      <c r="F112" s="23"/>
      <c r="G112" s="24">
        <v>3</v>
      </c>
      <c r="H112" s="23"/>
      <c r="I112" s="24">
        <v>0</v>
      </c>
      <c r="J112" s="23"/>
      <c r="K112" s="24">
        <v>0</v>
      </c>
      <c r="L112" s="23"/>
      <c r="M112" s="24">
        <v>0</v>
      </c>
      <c r="N112" s="23"/>
      <c r="O112" s="24">
        <v>0</v>
      </c>
      <c r="P112" s="23"/>
      <c r="Q112" s="12">
        <v>0</v>
      </c>
      <c r="R112" s="24">
        <v>0</v>
      </c>
      <c r="S112" s="23"/>
      <c r="T112" s="24">
        <v>0</v>
      </c>
      <c r="U112" s="23"/>
      <c r="V112" s="12">
        <v>0</v>
      </c>
    </row>
    <row r="113" spans="2:22" x14ac:dyDescent="0.2">
      <c r="B113" s="24" t="s">
        <v>3980</v>
      </c>
      <c r="C113" s="23"/>
      <c r="D113" s="24" t="s">
        <v>2968</v>
      </c>
      <c r="E113" s="25"/>
      <c r="F113" s="23"/>
      <c r="G113" s="24">
        <v>1</v>
      </c>
      <c r="H113" s="23"/>
      <c r="I113" s="24">
        <v>0</v>
      </c>
      <c r="J113" s="23"/>
      <c r="K113" s="24">
        <v>0</v>
      </c>
      <c r="L113" s="23"/>
      <c r="M113" s="24">
        <v>0</v>
      </c>
      <c r="N113" s="23"/>
      <c r="O113" s="24">
        <v>0</v>
      </c>
      <c r="P113" s="23"/>
      <c r="Q113" s="12">
        <v>0</v>
      </c>
      <c r="R113" s="24">
        <v>0</v>
      </c>
      <c r="S113" s="23"/>
      <c r="T113" s="24">
        <v>0</v>
      </c>
      <c r="U113" s="23"/>
      <c r="V113" s="12">
        <v>0</v>
      </c>
    </row>
    <row r="114" spans="2:22" x14ac:dyDescent="0.2">
      <c r="B114" s="24" t="s">
        <v>3981</v>
      </c>
      <c r="C114" s="23"/>
      <c r="D114" s="24" t="s">
        <v>3982</v>
      </c>
      <c r="E114" s="25"/>
      <c r="F114" s="23"/>
      <c r="G114" s="24">
        <v>6</v>
      </c>
      <c r="H114" s="23"/>
      <c r="I114" s="24">
        <v>0</v>
      </c>
      <c r="J114" s="23"/>
      <c r="K114" s="24">
        <v>0</v>
      </c>
      <c r="L114" s="23"/>
      <c r="M114" s="24">
        <v>0</v>
      </c>
      <c r="N114" s="23"/>
      <c r="O114" s="24">
        <v>0</v>
      </c>
      <c r="P114" s="23"/>
      <c r="Q114" s="12">
        <v>0</v>
      </c>
      <c r="R114" s="24">
        <v>0</v>
      </c>
      <c r="S114" s="23"/>
      <c r="T114" s="24">
        <v>0</v>
      </c>
      <c r="U114" s="23"/>
      <c r="V114" s="12">
        <v>0</v>
      </c>
    </row>
    <row r="115" spans="2:22" x14ac:dyDescent="0.2">
      <c r="B115" s="24" t="s">
        <v>3983</v>
      </c>
      <c r="C115" s="23"/>
      <c r="D115" s="24" t="s">
        <v>3402</v>
      </c>
      <c r="E115" s="25"/>
      <c r="F115" s="23"/>
      <c r="G115" s="24">
        <v>1</v>
      </c>
      <c r="H115" s="23"/>
      <c r="I115" s="24">
        <v>0</v>
      </c>
      <c r="J115" s="23"/>
      <c r="K115" s="24">
        <v>0</v>
      </c>
      <c r="L115" s="23"/>
      <c r="M115" s="24">
        <v>0</v>
      </c>
      <c r="N115" s="23"/>
      <c r="O115" s="24">
        <v>0</v>
      </c>
      <c r="P115" s="23"/>
      <c r="Q115" s="12">
        <v>0</v>
      </c>
      <c r="R115" s="24">
        <v>0</v>
      </c>
      <c r="S115" s="23"/>
      <c r="T115" s="24">
        <v>0</v>
      </c>
      <c r="U115" s="23"/>
      <c r="V115" s="12">
        <v>0</v>
      </c>
    </row>
    <row r="116" spans="2:22" x14ac:dyDescent="0.2">
      <c r="B116" s="24" t="s">
        <v>3984</v>
      </c>
      <c r="C116" s="23"/>
      <c r="D116" s="24" t="s">
        <v>2637</v>
      </c>
      <c r="E116" s="25"/>
      <c r="F116" s="23"/>
      <c r="G116" s="24">
        <v>5</v>
      </c>
      <c r="H116" s="23"/>
      <c r="I116" s="24">
        <v>0</v>
      </c>
      <c r="J116" s="23"/>
      <c r="K116" s="24">
        <v>0</v>
      </c>
      <c r="L116" s="23"/>
      <c r="M116" s="24">
        <v>0</v>
      </c>
      <c r="N116" s="23"/>
      <c r="O116" s="24">
        <v>0</v>
      </c>
      <c r="P116" s="23"/>
      <c r="Q116" s="12">
        <v>0</v>
      </c>
      <c r="R116" s="24">
        <v>0</v>
      </c>
      <c r="S116" s="23"/>
      <c r="T116" s="24">
        <v>0</v>
      </c>
      <c r="U116" s="23"/>
      <c r="V116" s="12">
        <v>0</v>
      </c>
    </row>
    <row r="117" spans="2:22" x14ac:dyDescent="0.2">
      <c r="B117" s="24" t="s">
        <v>3985</v>
      </c>
      <c r="C117" s="23"/>
      <c r="D117" s="24" t="s">
        <v>2633</v>
      </c>
      <c r="E117" s="25"/>
      <c r="F117" s="23"/>
      <c r="G117" s="24">
        <v>1</v>
      </c>
      <c r="H117" s="23"/>
      <c r="I117" s="24">
        <v>0</v>
      </c>
      <c r="J117" s="23"/>
      <c r="K117" s="24">
        <v>0</v>
      </c>
      <c r="L117" s="23"/>
      <c r="M117" s="24">
        <v>0</v>
      </c>
      <c r="N117" s="23"/>
      <c r="O117" s="24">
        <v>0</v>
      </c>
      <c r="P117" s="23"/>
      <c r="Q117" s="12">
        <v>0</v>
      </c>
      <c r="R117" s="24">
        <v>0</v>
      </c>
      <c r="S117" s="23"/>
      <c r="T117" s="24">
        <v>0</v>
      </c>
      <c r="U117" s="23"/>
      <c r="V117" s="12">
        <v>0</v>
      </c>
    </row>
    <row r="118" spans="2:22" x14ac:dyDescent="0.2">
      <c r="B118" s="24" t="s">
        <v>3986</v>
      </c>
      <c r="C118" s="23"/>
      <c r="D118" s="24" t="s">
        <v>3925</v>
      </c>
      <c r="E118" s="25"/>
      <c r="F118" s="23"/>
      <c r="G118" s="24">
        <v>5</v>
      </c>
      <c r="H118" s="23"/>
      <c r="I118" s="24">
        <v>0</v>
      </c>
      <c r="J118" s="23"/>
      <c r="K118" s="24">
        <v>0</v>
      </c>
      <c r="L118" s="23"/>
      <c r="M118" s="24">
        <v>0</v>
      </c>
      <c r="N118" s="23"/>
      <c r="O118" s="24">
        <v>0</v>
      </c>
      <c r="P118" s="23"/>
      <c r="Q118" s="12">
        <v>0</v>
      </c>
      <c r="R118" s="24">
        <v>0</v>
      </c>
      <c r="S118" s="23"/>
      <c r="T118" s="24">
        <v>0</v>
      </c>
      <c r="U118" s="23"/>
      <c r="V118" s="12">
        <v>0</v>
      </c>
    </row>
    <row r="119" spans="2:22" x14ac:dyDescent="0.2">
      <c r="B119" s="24" t="s">
        <v>3987</v>
      </c>
      <c r="C119" s="23"/>
      <c r="D119" s="24" t="s">
        <v>3965</v>
      </c>
      <c r="E119" s="25"/>
      <c r="F119" s="23"/>
      <c r="G119" s="24">
        <v>1</v>
      </c>
      <c r="H119" s="23"/>
      <c r="I119" s="24">
        <v>0</v>
      </c>
      <c r="J119" s="23"/>
      <c r="K119" s="24">
        <v>0</v>
      </c>
      <c r="L119" s="23"/>
      <c r="M119" s="24">
        <v>0</v>
      </c>
      <c r="N119" s="23"/>
      <c r="O119" s="24">
        <v>0</v>
      </c>
      <c r="P119" s="23"/>
      <c r="Q119" s="12">
        <v>0</v>
      </c>
      <c r="R119" s="24">
        <v>0</v>
      </c>
      <c r="S119" s="23"/>
      <c r="T119" s="24">
        <v>0</v>
      </c>
      <c r="U119" s="23"/>
      <c r="V119" s="12">
        <v>0</v>
      </c>
    </row>
    <row r="120" spans="2:22" x14ac:dyDescent="0.2">
      <c r="B120" s="24" t="s">
        <v>3988</v>
      </c>
      <c r="C120" s="23"/>
      <c r="D120" s="24" t="s">
        <v>3989</v>
      </c>
      <c r="E120" s="25"/>
      <c r="F120" s="23"/>
      <c r="G120" s="24">
        <v>2</v>
      </c>
      <c r="H120" s="23"/>
      <c r="I120" s="24">
        <v>0</v>
      </c>
      <c r="J120" s="23"/>
      <c r="K120" s="24">
        <v>0</v>
      </c>
      <c r="L120" s="23"/>
      <c r="M120" s="24">
        <v>0</v>
      </c>
      <c r="N120" s="23"/>
      <c r="O120" s="24">
        <v>0</v>
      </c>
      <c r="P120" s="23"/>
      <c r="Q120" s="12">
        <v>0</v>
      </c>
      <c r="R120" s="24">
        <v>0</v>
      </c>
      <c r="S120" s="23"/>
      <c r="T120" s="24">
        <v>0</v>
      </c>
      <c r="U120" s="23"/>
      <c r="V120" s="12">
        <v>0</v>
      </c>
    </row>
    <row r="121" spans="2:22" x14ac:dyDescent="0.2">
      <c r="B121" s="24" t="s">
        <v>3990</v>
      </c>
      <c r="C121" s="23"/>
      <c r="D121" s="24" t="s">
        <v>3991</v>
      </c>
      <c r="E121" s="25"/>
      <c r="F121" s="23"/>
      <c r="G121" s="24">
        <v>2</v>
      </c>
      <c r="H121" s="23"/>
      <c r="I121" s="24">
        <v>0</v>
      </c>
      <c r="J121" s="23"/>
      <c r="K121" s="24">
        <v>0</v>
      </c>
      <c r="L121" s="23"/>
      <c r="M121" s="24">
        <v>0</v>
      </c>
      <c r="N121" s="23"/>
      <c r="O121" s="24">
        <v>0</v>
      </c>
      <c r="P121" s="23"/>
      <c r="Q121" s="12">
        <v>0</v>
      </c>
      <c r="R121" s="24">
        <v>0</v>
      </c>
      <c r="S121" s="23"/>
      <c r="T121" s="24">
        <v>0</v>
      </c>
      <c r="U121" s="23"/>
      <c r="V121" s="12">
        <v>0</v>
      </c>
    </row>
    <row r="122" spans="2:22" x14ac:dyDescent="0.2">
      <c r="B122" s="24" t="s">
        <v>3992</v>
      </c>
      <c r="C122" s="23"/>
      <c r="D122" s="24" t="s">
        <v>3993</v>
      </c>
      <c r="E122" s="25"/>
      <c r="F122" s="23"/>
      <c r="G122" s="24">
        <v>2</v>
      </c>
      <c r="H122" s="23"/>
      <c r="I122" s="24">
        <v>0</v>
      </c>
      <c r="J122" s="23"/>
      <c r="K122" s="24">
        <v>0</v>
      </c>
      <c r="L122" s="23"/>
      <c r="M122" s="24">
        <v>0</v>
      </c>
      <c r="N122" s="23"/>
      <c r="O122" s="24">
        <v>0</v>
      </c>
      <c r="P122" s="23"/>
      <c r="Q122" s="12">
        <v>0</v>
      </c>
      <c r="R122" s="24">
        <v>0</v>
      </c>
      <c r="S122" s="23"/>
      <c r="T122" s="24">
        <v>0</v>
      </c>
      <c r="U122" s="23"/>
      <c r="V122" s="12">
        <v>0</v>
      </c>
    </row>
    <row r="123" spans="2:22" x14ac:dyDescent="0.2">
      <c r="B123" s="24" t="s">
        <v>3994</v>
      </c>
      <c r="C123" s="23"/>
      <c r="D123" s="24" t="s">
        <v>3995</v>
      </c>
      <c r="E123" s="25"/>
      <c r="F123" s="23"/>
      <c r="G123" s="24">
        <v>2</v>
      </c>
      <c r="H123" s="23"/>
      <c r="I123" s="24">
        <v>0</v>
      </c>
      <c r="J123" s="23"/>
      <c r="K123" s="24">
        <v>0</v>
      </c>
      <c r="L123" s="23"/>
      <c r="M123" s="24">
        <v>0</v>
      </c>
      <c r="N123" s="23"/>
      <c r="O123" s="24">
        <v>0</v>
      </c>
      <c r="P123" s="23"/>
      <c r="Q123" s="12">
        <v>0</v>
      </c>
      <c r="R123" s="24">
        <v>0</v>
      </c>
      <c r="S123" s="23"/>
      <c r="T123" s="24">
        <v>0</v>
      </c>
      <c r="U123" s="23"/>
      <c r="V123" s="12">
        <v>0</v>
      </c>
    </row>
    <row r="124" spans="2:22" x14ac:dyDescent="0.2">
      <c r="B124" s="24" t="s">
        <v>3996</v>
      </c>
      <c r="C124" s="23"/>
      <c r="D124" s="24" t="s">
        <v>3997</v>
      </c>
      <c r="E124" s="25"/>
      <c r="F124" s="23"/>
      <c r="G124" s="24">
        <v>1</v>
      </c>
      <c r="H124" s="23"/>
      <c r="I124" s="24">
        <v>0</v>
      </c>
      <c r="J124" s="23"/>
      <c r="K124" s="24">
        <v>0</v>
      </c>
      <c r="L124" s="23"/>
      <c r="M124" s="24">
        <v>0</v>
      </c>
      <c r="N124" s="23"/>
      <c r="O124" s="24">
        <v>0</v>
      </c>
      <c r="P124" s="23"/>
      <c r="Q124" s="12">
        <v>0</v>
      </c>
      <c r="R124" s="24">
        <v>0</v>
      </c>
      <c r="S124" s="23"/>
      <c r="T124" s="24">
        <v>0</v>
      </c>
      <c r="U124" s="23"/>
      <c r="V124" s="12">
        <v>0</v>
      </c>
    </row>
    <row r="125" spans="2:22" x14ac:dyDescent="0.2">
      <c r="B125" s="24" t="s">
        <v>3998</v>
      </c>
      <c r="C125" s="23"/>
      <c r="D125" s="24" t="s">
        <v>2633</v>
      </c>
      <c r="E125" s="25"/>
      <c r="F125" s="23"/>
      <c r="G125" s="24">
        <v>4</v>
      </c>
      <c r="H125" s="23"/>
      <c r="I125" s="24">
        <v>0</v>
      </c>
      <c r="J125" s="23"/>
      <c r="K125" s="24">
        <v>0</v>
      </c>
      <c r="L125" s="23"/>
      <c r="M125" s="24">
        <v>0</v>
      </c>
      <c r="N125" s="23"/>
      <c r="O125" s="24">
        <v>0</v>
      </c>
      <c r="P125" s="23"/>
      <c r="Q125" s="12">
        <v>0</v>
      </c>
      <c r="R125" s="24">
        <v>0</v>
      </c>
      <c r="S125" s="23"/>
      <c r="T125" s="24">
        <v>0</v>
      </c>
      <c r="U125" s="23"/>
      <c r="V125" s="12">
        <v>0</v>
      </c>
    </row>
    <row r="126" spans="2:22" x14ac:dyDescent="0.2">
      <c r="B126" s="24" t="s">
        <v>3999</v>
      </c>
      <c r="C126" s="23"/>
      <c r="D126" s="24" t="s">
        <v>2893</v>
      </c>
      <c r="E126" s="25"/>
      <c r="F126" s="23"/>
      <c r="G126" s="24">
        <v>1</v>
      </c>
      <c r="H126" s="23"/>
      <c r="I126" s="24">
        <v>0</v>
      </c>
      <c r="J126" s="23"/>
      <c r="K126" s="24">
        <v>0</v>
      </c>
      <c r="L126" s="23"/>
      <c r="M126" s="24">
        <v>0</v>
      </c>
      <c r="N126" s="23"/>
      <c r="O126" s="24">
        <v>0</v>
      </c>
      <c r="P126" s="23"/>
      <c r="Q126" s="12">
        <v>0</v>
      </c>
      <c r="R126" s="24">
        <v>0</v>
      </c>
      <c r="S126" s="23"/>
      <c r="T126" s="24">
        <v>0</v>
      </c>
      <c r="U126" s="23"/>
      <c r="V126" s="12">
        <v>0</v>
      </c>
    </row>
    <row r="127" spans="2:22" x14ac:dyDescent="0.2">
      <c r="B127" s="24" t="s">
        <v>4000</v>
      </c>
      <c r="C127" s="23"/>
      <c r="D127" s="24" t="s">
        <v>2895</v>
      </c>
      <c r="E127" s="25"/>
      <c r="F127" s="23"/>
      <c r="G127" s="24">
        <v>4</v>
      </c>
      <c r="H127" s="23"/>
      <c r="I127" s="24">
        <v>0</v>
      </c>
      <c r="J127" s="23"/>
      <c r="K127" s="24">
        <v>0</v>
      </c>
      <c r="L127" s="23"/>
      <c r="M127" s="24">
        <v>0</v>
      </c>
      <c r="N127" s="23"/>
      <c r="O127" s="24">
        <v>0</v>
      </c>
      <c r="P127" s="23"/>
      <c r="Q127" s="12">
        <v>0</v>
      </c>
      <c r="R127" s="24">
        <v>0</v>
      </c>
      <c r="S127" s="23"/>
      <c r="T127" s="24">
        <v>0</v>
      </c>
      <c r="U127" s="23"/>
      <c r="V127" s="12">
        <v>0</v>
      </c>
    </row>
    <row r="128" spans="2:22" x14ac:dyDescent="0.2">
      <c r="B128" s="24" t="s">
        <v>4001</v>
      </c>
      <c r="C128" s="23"/>
      <c r="D128" s="24" t="s">
        <v>2958</v>
      </c>
      <c r="E128" s="25"/>
      <c r="F128" s="23"/>
      <c r="G128" s="24">
        <v>4</v>
      </c>
      <c r="H128" s="23"/>
      <c r="I128" s="24">
        <v>0</v>
      </c>
      <c r="J128" s="23"/>
      <c r="K128" s="24">
        <v>0</v>
      </c>
      <c r="L128" s="23"/>
      <c r="M128" s="24">
        <v>0</v>
      </c>
      <c r="N128" s="23"/>
      <c r="O128" s="24">
        <v>0</v>
      </c>
      <c r="P128" s="23"/>
      <c r="Q128" s="12">
        <v>0</v>
      </c>
      <c r="R128" s="24">
        <v>0</v>
      </c>
      <c r="S128" s="23"/>
      <c r="T128" s="24">
        <v>0</v>
      </c>
      <c r="U128" s="23"/>
      <c r="V128" s="12">
        <v>0</v>
      </c>
    </row>
    <row r="129" spans="2:22" x14ac:dyDescent="0.2">
      <c r="B129" s="24" t="s">
        <v>4002</v>
      </c>
      <c r="C129" s="23"/>
      <c r="D129" s="24" t="s">
        <v>3478</v>
      </c>
      <c r="E129" s="25"/>
      <c r="F129" s="23"/>
      <c r="G129" s="24">
        <v>2</v>
      </c>
      <c r="H129" s="23"/>
      <c r="I129" s="24">
        <v>0</v>
      </c>
      <c r="J129" s="23"/>
      <c r="K129" s="24">
        <v>0</v>
      </c>
      <c r="L129" s="23"/>
      <c r="M129" s="24">
        <v>0</v>
      </c>
      <c r="N129" s="23"/>
      <c r="O129" s="24">
        <v>0</v>
      </c>
      <c r="P129" s="23"/>
      <c r="Q129" s="12">
        <v>0</v>
      </c>
      <c r="R129" s="24">
        <v>0</v>
      </c>
      <c r="S129" s="23"/>
      <c r="T129" s="24">
        <v>0</v>
      </c>
      <c r="U129" s="23"/>
      <c r="V129" s="12">
        <v>0</v>
      </c>
    </row>
    <row r="130" spans="2:22" x14ac:dyDescent="0.2">
      <c r="B130" s="24" t="s">
        <v>4003</v>
      </c>
      <c r="C130" s="23"/>
      <c r="D130" s="24" t="s">
        <v>3333</v>
      </c>
      <c r="E130" s="25"/>
      <c r="F130" s="23"/>
      <c r="G130" s="24">
        <v>2</v>
      </c>
      <c r="H130" s="23"/>
      <c r="I130" s="24">
        <v>0</v>
      </c>
      <c r="J130" s="23"/>
      <c r="K130" s="24">
        <v>0</v>
      </c>
      <c r="L130" s="23"/>
      <c r="M130" s="24">
        <v>0</v>
      </c>
      <c r="N130" s="23"/>
      <c r="O130" s="24">
        <v>0</v>
      </c>
      <c r="P130" s="23"/>
      <c r="Q130" s="12">
        <v>0</v>
      </c>
      <c r="R130" s="24">
        <v>0</v>
      </c>
      <c r="S130" s="23"/>
      <c r="T130" s="24">
        <v>0</v>
      </c>
      <c r="U130" s="23"/>
      <c r="V130" s="12">
        <v>0</v>
      </c>
    </row>
    <row r="131" spans="2:22" x14ac:dyDescent="0.2">
      <c r="B131" s="24" t="s">
        <v>4004</v>
      </c>
      <c r="C131" s="23"/>
      <c r="D131" s="24" t="s">
        <v>3335</v>
      </c>
      <c r="E131" s="25"/>
      <c r="F131" s="23"/>
      <c r="G131" s="24">
        <v>1</v>
      </c>
      <c r="H131" s="23"/>
      <c r="I131" s="24">
        <v>0</v>
      </c>
      <c r="J131" s="23"/>
      <c r="K131" s="24">
        <v>0</v>
      </c>
      <c r="L131" s="23"/>
      <c r="M131" s="24">
        <v>0</v>
      </c>
      <c r="N131" s="23"/>
      <c r="O131" s="24">
        <v>0</v>
      </c>
      <c r="P131" s="23"/>
      <c r="Q131" s="12">
        <v>0</v>
      </c>
      <c r="R131" s="24">
        <v>0</v>
      </c>
      <c r="S131" s="23"/>
      <c r="T131" s="24">
        <v>0</v>
      </c>
      <c r="U131" s="23"/>
      <c r="V131" s="12">
        <v>0</v>
      </c>
    </row>
    <row r="132" spans="2:22" x14ac:dyDescent="0.2">
      <c r="B132" s="24" t="s">
        <v>4005</v>
      </c>
      <c r="C132" s="23"/>
      <c r="D132" s="24" t="s">
        <v>3041</v>
      </c>
      <c r="E132" s="25"/>
      <c r="F132" s="23"/>
      <c r="G132" s="24">
        <v>1</v>
      </c>
      <c r="H132" s="23"/>
      <c r="I132" s="24">
        <v>0</v>
      </c>
      <c r="J132" s="23"/>
      <c r="K132" s="24">
        <v>0</v>
      </c>
      <c r="L132" s="23"/>
      <c r="M132" s="24">
        <v>0</v>
      </c>
      <c r="N132" s="23"/>
      <c r="O132" s="24">
        <v>0</v>
      </c>
      <c r="P132" s="23"/>
      <c r="Q132" s="12">
        <v>0</v>
      </c>
      <c r="R132" s="24">
        <v>0</v>
      </c>
      <c r="S132" s="23"/>
      <c r="T132" s="24">
        <v>0</v>
      </c>
      <c r="U132" s="23"/>
      <c r="V132" s="12">
        <v>0</v>
      </c>
    </row>
    <row r="133" spans="2:22" x14ac:dyDescent="0.2">
      <c r="B133" s="24" t="s">
        <v>4006</v>
      </c>
      <c r="C133" s="23"/>
      <c r="D133" s="24" t="s">
        <v>3043</v>
      </c>
      <c r="E133" s="25"/>
      <c r="F133" s="23"/>
      <c r="G133" s="24">
        <v>2</v>
      </c>
      <c r="H133" s="23"/>
      <c r="I133" s="24">
        <v>0</v>
      </c>
      <c r="J133" s="23"/>
      <c r="K133" s="24">
        <v>0</v>
      </c>
      <c r="L133" s="23"/>
      <c r="M133" s="24">
        <v>0</v>
      </c>
      <c r="N133" s="23"/>
      <c r="O133" s="24">
        <v>0</v>
      </c>
      <c r="P133" s="23"/>
      <c r="Q133" s="12">
        <v>0</v>
      </c>
      <c r="R133" s="24">
        <v>0</v>
      </c>
      <c r="S133" s="23"/>
      <c r="T133" s="24">
        <v>0</v>
      </c>
      <c r="U133" s="23"/>
      <c r="V133" s="12">
        <v>0</v>
      </c>
    </row>
    <row r="134" spans="2:22" x14ac:dyDescent="0.2">
      <c r="B134" s="24" t="s">
        <v>4007</v>
      </c>
      <c r="C134" s="23"/>
      <c r="D134" s="24" t="s">
        <v>4008</v>
      </c>
      <c r="E134" s="25"/>
      <c r="F134" s="23"/>
      <c r="G134" s="24">
        <v>1</v>
      </c>
      <c r="H134" s="23"/>
      <c r="I134" s="24">
        <v>0</v>
      </c>
      <c r="J134" s="23"/>
      <c r="K134" s="24">
        <v>0</v>
      </c>
      <c r="L134" s="23"/>
      <c r="M134" s="24">
        <v>0</v>
      </c>
      <c r="N134" s="23"/>
      <c r="O134" s="24">
        <v>0</v>
      </c>
      <c r="P134" s="23"/>
      <c r="Q134" s="12">
        <v>0</v>
      </c>
      <c r="R134" s="24">
        <v>0</v>
      </c>
      <c r="S134" s="23"/>
      <c r="T134" s="24">
        <v>0</v>
      </c>
      <c r="U134" s="23"/>
      <c r="V134" s="12">
        <v>0</v>
      </c>
    </row>
    <row r="135" spans="2:22" x14ac:dyDescent="0.2">
      <c r="B135" s="24" t="s">
        <v>4009</v>
      </c>
      <c r="C135" s="23"/>
      <c r="D135" s="24" t="s">
        <v>4010</v>
      </c>
      <c r="E135" s="25"/>
      <c r="F135" s="23"/>
      <c r="G135" s="24">
        <v>5</v>
      </c>
      <c r="H135" s="23"/>
      <c r="I135" s="24">
        <v>0</v>
      </c>
      <c r="J135" s="23"/>
      <c r="K135" s="24">
        <v>0</v>
      </c>
      <c r="L135" s="23"/>
      <c r="M135" s="24">
        <v>0</v>
      </c>
      <c r="N135" s="23"/>
      <c r="O135" s="24">
        <v>0</v>
      </c>
      <c r="P135" s="23"/>
      <c r="Q135" s="12">
        <v>0</v>
      </c>
      <c r="R135" s="24">
        <v>0</v>
      </c>
      <c r="S135" s="23"/>
      <c r="T135" s="24">
        <v>0</v>
      </c>
      <c r="U135" s="23"/>
      <c r="V135" s="12">
        <v>0</v>
      </c>
    </row>
    <row r="136" spans="2:22" x14ac:dyDescent="0.2">
      <c r="B136" s="24" t="s">
        <v>4011</v>
      </c>
      <c r="C136" s="23"/>
      <c r="D136" s="24" t="s">
        <v>4012</v>
      </c>
      <c r="E136" s="25"/>
      <c r="F136" s="23"/>
      <c r="G136" s="24">
        <v>8</v>
      </c>
      <c r="H136" s="23"/>
      <c r="I136" s="24">
        <v>0</v>
      </c>
      <c r="J136" s="23"/>
      <c r="K136" s="24">
        <v>0</v>
      </c>
      <c r="L136" s="23"/>
      <c r="M136" s="24">
        <v>0</v>
      </c>
      <c r="N136" s="23"/>
      <c r="O136" s="24">
        <v>0</v>
      </c>
      <c r="P136" s="23"/>
      <c r="Q136" s="12">
        <v>0</v>
      </c>
      <c r="R136" s="24">
        <v>0</v>
      </c>
      <c r="S136" s="23"/>
      <c r="T136" s="24">
        <v>0</v>
      </c>
      <c r="U136" s="23"/>
      <c r="V136" s="12">
        <v>0</v>
      </c>
    </row>
    <row r="137" spans="2:22" x14ac:dyDescent="0.2">
      <c r="B137" s="24" t="s">
        <v>4013</v>
      </c>
      <c r="C137" s="23"/>
      <c r="D137" s="24" t="s">
        <v>3951</v>
      </c>
      <c r="E137" s="25"/>
      <c r="F137" s="23"/>
      <c r="G137" s="24">
        <v>4</v>
      </c>
      <c r="H137" s="23"/>
      <c r="I137" s="24">
        <v>0</v>
      </c>
      <c r="J137" s="23"/>
      <c r="K137" s="24">
        <v>0</v>
      </c>
      <c r="L137" s="23"/>
      <c r="M137" s="24">
        <v>0</v>
      </c>
      <c r="N137" s="23"/>
      <c r="O137" s="24">
        <v>0</v>
      </c>
      <c r="P137" s="23"/>
      <c r="Q137" s="12">
        <v>0</v>
      </c>
      <c r="R137" s="24">
        <v>0</v>
      </c>
      <c r="S137" s="23"/>
      <c r="T137" s="24">
        <v>0</v>
      </c>
      <c r="U137" s="23"/>
      <c r="V137" s="12">
        <v>0</v>
      </c>
    </row>
    <row r="138" spans="2:22" x14ac:dyDescent="0.2">
      <c r="B138" s="24" t="s">
        <v>4014</v>
      </c>
      <c r="C138" s="23"/>
      <c r="D138" s="24" t="s">
        <v>4015</v>
      </c>
      <c r="E138" s="25"/>
      <c r="F138" s="23"/>
      <c r="G138" s="24">
        <v>3</v>
      </c>
      <c r="H138" s="23"/>
      <c r="I138" s="24">
        <v>0</v>
      </c>
      <c r="J138" s="23"/>
      <c r="K138" s="24">
        <v>0</v>
      </c>
      <c r="L138" s="23"/>
      <c r="M138" s="24">
        <v>0</v>
      </c>
      <c r="N138" s="23"/>
      <c r="O138" s="24">
        <v>0</v>
      </c>
      <c r="P138" s="23"/>
      <c r="Q138" s="12">
        <v>0</v>
      </c>
      <c r="R138" s="24">
        <v>0</v>
      </c>
      <c r="S138" s="23"/>
      <c r="T138" s="24">
        <v>0</v>
      </c>
      <c r="U138" s="23"/>
      <c r="V138" s="12">
        <v>0</v>
      </c>
    </row>
    <row r="139" spans="2:22" x14ac:dyDescent="0.2">
      <c r="B139" s="24" t="s">
        <v>4016</v>
      </c>
      <c r="C139" s="23"/>
      <c r="D139" s="24" t="s">
        <v>4017</v>
      </c>
      <c r="E139" s="25"/>
      <c r="F139" s="23"/>
      <c r="G139" s="24">
        <v>5</v>
      </c>
      <c r="H139" s="23"/>
      <c r="I139" s="24">
        <v>0</v>
      </c>
      <c r="J139" s="23"/>
      <c r="K139" s="24">
        <v>0</v>
      </c>
      <c r="L139" s="23"/>
      <c r="M139" s="24">
        <v>0</v>
      </c>
      <c r="N139" s="23"/>
      <c r="O139" s="24">
        <v>0</v>
      </c>
      <c r="P139" s="23"/>
      <c r="Q139" s="12">
        <v>0</v>
      </c>
      <c r="R139" s="24">
        <v>0</v>
      </c>
      <c r="S139" s="23"/>
      <c r="T139" s="24">
        <v>0</v>
      </c>
      <c r="U139" s="23"/>
      <c r="V139" s="12">
        <v>0</v>
      </c>
    </row>
    <row r="140" spans="2:22" x14ac:dyDescent="0.2">
      <c r="B140" s="24" t="s">
        <v>4018</v>
      </c>
      <c r="C140" s="23"/>
      <c r="D140" s="24" t="s">
        <v>4019</v>
      </c>
      <c r="E140" s="25"/>
      <c r="F140" s="23"/>
      <c r="G140" s="24">
        <v>2</v>
      </c>
      <c r="H140" s="23"/>
      <c r="I140" s="24">
        <v>0</v>
      </c>
      <c r="J140" s="23"/>
      <c r="K140" s="24">
        <v>0</v>
      </c>
      <c r="L140" s="23"/>
      <c r="M140" s="24">
        <v>0</v>
      </c>
      <c r="N140" s="23"/>
      <c r="O140" s="24">
        <v>0</v>
      </c>
      <c r="P140" s="23"/>
      <c r="Q140" s="12">
        <v>0</v>
      </c>
      <c r="R140" s="24">
        <v>0</v>
      </c>
      <c r="S140" s="23"/>
      <c r="T140" s="24">
        <v>0</v>
      </c>
      <c r="U140" s="23"/>
      <c r="V140" s="12">
        <v>0</v>
      </c>
    </row>
    <row r="141" spans="2:22" x14ac:dyDescent="0.2">
      <c r="B141" s="24" t="s">
        <v>4020</v>
      </c>
      <c r="C141" s="23"/>
      <c r="D141" s="24" t="s">
        <v>3295</v>
      </c>
      <c r="E141" s="25"/>
      <c r="F141" s="23"/>
      <c r="G141" s="24">
        <v>5</v>
      </c>
      <c r="H141" s="23"/>
      <c r="I141" s="24">
        <v>0</v>
      </c>
      <c r="J141" s="23"/>
      <c r="K141" s="24">
        <v>0</v>
      </c>
      <c r="L141" s="23"/>
      <c r="M141" s="24">
        <v>0</v>
      </c>
      <c r="N141" s="23"/>
      <c r="O141" s="24">
        <v>0</v>
      </c>
      <c r="P141" s="23"/>
      <c r="Q141" s="12">
        <v>0</v>
      </c>
      <c r="R141" s="24">
        <v>0</v>
      </c>
      <c r="S141" s="23"/>
      <c r="T141" s="24">
        <v>0</v>
      </c>
      <c r="U141" s="23"/>
      <c r="V141" s="12">
        <v>0</v>
      </c>
    </row>
    <row r="142" spans="2:22" x14ac:dyDescent="0.2">
      <c r="B142" s="24" t="s">
        <v>4021</v>
      </c>
      <c r="C142" s="23"/>
      <c r="D142" s="24" t="s">
        <v>2631</v>
      </c>
      <c r="E142" s="25"/>
      <c r="F142" s="23"/>
      <c r="G142" s="24">
        <v>2</v>
      </c>
      <c r="H142" s="23"/>
      <c r="I142" s="24">
        <v>0</v>
      </c>
      <c r="J142" s="23"/>
      <c r="K142" s="24">
        <v>0</v>
      </c>
      <c r="L142" s="23"/>
      <c r="M142" s="24">
        <v>0</v>
      </c>
      <c r="N142" s="23"/>
      <c r="O142" s="24">
        <v>0</v>
      </c>
      <c r="P142" s="23"/>
      <c r="Q142" s="12">
        <v>0</v>
      </c>
      <c r="R142" s="24">
        <v>0</v>
      </c>
      <c r="S142" s="23"/>
      <c r="T142" s="24">
        <v>0</v>
      </c>
      <c r="U142" s="23"/>
      <c r="V142" s="12">
        <v>0</v>
      </c>
    </row>
    <row r="143" spans="2:22" x14ac:dyDescent="0.2">
      <c r="B143" s="24" t="s">
        <v>4022</v>
      </c>
      <c r="C143" s="23"/>
      <c r="D143" s="24" t="s">
        <v>2637</v>
      </c>
      <c r="E143" s="25"/>
      <c r="F143" s="23"/>
      <c r="G143" s="24">
        <v>8</v>
      </c>
      <c r="H143" s="23"/>
      <c r="I143" s="24">
        <v>0</v>
      </c>
      <c r="J143" s="23"/>
      <c r="K143" s="24">
        <v>0</v>
      </c>
      <c r="L143" s="23"/>
      <c r="M143" s="24">
        <v>0</v>
      </c>
      <c r="N143" s="23"/>
      <c r="O143" s="24">
        <v>0</v>
      </c>
      <c r="P143" s="23"/>
      <c r="Q143" s="12">
        <v>0</v>
      </c>
      <c r="R143" s="24">
        <v>0</v>
      </c>
      <c r="S143" s="23"/>
      <c r="T143" s="24">
        <v>0</v>
      </c>
      <c r="U143" s="23"/>
      <c r="V143" s="12">
        <v>0</v>
      </c>
    </row>
    <row r="144" spans="2:22" x14ac:dyDescent="0.2">
      <c r="B144" s="24" t="s">
        <v>4023</v>
      </c>
      <c r="C144" s="23"/>
      <c r="D144" s="24" t="s">
        <v>2633</v>
      </c>
      <c r="E144" s="25"/>
      <c r="F144" s="23"/>
      <c r="G144" s="24">
        <v>3</v>
      </c>
      <c r="H144" s="23"/>
      <c r="I144" s="24">
        <v>0</v>
      </c>
      <c r="J144" s="23"/>
      <c r="K144" s="24">
        <v>0</v>
      </c>
      <c r="L144" s="23"/>
      <c r="M144" s="24">
        <v>0</v>
      </c>
      <c r="N144" s="23"/>
      <c r="O144" s="24">
        <v>0</v>
      </c>
      <c r="P144" s="23"/>
      <c r="Q144" s="12">
        <v>0</v>
      </c>
      <c r="R144" s="24">
        <v>0</v>
      </c>
      <c r="S144" s="23"/>
      <c r="T144" s="24">
        <v>0</v>
      </c>
      <c r="U144" s="23"/>
      <c r="V144" s="12">
        <v>0</v>
      </c>
    </row>
    <row r="145" spans="2:22" x14ac:dyDescent="0.2">
      <c r="B145" s="24" t="s">
        <v>4024</v>
      </c>
      <c r="C145" s="23"/>
      <c r="D145" s="24" t="s">
        <v>3923</v>
      </c>
      <c r="E145" s="25"/>
      <c r="F145" s="23"/>
      <c r="G145" s="24">
        <v>7</v>
      </c>
      <c r="H145" s="23"/>
      <c r="I145" s="24">
        <v>0</v>
      </c>
      <c r="J145" s="23"/>
      <c r="K145" s="24">
        <v>0</v>
      </c>
      <c r="L145" s="23"/>
      <c r="M145" s="24">
        <v>0</v>
      </c>
      <c r="N145" s="23"/>
      <c r="O145" s="24">
        <v>0</v>
      </c>
      <c r="P145" s="23"/>
      <c r="Q145" s="12">
        <v>0</v>
      </c>
      <c r="R145" s="24">
        <v>0</v>
      </c>
      <c r="S145" s="23"/>
      <c r="T145" s="24">
        <v>0</v>
      </c>
      <c r="U145" s="23"/>
      <c r="V145" s="12">
        <v>0</v>
      </c>
    </row>
    <row r="146" spans="2:22" x14ac:dyDescent="0.2">
      <c r="B146" s="24" t="s">
        <v>4025</v>
      </c>
      <c r="C146" s="23"/>
      <c r="D146" s="24" t="s">
        <v>3925</v>
      </c>
      <c r="E146" s="25"/>
      <c r="F146" s="23"/>
      <c r="G146" s="24">
        <v>1</v>
      </c>
      <c r="H146" s="23"/>
      <c r="I146" s="24">
        <v>0</v>
      </c>
      <c r="J146" s="23"/>
      <c r="K146" s="24">
        <v>0</v>
      </c>
      <c r="L146" s="23"/>
      <c r="M146" s="24">
        <v>0</v>
      </c>
      <c r="N146" s="23"/>
      <c r="O146" s="24">
        <v>0</v>
      </c>
      <c r="P146" s="23"/>
      <c r="Q146" s="12">
        <v>0</v>
      </c>
      <c r="R146" s="24">
        <v>0</v>
      </c>
      <c r="S146" s="23"/>
      <c r="T146" s="24">
        <v>0</v>
      </c>
      <c r="U146" s="23"/>
      <c r="V146" s="12">
        <v>0</v>
      </c>
    </row>
    <row r="147" spans="2:22" x14ac:dyDescent="0.2">
      <c r="B147" s="24" t="s">
        <v>4026</v>
      </c>
      <c r="C147" s="23"/>
      <c r="D147" s="24" t="s">
        <v>4027</v>
      </c>
      <c r="E147" s="25"/>
      <c r="F147" s="23"/>
      <c r="G147" s="24">
        <v>2</v>
      </c>
      <c r="H147" s="23"/>
      <c r="I147" s="24">
        <v>0</v>
      </c>
      <c r="J147" s="23"/>
      <c r="K147" s="24">
        <v>0</v>
      </c>
      <c r="L147" s="23"/>
      <c r="M147" s="24">
        <v>0</v>
      </c>
      <c r="N147" s="23"/>
      <c r="O147" s="24">
        <v>0</v>
      </c>
      <c r="P147" s="23"/>
      <c r="Q147" s="12">
        <v>0</v>
      </c>
      <c r="R147" s="24">
        <v>0</v>
      </c>
      <c r="S147" s="23"/>
      <c r="T147" s="24">
        <v>0</v>
      </c>
      <c r="U147" s="23"/>
      <c r="V147" s="12">
        <v>0</v>
      </c>
    </row>
    <row r="148" spans="2:22" x14ac:dyDescent="0.2">
      <c r="B148" s="24" t="s">
        <v>4028</v>
      </c>
      <c r="C148" s="23"/>
      <c r="D148" s="24" t="s">
        <v>4029</v>
      </c>
      <c r="E148" s="25"/>
      <c r="F148" s="23"/>
      <c r="G148" s="24">
        <v>5</v>
      </c>
      <c r="H148" s="23"/>
      <c r="I148" s="24">
        <v>0</v>
      </c>
      <c r="J148" s="23"/>
      <c r="K148" s="24">
        <v>0</v>
      </c>
      <c r="L148" s="23"/>
      <c r="M148" s="24">
        <v>0</v>
      </c>
      <c r="N148" s="23"/>
      <c r="O148" s="24">
        <v>0</v>
      </c>
      <c r="P148" s="23"/>
      <c r="Q148" s="12">
        <v>0</v>
      </c>
      <c r="R148" s="24">
        <v>0</v>
      </c>
      <c r="S148" s="23"/>
      <c r="T148" s="24">
        <v>0</v>
      </c>
      <c r="U148" s="23"/>
      <c r="V148" s="12">
        <v>0</v>
      </c>
    </row>
    <row r="149" spans="2:22" x14ac:dyDescent="0.2">
      <c r="B149" s="24" t="s">
        <v>4030</v>
      </c>
      <c r="C149" s="23"/>
      <c r="D149" s="24" t="s">
        <v>2629</v>
      </c>
      <c r="E149" s="25"/>
      <c r="F149" s="23"/>
      <c r="G149" s="24">
        <v>2</v>
      </c>
      <c r="H149" s="23"/>
      <c r="I149" s="24">
        <v>0</v>
      </c>
      <c r="J149" s="23"/>
      <c r="K149" s="24">
        <v>0</v>
      </c>
      <c r="L149" s="23"/>
      <c r="M149" s="24">
        <v>0</v>
      </c>
      <c r="N149" s="23"/>
      <c r="O149" s="24">
        <v>0</v>
      </c>
      <c r="P149" s="23"/>
      <c r="Q149" s="12">
        <v>0</v>
      </c>
      <c r="R149" s="24">
        <v>0</v>
      </c>
      <c r="S149" s="23"/>
      <c r="T149" s="24">
        <v>0</v>
      </c>
      <c r="U149" s="23"/>
      <c r="V149" s="12">
        <v>0</v>
      </c>
    </row>
    <row r="150" spans="2:22" x14ac:dyDescent="0.2">
      <c r="B150" s="24" t="s">
        <v>4031</v>
      </c>
      <c r="C150" s="23"/>
      <c r="D150" s="24" t="s">
        <v>2631</v>
      </c>
      <c r="E150" s="25"/>
      <c r="F150" s="23"/>
      <c r="G150" s="24">
        <v>5</v>
      </c>
      <c r="H150" s="23"/>
      <c r="I150" s="24">
        <v>0</v>
      </c>
      <c r="J150" s="23"/>
      <c r="K150" s="24">
        <v>0</v>
      </c>
      <c r="L150" s="23"/>
      <c r="M150" s="24">
        <v>0</v>
      </c>
      <c r="N150" s="23"/>
      <c r="O150" s="24">
        <v>0</v>
      </c>
      <c r="P150" s="23"/>
      <c r="Q150" s="12">
        <v>0</v>
      </c>
      <c r="R150" s="24">
        <v>0</v>
      </c>
      <c r="S150" s="23"/>
      <c r="T150" s="24">
        <v>0</v>
      </c>
      <c r="U150" s="23"/>
      <c r="V150" s="12">
        <v>0</v>
      </c>
    </row>
    <row r="151" spans="2:22" x14ac:dyDescent="0.2">
      <c r="B151" s="24" t="s">
        <v>4032</v>
      </c>
      <c r="C151" s="23"/>
      <c r="D151" s="24" t="s">
        <v>2637</v>
      </c>
      <c r="E151" s="25"/>
      <c r="F151" s="23"/>
      <c r="G151" s="24">
        <v>6</v>
      </c>
      <c r="H151" s="23"/>
      <c r="I151" s="24">
        <v>3</v>
      </c>
      <c r="J151" s="23"/>
      <c r="K151" s="24">
        <v>0</v>
      </c>
      <c r="L151" s="23"/>
      <c r="M151" s="24">
        <v>3</v>
      </c>
      <c r="N151" s="23"/>
      <c r="O151" s="24">
        <v>0.01</v>
      </c>
      <c r="P151" s="23"/>
      <c r="Q151" s="12">
        <v>0</v>
      </c>
      <c r="R151" s="24">
        <v>0.01</v>
      </c>
      <c r="S151" s="23"/>
      <c r="T151" s="24">
        <v>0</v>
      </c>
      <c r="U151" s="23"/>
      <c r="V151" s="12">
        <v>3</v>
      </c>
    </row>
    <row r="152" spans="2:22" x14ac:dyDescent="0.2">
      <c r="B152" s="24" t="s">
        <v>4033</v>
      </c>
      <c r="C152" s="23"/>
      <c r="D152" s="24" t="s">
        <v>2633</v>
      </c>
      <c r="E152" s="25"/>
      <c r="F152" s="23"/>
      <c r="G152" s="24">
        <v>1</v>
      </c>
      <c r="H152" s="23"/>
      <c r="I152" s="24">
        <v>0</v>
      </c>
      <c r="J152" s="23"/>
      <c r="K152" s="24">
        <v>0</v>
      </c>
      <c r="L152" s="23"/>
      <c r="M152" s="24">
        <v>0</v>
      </c>
      <c r="N152" s="23"/>
      <c r="O152" s="24">
        <v>0</v>
      </c>
      <c r="P152" s="23"/>
      <c r="Q152" s="12">
        <v>0</v>
      </c>
      <c r="R152" s="24">
        <v>0</v>
      </c>
      <c r="S152" s="23"/>
      <c r="T152" s="24">
        <v>0</v>
      </c>
      <c r="U152" s="23"/>
      <c r="V152" s="12">
        <v>0</v>
      </c>
    </row>
    <row r="153" spans="2:22" x14ac:dyDescent="0.2">
      <c r="B153" s="24" t="s">
        <v>4034</v>
      </c>
      <c r="C153" s="23"/>
      <c r="D153" s="24" t="s">
        <v>3925</v>
      </c>
      <c r="E153" s="25"/>
      <c r="F153" s="23"/>
      <c r="G153" s="24">
        <v>1</v>
      </c>
      <c r="H153" s="23"/>
      <c r="I153" s="24">
        <v>0</v>
      </c>
      <c r="J153" s="23"/>
      <c r="K153" s="24">
        <v>0</v>
      </c>
      <c r="L153" s="23"/>
      <c r="M153" s="24">
        <v>0</v>
      </c>
      <c r="N153" s="23"/>
      <c r="O153" s="24">
        <v>0</v>
      </c>
      <c r="P153" s="23"/>
      <c r="Q153" s="12">
        <v>0</v>
      </c>
      <c r="R153" s="24">
        <v>0</v>
      </c>
      <c r="S153" s="23"/>
      <c r="T153" s="24">
        <v>0</v>
      </c>
      <c r="U153" s="23"/>
      <c r="V153" s="12">
        <v>0</v>
      </c>
    </row>
    <row r="154" spans="2:22" x14ac:dyDescent="0.2">
      <c r="B154" s="24" t="s">
        <v>4035</v>
      </c>
      <c r="C154" s="23"/>
      <c r="D154" s="24" t="s">
        <v>4036</v>
      </c>
      <c r="E154" s="25"/>
      <c r="F154" s="23"/>
      <c r="G154" s="24">
        <v>1</v>
      </c>
      <c r="H154" s="23"/>
      <c r="I154" s="24">
        <v>0</v>
      </c>
      <c r="J154" s="23"/>
      <c r="K154" s="24">
        <v>0</v>
      </c>
      <c r="L154" s="23"/>
      <c r="M154" s="24">
        <v>0</v>
      </c>
      <c r="N154" s="23"/>
      <c r="O154" s="24">
        <v>0</v>
      </c>
      <c r="P154" s="23"/>
      <c r="Q154" s="12">
        <v>0</v>
      </c>
      <c r="R154" s="24">
        <v>0</v>
      </c>
      <c r="S154" s="23"/>
      <c r="T154" s="24">
        <v>0</v>
      </c>
      <c r="U154" s="23"/>
      <c r="V154" s="12">
        <v>0</v>
      </c>
    </row>
    <row r="155" spans="2:22" x14ac:dyDescent="0.2">
      <c r="B155" s="24" t="s">
        <v>4037</v>
      </c>
      <c r="C155" s="23"/>
      <c r="D155" s="24" t="s">
        <v>3965</v>
      </c>
      <c r="E155" s="25"/>
      <c r="F155" s="23"/>
      <c r="G155" s="24">
        <v>1</v>
      </c>
      <c r="H155" s="23"/>
      <c r="I155" s="24">
        <v>0</v>
      </c>
      <c r="J155" s="23"/>
      <c r="K155" s="24">
        <v>0</v>
      </c>
      <c r="L155" s="23"/>
      <c r="M155" s="24">
        <v>0</v>
      </c>
      <c r="N155" s="23"/>
      <c r="O155" s="24">
        <v>0</v>
      </c>
      <c r="P155" s="23"/>
      <c r="Q155" s="12">
        <v>0</v>
      </c>
      <c r="R155" s="24">
        <v>0</v>
      </c>
      <c r="S155" s="23"/>
      <c r="T155" s="24">
        <v>0</v>
      </c>
      <c r="U155" s="23"/>
      <c r="V155" s="12">
        <v>0</v>
      </c>
    </row>
    <row r="156" spans="2:22" x14ac:dyDescent="0.2">
      <c r="B156" s="24" t="s">
        <v>4038</v>
      </c>
      <c r="C156" s="23"/>
      <c r="D156" s="24" t="s">
        <v>4039</v>
      </c>
      <c r="E156" s="25"/>
      <c r="F156" s="23"/>
      <c r="G156" s="24">
        <v>4</v>
      </c>
      <c r="H156" s="23"/>
      <c r="I156" s="24">
        <v>0</v>
      </c>
      <c r="J156" s="23"/>
      <c r="K156" s="24">
        <v>0</v>
      </c>
      <c r="L156" s="23"/>
      <c r="M156" s="24">
        <v>0</v>
      </c>
      <c r="N156" s="23"/>
      <c r="O156" s="24">
        <v>0</v>
      </c>
      <c r="P156" s="23"/>
      <c r="Q156" s="12">
        <v>0</v>
      </c>
      <c r="R156" s="24">
        <v>0</v>
      </c>
      <c r="S156" s="23"/>
      <c r="T156" s="24">
        <v>0</v>
      </c>
      <c r="U156" s="23"/>
      <c r="V156" s="12">
        <v>0</v>
      </c>
    </row>
    <row r="157" spans="2:22" x14ac:dyDescent="0.2">
      <c r="B157" s="24" t="s">
        <v>4040</v>
      </c>
      <c r="C157" s="23"/>
      <c r="D157" s="24" t="s">
        <v>4041</v>
      </c>
      <c r="E157" s="25"/>
      <c r="F157" s="23"/>
      <c r="G157" s="24">
        <v>4</v>
      </c>
      <c r="H157" s="23"/>
      <c r="I157" s="24">
        <v>0</v>
      </c>
      <c r="J157" s="23"/>
      <c r="K157" s="24">
        <v>0</v>
      </c>
      <c r="L157" s="23"/>
      <c r="M157" s="24">
        <v>0</v>
      </c>
      <c r="N157" s="23"/>
      <c r="O157" s="24">
        <v>0</v>
      </c>
      <c r="P157" s="23"/>
      <c r="Q157" s="12">
        <v>0</v>
      </c>
      <c r="R157" s="24">
        <v>0</v>
      </c>
      <c r="S157" s="23"/>
      <c r="T157" s="24">
        <v>0</v>
      </c>
      <c r="U157" s="23"/>
      <c r="V157" s="12">
        <v>0</v>
      </c>
    </row>
    <row r="158" spans="2:22" x14ac:dyDescent="0.2">
      <c r="B158" s="24" t="s">
        <v>4042</v>
      </c>
      <c r="C158" s="23"/>
      <c r="D158" s="24" t="s">
        <v>4043</v>
      </c>
      <c r="E158" s="25"/>
      <c r="F158" s="23"/>
      <c r="G158" s="24">
        <v>2</v>
      </c>
      <c r="H158" s="23"/>
      <c r="I158" s="24">
        <v>0</v>
      </c>
      <c r="J158" s="23"/>
      <c r="K158" s="24">
        <v>0</v>
      </c>
      <c r="L158" s="23"/>
      <c r="M158" s="24">
        <v>0</v>
      </c>
      <c r="N158" s="23"/>
      <c r="O158" s="24">
        <v>0</v>
      </c>
      <c r="P158" s="23"/>
      <c r="Q158" s="12">
        <v>0</v>
      </c>
      <c r="R158" s="24">
        <v>0</v>
      </c>
      <c r="S158" s="23"/>
      <c r="T158" s="24">
        <v>0</v>
      </c>
      <c r="U158" s="23"/>
      <c r="V158" s="12">
        <v>0</v>
      </c>
    </row>
    <row r="159" spans="2:22" x14ac:dyDescent="0.2">
      <c r="B159" s="24" t="s">
        <v>4044</v>
      </c>
      <c r="C159" s="23"/>
      <c r="D159" s="24" t="s">
        <v>4045</v>
      </c>
      <c r="E159" s="25"/>
      <c r="F159" s="23"/>
      <c r="G159" s="24">
        <v>5</v>
      </c>
      <c r="H159" s="23"/>
      <c r="I159" s="24">
        <v>0</v>
      </c>
      <c r="J159" s="23"/>
      <c r="K159" s="24">
        <v>0</v>
      </c>
      <c r="L159" s="23"/>
      <c r="M159" s="24">
        <v>0</v>
      </c>
      <c r="N159" s="23"/>
      <c r="O159" s="24">
        <v>0</v>
      </c>
      <c r="P159" s="23"/>
      <c r="Q159" s="12">
        <v>0</v>
      </c>
      <c r="R159" s="24">
        <v>0</v>
      </c>
      <c r="S159" s="23"/>
      <c r="T159" s="24">
        <v>0</v>
      </c>
      <c r="U159" s="23"/>
      <c r="V159" s="12">
        <v>0</v>
      </c>
    </row>
    <row r="160" spans="2:22" x14ac:dyDescent="0.2">
      <c r="B160" s="24" t="s">
        <v>4046</v>
      </c>
      <c r="C160" s="23"/>
      <c r="D160" s="24" t="s">
        <v>4047</v>
      </c>
      <c r="E160" s="25"/>
      <c r="F160" s="23"/>
      <c r="G160" s="24">
        <v>2</v>
      </c>
      <c r="H160" s="23"/>
      <c r="I160" s="24">
        <v>0</v>
      </c>
      <c r="J160" s="23"/>
      <c r="K160" s="24">
        <v>0</v>
      </c>
      <c r="L160" s="23"/>
      <c r="M160" s="24">
        <v>0</v>
      </c>
      <c r="N160" s="23"/>
      <c r="O160" s="24">
        <v>0</v>
      </c>
      <c r="P160" s="23"/>
      <c r="Q160" s="12">
        <v>0</v>
      </c>
      <c r="R160" s="24">
        <v>0</v>
      </c>
      <c r="S160" s="23"/>
      <c r="T160" s="24">
        <v>0</v>
      </c>
      <c r="U160" s="23"/>
      <c r="V160" s="12">
        <v>0</v>
      </c>
    </row>
    <row r="161" spans="2:22" x14ac:dyDescent="0.2">
      <c r="B161" s="24" t="s">
        <v>4048</v>
      </c>
      <c r="C161" s="23"/>
      <c r="D161" s="24" t="s">
        <v>4049</v>
      </c>
      <c r="E161" s="25"/>
      <c r="F161" s="23"/>
      <c r="G161" s="24">
        <v>4</v>
      </c>
      <c r="H161" s="23"/>
      <c r="I161" s="24">
        <v>0</v>
      </c>
      <c r="J161" s="23"/>
      <c r="K161" s="24">
        <v>0</v>
      </c>
      <c r="L161" s="23"/>
      <c r="M161" s="24">
        <v>0</v>
      </c>
      <c r="N161" s="23"/>
      <c r="O161" s="24">
        <v>0</v>
      </c>
      <c r="P161" s="23"/>
      <c r="Q161" s="12">
        <v>0</v>
      </c>
      <c r="R161" s="24">
        <v>0</v>
      </c>
      <c r="S161" s="23"/>
      <c r="T161" s="24">
        <v>0</v>
      </c>
      <c r="U161" s="23"/>
      <c r="V161" s="12">
        <v>0</v>
      </c>
    </row>
    <row r="162" spans="2:22" x14ac:dyDescent="0.2">
      <c r="B162" s="24" t="s">
        <v>4050</v>
      </c>
      <c r="C162" s="23"/>
      <c r="D162" s="24" t="s">
        <v>2637</v>
      </c>
      <c r="E162" s="25"/>
      <c r="F162" s="23"/>
      <c r="G162" s="24">
        <v>3</v>
      </c>
      <c r="H162" s="23"/>
      <c r="I162" s="24">
        <v>0</v>
      </c>
      <c r="J162" s="23"/>
      <c r="K162" s="24">
        <v>0</v>
      </c>
      <c r="L162" s="23"/>
      <c r="M162" s="24">
        <v>0</v>
      </c>
      <c r="N162" s="23"/>
      <c r="O162" s="24">
        <v>0</v>
      </c>
      <c r="P162" s="23"/>
      <c r="Q162" s="12">
        <v>0</v>
      </c>
      <c r="R162" s="24">
        <v>0</v>
      </c>
      <c r="S162" s="23"/>
      <c r="T162" s="24">
        <v>0</v>
      </c>
      <c r="U162" s="23"/>
      <c r="V162" s="12">
        <v>0</v>
      </c>
    </row>
    <row r="163" spans="2:22" x14ac:dyDescent="0.2">
      <c r="B163" s="24" t="s">
        <v>4051</v>
      </c>
      <c r="C163" s="23"/>
      <c r="D163" s="24" t="s">
        <v>2633</v>
      </c>
      <c r="E163" s="25"/>
      <c r="F163" s="23"/>
      <c r="G163" s="24">
        <v>3</v>
      </c>
      <c r="H163" s="23"/>
      <c r="I163" s="24">
        <v>0</v>
      </c>
      <c r="J163" s="23"/>
      <c r="K163" s="24">
        <v>0</v>
      </c>
      <c r="L163" s="23"/>
      <c r="M163" s="24">
        <v>0</v>
      </c>
      <c r="N163" s="23"/>
      <c r="O163" s="24">
        <v>0</v>
      </c>
      <c r="P163" s="23"/>
      <c r="Q163" s="12">
        <v>0</v>
      </c>
      <c r="R163" s="24">
        <v>0</v>
      </c>
      <c r="S163" s="23"/>
      <c r="T163" s="24">
        <v>0</v>
      </c>
      <c r="U163" s="23"/>
      <c r="V163" s="12">
        <v>0</v>
      </c>
    </row>
    <row r="164" spans="2:22" x14ac:dyDescent="0.2">
      <c r="B164" s="24" t="s">
        <v>4052</v>
      </c>
      <c r="C164" s="23"/>
      <c r="D164" s="24" t="s">
        <v>3923</v>
      </c>
      <c r="E164" s="25"/>
      <c r="F164" s="23"/>
      <c r="G164" s="24">
        <v>7</v>
      </c>
      <c r="H164" s="23"/>
      <c r="I164" s="24">
        <v>1</v>
      </c>
      <c r="J164" s="23"/>
      <c r="K164" s="24">
        <v>0</v>
      </c>
      <c r="L164" s="23"/>
      <c r="M164" s="24">
        <v>1</v>
      </c>
      <c r="N164" s="23"/>
      <c r="O164" s="24">
        <v>0</v>
      </c>
      <c r="P164" s="23"/>
      <c r="Q164" s="12">
        <v>0</v>
      </c>
      <c r="R164" s="24">
        <v>0</v>
      </c>
      <c r="S164" s="23"/>
      <c r="T164" s="24">
        <v>0</v>
      </c>
      <c r="U164" s="23"/>
      <c r="V164" s="12">
        <v>1</v>
      </c>
    </row>
    <row r="165" spans="2:22" x14ac:dyDescent="0.2">
      <c r="B165" s="24" t="s">
        <v>4053</v>
      </c>
      <c r="C165" s="23"/>
      <c r="D165" s="24" t="s">
        <v>3925</v>
      </c>
      <c r="E165" s="25"/>
      <c r="F165" s="23"/>
      <c r="G165" s="24">
        <v>4</v>
      </c>
      <c r="H165" s="23"/>
      <c r="I165" s="24">
        <v>0</v>
      </c>
      <c r="J165" s="23"/>
      <c r="K165" s="24">
        <v>0</v>
      </c>
      <c r="L165" s="23"/>
      <c r="M165" s="24">
        <v>0</v>
      </c>
      <c r="N165" s="23"/>
      <c r="O165" s="24">
        <v>0</v>
      </c>
      <c r="P165" s="23"/>
      <c r="Q165" s="12">
        <v>0</v>
      </c>
      <c r="R165" s="24">
        <v>0</v>
      </c>
      <c r="S165" s="23"/>
      <c r="T165" s="24">
        <v>0</v>
      </c>
      <c r="U165" s="23"/>
      <c r="V165" s="12">
        <v>0</v>
      </c>
    </row>
    <row r="166" spans="2:22" x14ac:dyDescent="0.2">
      <c r="B166" s="24" t="s">
        <v>4054</v>
      </c>
      <c r="C166" s="23"/>
      <c r="D166" s="24" t="s">
        <v>3965</v>
      </c>
      <c r="E166" s="25"/>
      <c r="F166" s="23"/>
      <c r="G166" s="24">
        <v>1</v>
      </c>
      <c r="H166" s="23"/>
      <c r="I166" s="24">
        <v>0</v>
      </c>
      <c r="J166" s="23"/>
      <c r="K166" s="24">
        <v>0</v>
      </c>
      <c r="L166" s="23"/>
      <c r="M166" s="24">
        <v>0</v>
      </c>
      <c r="N166" s="23"/>
      <c r="O166" s="24">
        <v>0</v>
      </c>
      <c r="P166" s="23"/>
      <c r="Q166" s="12">
        <v>0</v>
      </c>
      <c r="R166" s="24">
        <v>0</v>
      </c>
      <c r="S166" s="23"/>
      <c r="T166" s="24">
        <v>0</v>
      </c>
      <c r="U166" s="23"/>
      <c r="V166" s="12">
        <v>0</v>
      </c>
    </row>
    <row r="167" spans="2:22" x14ac:dyDescent="0.2">
      <c r="B167" s="24" t="s">
        <v>4055</v>
      </c>
      <c r="C167" s="23"/>
      <c r="D167" s="24" t="s">
        <v>4056</v>
      </c>
      <c r="E167" s="25"/>
      <c r="F167" s="23"/>
      <c r="G167" s="24">
        <v>1</v>
      </c>
      <c r="H167" s="23"/>
      <c r="I167" s="24">
        <v>0</v>
      </c>
      <c r="J167" s="23"/>
      <c r="K167" s="24">
        <v>0</v>
      </c>
      <c r="L167" s="23"/>
      <c r="M167" s="24">
        <v>0</v>
      </c>
      <c r="N167" s="23"/>
      <c r="O167" s="24">
        <v>0</v>
      </c>
      <c r="P167" s="23"/>
      <c r="Q167" s="12">
        <v>0</v>
      </c>
      <c r="R167" s="24">
        <v>0</v>
      </c>
      <c r="S167" s="23"/>
      <c r="T167" s="24">
        <v>0</v>
      </c>
      <c r="U167" s="23"/>
      <c r="V167" s="12">
        <v>0</v>
      </c>
    </row>
    <row r="168" spans="2:22" x14ac:dyDescent="0.2">
      <c r="B168" s="24" t="s">
        <v>4057</v>
      </c>
      <c r="C168" s="23"/>
      <c r="D168" s="24" t="s">
        <v>4058</v>
      </c>
      <c r="E168" s="25"/>
      <c r="F168" s="23"/>
      <c r="G168" s="24">
        <v>2</v>
      </c>
      <c r="H168" s="23"/>
      <c r="I168" s="24">
        <v>0</v>
      </c>
      <c r="J168" s="23"/>
      <c r="K168" s="24">
        <v>0</v>
      </c>
      <c r="L168" s="23"/>
      <c r="M168" s="24">
        <v>0</v>
      </c>
      <c r="N168" s="23"/>
      <c r="O168" s="24">
        <v>0</v>
      </c>
      <c r="P168" s="23"/>
      <c r="Q168" s="12">
        <v>0</v>
      </c>
      <c r="R168" s="24">
        <v>0</v>
      </c>
      <c r="S168" s="23"/>
      <c r="T168" s="24">
        <v>0</v>
      </c>
      <c r="U168" s="23"/>
      <c r="V168" s="12">
        <v>0</v>
      </c>
    </row>
    <row r="169" spans="2:22" x14ac:dyDescent="0.2">
      <c r="B169" s="24" t="s">
        <v>4059</v>
      </c>
      <c r="C169" s="23"/>
      <c r="D169" s="24" t="s">
        <v>2629</v>
      </c>
      <c r="E169" s="25"/>
      <c r="F169" s="23"/>
      <c r="G169" s="24">
        <v>2</v>
      </c>
      <c r="H169" s="23"/>
      <c r="I169" s="24">
        <v>0</v>
      </c>
      <c r="J169" s="23"/>
      <c r="K169" s="24">
        <v>0</v>
      </c>
      <c r="L169" s="23"/>
      <c r="M169" s="24">
        <v>0</v>
      </c>
      <c r="N169" s="23"/>
      <c r="O169" s="24">
        <v>0</v>
      </c>
      <c r="P169" s="23"/>
      <c r="Q169" s="12">
        <v>0</v>
      </c>
      <c r="R169" s="24">
        <v>0</v>
      </c>
      <c r="S169" s="23"/>
      <c r="T169" s="24">
        <v>0</v>
      </c>
      <c r="U169" s="23"/>
      <c r="V169" s="12">
        <v>0</v>
      </c>
    </row>
    <row r="170" spans="2:22" x14ac:dyDescent="0.2">
      <c r="B170" s="24" t="s">
        <v>4060</v>
      </c>
      <c r="C170" s="23"/>
      <c r="D170" s="24" t="s">
        <v>2631</v>
      </c>
      <c r="E170" s="25"/>
      <c r="F170" s="23"/>
      <c r="G170" s="24">
        <v>3</v>
      </c>
      <c r="H170" s="23"/>
      <c r="I170" s="24">
        <v>0</v>
      </c>
      <c r="J170" s="23"/>
      <c r="K170" s="24">
        <v>0</v>
      </c>
      <c r="L170" s="23"/>
      <c r="M170" s="24">
        <v>0</v>
      </c>
      <c r="N170" s="23"/>
      <c r="O170" s="24">
        <v>0</v>
      </c>
      <c r="P170" s="23"/>
      <c r="Q170" s="12">
        <v>0</v>
      </c>
      <c r="R170" s="24">
        <v>0</v>
      </c>
      <c r="S170" s="23"/>
      <c r="T170" s="24">
        <v>0</v>
      </c>
      <c r="U170" s="23"/>
      <c r="V170" s="12">
        <v>0</v>
      </c>
    </row>
    <row r="171" spans="2:22" x14ac:dyDescent="0.2">
      <c r="B171" s="24" t="s">
        <v>4061</v>
      </c>
      <c r="C171" s="23"/>
      <c r="D171" s="24" t="s">
        <v>2633</v>
      </c>
      <c r="E171" s="25"/>
      <c r="F171" s="23"/>
      <c r="G171" s="24">
        <v>3</v>
      </c>
      <c r="H171" s="23"/>
      <c r="I171" s="24">
        <v>0</v>
      </c>
      <c r="J171" s="23"/>
      <c r="K171" s="24">
        <v>0</v>
      </c>
      <c r="L171" s="23"/>
      <c r="M171" s="24">
        <v>0</v>
      </c>
      <c r="N171" s="23"/>
      <c r="O171" s="24">
        <v>0</v>
      </c>
      <c r="P171" s="23"/>
      <c r="Q171" s="12">
        <v>0</v>
      </c>
      <c r="R171" s="24">
        <v>0</v>
      </c>
      <c r="S171" s="23"/>
      <c r="T171" s="24">
        <v>0</v>
      </c>
      <c r="U171" s="23"/>
      <c r="V171" s="12">
        <v>0</v>
      </c>
    </row>
    <row r="172" spans="2:22" x14ac:dyDescent="0.2">
      <c r="B172" s="24" t="s">
        <v>4062</v>
      </c>
      <c r="C172" s="23"/>
      <c r="D172" s="24" t="s">
        <v>3925</v>
      </c>
      <c r="E172" s="25"/>
      <c r="F172" s="23"/>
      <c r="G172" s="24">
        <v>1</v>
      </c>
      <c r="H172" s="23"/>
      <c r="I172" s="24">
        <v>0</v>
      </c>
      <c r="J172" s="23"/>
      <c r="K172" s="24">
        <v>0</v>
      </c>
      <c r="L172" s="23"/>
      <c r="M172" s="24">
        <v>0</v>
      </c>
      <c r="N172" s="23"/>
      <c r="O172" s="24">
        <v>0</v>
      </c>
      <c r="P172" s="23"/>
      <c r="Q172" s="12">
        <v>0</v>
      </c>
      <c r="R172" s="24">
        <v>0</v>
      </c>
      <c r="S172" s="23"/>
      <c r="T172" s="24">
        <v>0</v>
      </c>
      <c r="U172" s="23"/>
      <c r="V172" s="12">
        <v>0</v>
      </c>
    </row>
    <row r="173" spans="2:22" x14ac:dyDescent="0.2">
      <c r="B173" s="24" t="s">
        <v>4063</v>
      </c>
      <c r="C173" s="23"/>
      <c r="D173" s="24" t="s">
        <v>3193</v>
      </c>
      <c r="E173" s="25"/>
      <c r="F173" s="23"/>
      <c r="G173" s="24">
        <v>4</v>
      </c>
      <c r="H173" s="23"/>
      <c r="I173" s="24">
        <v>0</v>
      </c>
      <c r="J173" s="23"/>
      <c r="K173" s="24">
        <v>0</v>
      </c>
      <c r="L173" s="23"/>
      <c r="M173" s="24">
        <v>0</v>
      </c>
      <c r="N173" s="23"/>
      <c r="O173" s="24">
        <v>0</v>
      </c>
      <c r="P173" s="23"/>
      <c r="Q173" s="12">
        <v>0</v>
      </c>
      <c r="R173" s="24">
        <v>0</v>
      </c>
      <c r="S173" s="23"/>
      <c r="T173" s="24">
        <v>0</v>
      </c>
      <c r="U173" s="23"/>
      <c r="V173" s="12">
        <v>0</v>
      </c>
    </row>
    <row r="174" spans="2:22" x14ac:dyDescent="0.2">
      <c r="B174" s="24" t="s">
        <v>4064</v>
      </c>
      <c r="C174" s="23"/>
      <c r="D174" s="24" t="s">
        <v>3963</v>
      </c>
      <c r="E174" s="25"/>
      <c r="F174" s="23"/>
      <c r="G174" s="24">
        <v>3</v>
      </c>
      <c r="H174" s="23"/>
      <c r="I174" s="24">
        <v>0</v>
      </c>
      <c r="J174" s="23"/>
      <c r="K174" s="24">
        <v>0</v>
      </c>
      <c r="L174" s="23"/>
      <c r="M174" s="24">
        <v>0</v>
      </c>
      <c r="N174" s="23"/>
      <c r="O174" s="24">
        <v>0</v>
      </c>
      <c r="P174" s="23"/>
      <c r="Q174" s="12">
        <v>0</v>
      </c>
      <c r="R174" s="24">
        <v>0</v>
      </c>
      <c r="S174" s="23"/>
      <c r="T174" s="24">
        <v>0</v>
      </c>
      <c r="U174" s="23"/>
      <c r="V174" s="12">
        <v>0</v>
      </c>
    </row>
    <row r="175" spans="2:22" x14ac:dyDescent="0.2">
      <c r="B175" s="24" t="s">
        <v>4065</v>
      </c>
      <c r="C175" s="23"/>
      <c r="D175" s="24" t="s">
        <v>3965</v>
      </c>
      <c r="E175" s="25"/>
      <c r="F175" s="23"/>
      <c r="G175" s="24">
        <v>2</v>
      </c>
      <c r="H175" s="23"/>
      <c r="I175" s="24">
        <v>0</v>
      </c>
      <c r="J175" s="23"/>
      <c r="K175" s="24">
        <v>0</v>
      </c>
      <c r="L175" s="23"/>
      <c r="M175" s="24">
        <v>0</v>
      </c>
      <c r="N175" s="23"/>
      <c r="O175" s="24">
        <v>0</v>
      </c>
      <c r="P175" s="23"/>
      <c r="Q175" s="12">
        <v>0</v>
      </c>
      <c r="R175" s="24">
        <v>0</v>
      </c>
      <c r="S175" s="23"/>
      <c r="T175" s="24">
        <v>0</v>
      </c>
      <c r="U175" s="23"/>
      <c r="V175" s="12">
        <v>0</v>
      </c>
    </row>
    <row r="176" spans="2:22" x14ac:dyDescent="0.2">
      <c r="B176" s="24" t="s">
        <v>4066</v>
      </c>
      <c r="C176" s="23"/>
      <c r="D176" s="24" t="s">
        <v>4067</v>
      </c>
      <c r="E176" s="25"/>
      <c r="F176" s="23"/>
      <c r="G176" s="24">
        <v>5</v>
      </c>
      <c r="H176" s="23"/>
      <c r="I176" s="24">
        <v>0</v>
      </c>
      <c r="J176" s="23"/>
      <c r="K176" s="24">
        <v>0</v>
      </c>
      <c r="L176" s="23"/>
      <c r="M176" s="24">
        <v>0</v>
      </c>
      <c r="N176" s="23"/>
      <c r="O176" s="24">
        <v>0</v>
      </c>
      <c r="P176" s="23"/>
      <c r="Q176" s="12">
        <v>0</v>
      </c>
      <c r="R176" s="24">
        <v>0</v>
      </c>
      <c r="S176" s="23"/>
      <c r="T176" s="24">
        <v>0</v>
      </c>
      <c r="U176" s="23"/>
      <c r="V176" s="12">
        <v>0</v>
      </c>
    </row>
    <row r="177" spans="2:22" x14ac:dyDescent="0.2">
      <c r="B177" s="24" t="s">
        <v>4068</v>
      </c>
      <c r="C177" s="23"/>
      <c r="D177" s="24" t="s">
        <v>3388</v>
      </c>
      <c r="E177" s="25"/>
      <c r="F177" s="23"/>
      <c r="G177" s="24">
        <v>1</v>
      </c>
      <c r="H177" s="23"/>
      <c r="I177" s="24">
        <v>0</v>
      </c>
      <c r="J177" s="23"/>
      <c r="K177" s="24">
        <v>0</v>
      </c>
      <c r="L177" s="23"/>
      <c r="M177" s="24">
        <v>0</v>
      </c>
      <c r="N177" s="23"/>
      <c r="O177" s="24">
        <v>0</v>
      </c>
      <c r="P177" s="23"/>
      <c r="Q177" s="12">
        <v>0</v>
      </c>
      <c r="R177" s="24">
        <v>0</v>
      </c>
      <c r="S177" s="23"/>
      <c r="T177" s="24">
        <v>0</v>
      </c>
      <c r="U177" s="23"/>
      <c r="V177" s="12">
        <v>0</v>
      </c>
    </row>
    <row r="178" spans="2:22" x14ac:dyDescent="0.2">
      <c r="B178" s="24" t="s">
        <v>4069</v>
      </c>
      <c r="C178" s="23"/>
      <c r="D178" s="24" t="s">
        <v>3951</v>
      </c>
      <c r="E178" s="25"/>
      <c r="F178" s="23"/>
      <c r="G178" s="24">
        <v>2</v>
      </c>
      <c r="H178" s="23"/>
      <c r="I178" s="24">
        <v>0</v>
      </c>
      <c r="J178" s="23"/>
      <c r="K178" s="24">
        <v>0</v>
      </c>
      <c r="L178" s="23"/>
      <c r="M178" s="24">
        <v>0</v>
      </c>
      <c r="N178" s="23"/>
      <c r="O178" s="24">
        <v>0</v>
      </c>
      <c r="P178" s="23"/>
      <c r="Q178" s="12">
        <v>0</v>
      </c>
      <c r="R178" s="24">
        <v>0</v>
      </c>
      <c r="S178" s="23"/>
      <c r="T178" s="24">
        <v>0</v>
      </c>
      <c r="U178" s="23"/>
      <c r="V178" s="12">
        <v>0</v>
      </c>
    </row>
    <row r="179" spans="2:22" x14ac:dyDescent="0.2">
      <c r="B179" s="24" t="s">
        <v>4070</v>
      </c>
      <c r="C179" s="23"/>
      <c r="D179" s="24" t="s">
        <v>4071</v>
      </c>
      <c r="E179" s="25"/>
      <c r="F179" s="23"/>
      <c r="G179" s="24">
        <v>1</v>
      </c>
      <c r="H179" s="23"/>
      <c r="I179" s="24">
        <v>0</v>
      </c>
      <c r="J179" s="23"/>
      <c r="K179" s="24">
        <v>0</v>
      </c>
      <c r="L179" s="23"/>
      <c r="M179" s="24">
        <v>0</v>
      </c>
      <c r="N179" s="23"/>
      <c r="O179" s="24">
        <v>0</v>
      </c>
      <c r="P179" s="23"/>
      <c r="Q179" s="12">
        <v>0</v>
      </c>
      <c r="R179" s="24">
        <v>0</v>
      </c>
      <c r="S179" s="23"/>
      <c r="T179" s="24">
        <v>0</v>
      </c>
      <c r="U179" s="23"/>
      <c r="V179" s="12">
        <v>0</v>
      </c>
    </row>
    <row r="180" spans="2:22" x14ac:dyDescent="0.2">
      <c r="B180" s="24" t="s">
        <v>4072</v>
      </c>
      <c r="C180" s="23"/>
      <c r="D180" s="24" t="s">
        <v>3394</v>
      </c>
      <c r="E180" s="25"/>
      <c r="F180" s="23"/>
      <c r="G180" s="24">
        <v>2</v>
      </c>
      <c r="H180" s="23"/>
      <c r="I180" s="24">
        <v>0</v>
      </c>
      <c r="J180" s="23"/>
      <c r="K180" s="24">
        <v>0</v>
      </c>
      <c r="L180" s="23"/>
      <c r="M180" s="24">
        <v>0</v>
      </c>
      <c r="N180" s="23"/>
      <c r="O180" s="24">
        <v>0</v>
      </c>
      <c r="P180" s="23"/>
      <c r="Q180" s="12">
        <v>0</v>
      </c>
      <c r="R180" s="24">
        <v>0</v>
      </c>
      <c r="S180" s="23"/>
      <c r="T180" s="24">
        <v>0</v>
      </c>
      <c r="U180" s="23"/>
      <c r="V180" s="12">
        <v>0</v>
      </c>
    </row>
    <row r="181" spans="2:22" x14ac:dyDescent="0.2">
      <c r="B181" s="24" t="s">
        <v>4073</v>
      </c>
      <c r="C181" s="23"/>
      <c r="D181" s="24" t="s">
        <v>3402</v>
      </c>
      <c r="E181" s="25"/>
      <c r="F181" s="23"/>
      <c r="G181" s="24">
        <v>1</v>
      </c>
      <c r="H181" s="23"/>
      <c r="I181" s="24">
        <v>0</v>
      </c>
      <c r="J181" s="23"/>
      <c r="K181" s="24">
        <v>0</v>
      </c>
      <c r="L181" s="23"/>
      <c r="M181" s="24">
        <v>0</v>
      </c>
      <c r="N181" s="23"/>
      <c r="O181" s="24">
        <v>0</v>
      </c>
      <c r="P181" s="23"/>
      <c r="Q181" s="12">
        <v>0</v>
      </c>
      <c r="R181" s="24">
        <v>0</v>
      </c>
      <c r="S181" s="23"/>
      <c r="T181" s="24">
        <v>0</v>
      </c>
      <c r="U181" s="23"/>
      <c r="V181" s="12">
        <v>0</v>
      </c>
    </row>
    <row r="182" spans="2:22" x14ac:dyDescent="0.2">
      <c r="B182" s="24" t="s">
        <v>4074</v>
      </c>
      <c r="C182" s="23"/>
      <c r="D182" s="24" t="s">
        <v>3398</v>
      </c>
      <c r="E182" s="25"/>
      <c r="F182" s="23"/>
      <c r="G182" s="24">
        <v>1</v>
      </c>
      <c r="H182" s="23"/>
      <c r="I182" s="24">
        <v>0</v>
      </c>
      <c r="J182" s="23"/>
      <c r="K182" s="24">
        <v>0</v>
      </c>
      <c r="L182" s="23"/>
      <c r="M182" s="24">
        <v>0</v>
      </c>
      <c r="N182" s="23"/>
      <c r="O182" s="24">
        <v>0</v>
      </c>
      <c r="P182" s="23"/>
      <c r="Q182" s="12">
        <v>0</v>
      </c>
      <c r="R182" s="24">
        <v>0</v>
      </c>
      <c r="S182" s="23"/>
      <c r="T182" s="24">
        <v>0</v>
      </c>
      <c r="U182" s="23"/>
      <c r="V182" s="12">
        <v>0</v>
      </c>
    </row>
    <row r="183" spans="2:22" x14ac:dyDescent="0.2">
      <c r="B183" s="24" t="s">
        <v>4075</v>
      </c>
      <c r="C183" s="23"/>
      <c r="D183" s="24" t="s">
        <v>4076</v>
      </c>
      <c r="E183" s="25"/>
      <c r="F183" s="23"/>
      <c r="G183" s="24">
        <v>2</v>
      </c>
      <c r="H183" s="23"/>
      <c r="I183" s="24">
        <v>0</v>
      </c>
      <c r="J183" s="23"/>
      <c r="K183" s="24">
        <v>0</v>
      </c>
      <c r="L183" s="23"/>
      <c r="M183" s="24">
        <v>0</v>
      </c>
      <c r="N183" s="23"/>
      <c r="O183" s="24">
        <v>0</v>
      </c>
      <c r="P183" s="23"/>
      <c r="Q183" s="12">
        <v>0</v>
      </c>
      <c r="R183" s="24">
        <v>0</v>
      </c>
      <c r="S183" s="23"/>
      <c r="T183" s="24">
        <v>0</v>
      </c>
      <c r="U183" s="23"/>
      <c r="V183" s="12">
        <v>0</v>
      </c>
    </row>
    <row r="184" spans="2:22" x14ac:dyDescent="0.2">
      <c r="B184" s="24" t="s">
        <v>4077</v>
      </c>
      <c r="C184" s="23"/>
      <c r="D184" s="24" t="s">
        <v>4078</v>
      </c>
      <c r="E184" s="25"/>
      <c r="F184" s="23"/>
      <c r="G184" s="24">
        <v>3</v>
      </c>
      <c r="H184" s="23"/>
      <c r="I184" s="24">
        <v>0</v>
      </c>
      <c r="J184" s="23"/>
      <c r="K184" s="24">
        <v>0</v>
      </c>
      <c r="L184" s="23"/>
      <c r="M184" s="24">
        <v>0</v>
      </c>
      <c r="N184" s="23"/>
      <c r="O184" s="24">
        <v>0</v>
      </c>
      <c r="P184" s="23"/>
      <c r="Q184" s="12">
        <v>0</v>
      </c>
      <c r="R184" s="24">
        <v>0</v>
      </c>
      <c r="S184" s="23"/>
      <c r="T184" s="24">
        <v>0</v>
      </c>
      <c r="U184" s="23"/>
      <c r="V184" s="12">
        <v>0</v>
      </c>
    </row>
    <row r="185" spans="2:22" x14ac:dyDescent="0.2">
      <c r="B185" s="24" t="s">
        <v>4079</v>
      </c>
      <c r="C185" s="23"/>
      <c r="D185" s="24" t="s">
        <v>2893</v>
      </c>
      <c r="E185" s="25"/>
      <c r="F185" s="23"/>
      <c r="G185" s="24">
        <v>6</v>
      </c>
      <c r="H185" s="23"/>
      <c r="I185" s="24">
        <v>0</v>
      </c>
      <c r="J185" s="23"/>
      <c r="K185" s="24">
        <v>0</v>
      </c>
      <c r="L185" s="23"/>
      <c r="M185" s="24">
        <v>0</v>
      </c>
      <c r="N185" s="23"/>
      <c r="O185" s="24">
        <v>0</v>
      </c>
      <c r="P185" s="23"/>
      <c r="Q185" s="12">
        <v>0</v>
      </c>
      <c r="R185" s="24">
        <v>0</v>
      </c>
      <c r="S185" s="23"/>
      <c r="T185" s="24">
        <v>0</v>
      </c>
      <c r="U185" s="23"/>
      <c r="V185" s="12">
        <v>0</v>
      </c>
    </row>
    <row r="186" spans="2:22" x14ac:dyDescent="0.2">
      <c r="B186" s="24" t="s">
        <v>4080</v>
      </c>
      <c r="C186" s="23"/>
      <c r="D186" s="24" t="s">
        <v>2895</v>
      </c>
      <c r="E186" s="25"/>
      <c r="F186" s="23"/>
      <c r="G186" s="24">
        <v>2</v>
      </c>
      <c r="H186" s="23"/>
      <c r="I186" s="24">
        <v>0</v>
      </c>
      <c r="J186" s="23"/>
      <c r="K186" s="24">
        <v>0</v>
      </c>
      <c r="L186" s="23"/>
      <c r="M186" s="24">
        <v>0</v>
      </c>
      <c r="N186" s="23"/>
      <c r="O186" s="24">
        <v>0</v>
      </c>
      <c r="P186" s="23"/>
      <c r="Q186" s="12">
        <v>0</v>
      </c>
      <c r="R186" s="24">
        <v>0</v>
      </c>
      <c r="S186" s="23"/>
      <c r="T186" s="24">
        <v>0</v>
      </c>
      <c r="U186" s="23"/>
      <c r="V186" s="12">
        <v>0</v>
      </c>
    </row>
    <row r="187" spans="2:22" x14ac:dyDescent="0.2">
      <c r="B187" s="24" t="s">
        <v>4081</v>
      </c>
      <c r="C187" s="23"/>
      <c r="D187" s="24" t="s">
        <v>2958</v>
      </c>
      <c r="E187" s="25"/>
      <c r="F187" s="23"/>
      <c r="G187" s="24">
        <v>2</v>
      </c>
      <c r="H187" s="23"/>
      <c r="I187" s="24">
        <v>0</v>
      </c>
      <c r="J187" s="23"/>
      <c r="K187" s="24">
        <v>0</v>
      </c>
      <c r="L187" s="23"/>
      <c r="M187" s="24">
        <v>0</v>
      </c>
      <c r="N187" s="23"/>
      <c r="O187" s="24">
        <v>0</v>
      </c>
      <c r="P187" s="23"/>
      <c r="Q187" s="12">
        <v>0</v>
      </c>
      <c r="R187" s="24">
        <v>0</v>
      </c>
      <c r="S187" s="23"/>
      <c r="T187" s="24">
        <v>0</v>
      </c>
      <c r="U187" s="23"/>
      <c r="V187" s="12">
        <v>0</v>
      </c>
    </row>
    <row r="188" spans="2:22" x14ac:dyDescent="0.2">
      <c r="B188" s="24" t="s">
        <v>4082</v>
      </c>
      <c r="C188" s="23"/>
      <c r="D188" s="24" t="s">
        <v>2964</v>
      </c>
      <c r="E188" s="25"/>
      <c r="F188" s="23"/>
      <c r="G188" s="24">
        <v>2</v>
      </c>
      <c r="H188" s="23"/>
      <c r="I188" s="24">
        <v>0</v>
      </c>
      <c r="J188" s="23"/>
      <c r="K188" s="24">
        <v>0</v>
      </c>
      <c r="L188" s="23"/>
      <c r="M188" s="24">
        <v>0</v>
      </c>
      <c r="N188" s="23"/>
      <c r="O188" s="24">
        <v>0</v>
      </c>
      <c r="P188" s="23"/>
      <c r="Q188" s="12">
        <v>0</v>
      </c>
      <c r="R188" s="24">
        <v>0</v>
      </c>
      <c r="S188" s="23"/>
      <c r="T188" s="24">
        <v>0</v>
      </c>
      <c r="U188" s="23"/>
      <c r="V188" s="12">
        <v>0</v>
      </c>
    </row>
    <row r="189" spans="2:22" x14ac:dyDescent="0.2">
      <c r="B189" s="24" t="s">
        <v>4083</v>
      </c>
      <c r="C189" s="23"/>
      <c r="D189" s="24" t="s">
        <v>2966</v>
      </c>
      <c r="E189" s="25"/>
      <c r="F189" s="23"/>
      <c r="G189" s="24">
        <v>1</v>
      </c>
      <c r="H189" s="23"/>
      <c r="I189" s="24">
        <v>0</v>
      </c>
      <c r="J189" s="23"/>
      <c r="K189" s="24">
        <v>0</v>
      </c>
      <c r="L189" s="23"/>
      <c r="M189" s="24">
        <v>0</v>
      </c>
      <c r="N189" s="23"/>
      <c r="O189" s="24">
        <v>0</v>
      </c>
      <c r="P189" s="23"/>
      <c r="Q189" s="12">
        <v>0</v>
      </c>
      <c r="R189" s="24">
        <v>0</v>
      </c>
      <c r="S189" s="23"/>
      <c r="T189" s="24">
        <v>0</v>
      </c>
      <c r="U189" s="23"/>
      <c r="V189" s="12">
        <v>0</v>
      </c>
    </row>
    <row r="190" spans="2:22" x14ac:dyDescent="0.2">
      <c r="B190" s="24" t="s">
        <v>4084</v>
      </c>
      <c r="C190" s="23"/>
      <c r="D190" s="24" t="s">
        <v>2968</v>
      </c>
      <c r="E190" s="25"/>
      <c r="F190" s="23"/>
      <c r="G190" s="24">
        <v>1</v>
      </c>
      <c r="H190" s="23"/>
      <c r="I190" s="24">
        <v>0</v>
      </c>
      <c r="J190" s="23"/>
      <c r="K190" s="24">
        <v>0</v>
      </c>
      <c r="L190" s="23"/>
      <c r="M190" s="24">
        <v>0</v>
      </c>
      <c r="N190" s="23"/>
      <c r="O190" s="24">
        <v>0</v>
      </c>
      <c r="P190" s="23"/>
      <c r="Q190" s="12">
        <v>0</v>
      </c>
      <c r="R190" s="24">
        <v>0</v>
      </c>
      <c r="S190" s="23"/>
      <c r="T190" s="24">
        <v>0</v>
      </c>
      <c r="U190" s="23"/>
      <c r="V190" s="12">
        <v>0</v>
      </c>
    </row>
    <row r="191" spans="2:22" x14ac:dyDescent="0.2">
      <c r="B191" s="24" t="s">
        <v>4085</v>
      </c>
      <c r="C191" s="23"/>
      <c r="D191" s="24" t="s">
        <v>3478</v>
      </c>
      <c r="E191" s="25"/>
      <c r="F191" s="23"/>
      <c r="G191" s="24">
        <v>1</v>
      </c>
      <c r="H191" s="23"/>
      <c r="I191" s="24">
        <v>0</v>
      </c>
      <c r="J191" s="23"/>
      <c r="K191" s="24">
        <v>0</v>
      </c>
      <c r="L191" s="23"/>
      <c r="M191" s="24">
        <v>0</v>
      </c>
      <c r="N191" s="23"/>
      <c r="O191" s="24">
        <v>0</v>
      </c>
      <c r="P191" s="23"/>
      <c r="Q191" s="12">
        <v>0</v>
      </c>
      <c r="R191" s="24">
        <v>0</v>
      </c>
      <c r="S191" s="23"/>
      <c r="T191" s="24">
        <v>0</v>
      </c>
      <c r="U191" s="23"/>
      <c r="V191" s="12">
        <v>0</v>
      </c>
    </row>
    <row r="192" spans="2:22" x14ac:dyDescent="0.2">
      <c r="B192" s="24" t="s">
        <v>4086</v>
      </c>
      <c r="C192" s="23"/>
      <c r="D192" s="24" t="s">
        <v>2928</v>
      </c>
      <c r="E192" s="25"/>
      <c r="F192" s="23"/>
      <c r="G192" s="24">
        <v>2</v>
      </c>
      <c r="H192" s="23"/>
      <c r="I192" s="24">
        <v>0</v>
      </c>
      <c r="J192" s="23"/>
      <c r="K192" s="24">
        <v>0</v>
      </c>
      <c r="L192" s="23"/>
      <c r="M192" s="24">
        <v>0</v>
      </c>
      <c r="N192" s="23"/>
      <c r="O192" s="24">
        <v>0</v>
      </c>
      <c r="P192" s="23"/>
      <c r="Q192" s="12">
        <v>0</v>
      </c>
      <c r="R192" s="24">
        <v>0</v>
      </c>
      <c r="S192" s="23"/>
      <c r="T192" s="24">
        <v>0</v>
      </c>
      <c r="U192" s="23"/>
      <c r="V192" s="12">
        <v>0</v>
      </c>
    </row>
    <row r="193" spans="2:22" x14ac:dyDescent="0.2">
      <c r="B193" s="24" t="s">
        <v>4087</v>
      </c>
      <c r="C193" s="23"/>
      <c r="D193" s="24" t="s">
        <v>2932</v>
      </c>
      <c r="E193" s="25"/>
      <c r="F193" s="23"/>
      <c r="G193" s="24">
        <v>5</v>
      </c>
      <c r="H193" s="23"/>
      <c r="I193" s="24">
        <v>0</v>
      </c>
      <c r="J193" s="23"/>
      <c r="K193" s="24">
        <v>0</v>
      </c>
      <c r="L193" s="23"/>
      <c r="M193" s="24">
        <v>0</v>
      </c>
      <c r="N193" s="23"/>
      <c r="O193" s="24">
        <v>0</v>
      </c>
      <c r="P193" s="23"/>
      <c r="Q193" s="12">
        <v>0</v>
      </c>
      <c r="R193" s="24">
        <v>0</v>
      </c>
      <c r="S193" s="23"/>
      <c r="T193" s="24">
        <v>0</v>
      </c>
      <c r="U193" s="23"/>
      <c r="V193" s="12">
        <v>0</v>
      </c>
    </row>
    <row r="194" spans="2:22" x14ac:dyDescent="0.2">
      <c r="B194" s="24" t="s">
        <v>4088</v>
      </c>
      <c r="C194" s="23"/>
      <c r="D194" s="24" t="s">
        <v>2895</v>
      </c>
      <c r="E194" s="25"/>
      <c r="F194" s="23"/>
      <c r="G194" s="24">
        <v>4</v>
      </c>
      <c r="H194" s="23"/>
      <c r="I194" s="24">
        <v>0</v>
      </c>
      <c r="J194" s="23"/>
      <c r="K194" s="24">
        <v>0</v>
      </c>
      <c r="L194" s="23"/>
      <c r="M194" s="24">
        <v>0</v>
      </c>
      <c r="N194" s="23"/>
      <c r="O194" s="24">
        <v>0</v>
      </c>
      <c r="P194" s="23"/>
      <c r="Q194" s="12">
        <v>0</v>
      </c>
      <c r="R194" s="24">
        <v>0</v>
      </c>
      <c r="S194" s="23"/>
      <c r="T194" s="24">
        <v>0</v>
      </c>
      <c r="U194" s="23"/>
      <c r="V194" s="12">
        <v>0</v>
      </c>
    </row>
    <row r="195" spans="2:22" x14ac:dyDescent="0.2">
      <c r="B195" s="24" t="s">
        <v>4089</v>
      </c>
      <c r="C195" s="23"/>
      <c r="D195" s="24" t="s">
        <v>3459</v>
      </c>
      <c r="E195" s="25"/>
      <c r="F195" s="23"/>
      <c r="G195" s="24">
        <v>1</v>
      </c>
      <c r="H195" s="23"/>
      <c r="I195" s="24">
        <v>0</v>
      </c>
      <c r="J195" s="23"/>
      <c r="K195" s="24">
        <v>0</v>
      </c>
      <c r="L195" s="23"/>
      <c r="M195" s="24">
        <v>0</v>
      </c>
      <c r="N195" s="23"/>
      <c r="O195" s="24">
        <v>0</v>
      </c>
      <c r="P195" s="23"/>
      <c r="Q195" s="12">
        <v>0</v>
      </c>
      <c r="R195" s="24">
        <v>0</v>
      </c>
      <c r="S195" s="23"/>
      <c r="T195" s="24">
        <v>0</v>
      </c>
      <c r="U195" s="23"/>
      <c r="V195" s="12">
        <v>0</v>
      </c>
    </row>
    <row r="196" spans="2:22" x14ac:dyDescent="0.2">
      <c r="B196" s="24" t="s">
        <v>4090</v>
      </c>
      <c r="C196" s="23"/>
      <c r="D196" s="24" t="s">
        <v>2981</v>
      </c>
      <c r="E196" s="25"/>
      <c r="F196" s="23"/>
      <c r="G196" s="24">
        <v>5</v>
      </c>
      <c r="H196" s="23"/>
      <c r="I196" s="24">
        <v>0</v>
      </c>
      <c r="J196" s="23"/>
      <c r="K196" s="24">
        <v>0</v>
      </c>
      <c r="L196" s="23"/>
      <c r="M196" s="24">
        <v>0</v>
      </c>
      <c r="N196" s="23"/>
      <c r="O196" s="24">
        <v>0</v>
      </c>
      <c r="P196" s="23"/>
      <c r="Q196" s="12">
        <v>0</v>
      </c>
      <c r="R196" s="24">
        <v>0</v>
      </c>
      <c r="S196" s="23"/>
      <c r="T196" s="24">
        <v>0</v>
      </c>
      <c r="U196" s="23"/>
      <c r="V196" s="12">
        <v>0</v>
      </c>
    </row>
    <row r="197" spans="2:22" x14ac:dyDescent="0.2">
      <c r="B197" s="24" t="s">
        <v>4091</v>
      </c>
      <c r="C197" s="23"/>
      <c r="D197" s="24" t="s">
        <v>2966</v>
      </c>
      <c r="E197" s="25"/>
      <c r="F197" s="23"/>
      <c r="G197" s="24">
        <v>1</v>
      </c>
      <c r="H197" s="23"/>
      <c r="I197" s="24">
        <v>0</v>
      </c>
      <c r="J197" s="23"/>
      <c r="K197" s="24">
        <v>0</v>
      </c>
      <c r="L197" s="23"/>
      <c r="M197" s="24">
        <v>0</v>
      </c>
      <c r="N197" s="23"/>
      <c r="O197" s="24">
        <v>0</v>
      </c>
      <c r="P197" s="23"/>
      <c r="Q197" s="12">
        <v>0</v>
      </c>
      <c r="R197" s="24">
        <v>0</v>
      </c>
      <c r="S197" s="23"/>
      <c r="T197" s="24">
        <v>0</v>
      </c>
      <c r="U197" s="23"/>
      <c r="V197" s="12">
        <v>0</v>
      </c>
    </row>
    <row r="198" spans="2:22" x14ac:dyDescent="0.2">
      <c r="B198" s="24" t="s">
        <v>4092</v>
      </c>
      <c r="C198" s="23"/>
      <c r="D198" s="24" t="s">
        <v>2968</v>
      </c>
      <c r="E198" s="25"/>
      <c r="F198" s="23"/>
      <c r="G198" s="24">
        <v>1</v>
      </c>
      <c r="H198" s="23"/>
      <c r="I198" s="24">
        <v>0</v>
      </c>
      <c r="J198" s="23"/>
      <c r="K198" s="24">
        <v>0</v>
      </c>
      <c r="L198" s="23"/>
      <c r="M198" s="24">
        <v>0</v>
      </c>
      <c r="N198" s="23"/>
      <c r="O198" s="24">
        <v>0</v>
      </c>
      <c r="P198" s="23"/>
      <c r="Q198" s="12">
        <v>0</v>
      </c>
      <c r="R198" s="24">
        <v>0</v>
      </c>
      <c r="S198" s="23"/>
      <c r="T198" s="24">
        <v>0</v>
      </c>
      <c r="U198" s="23"/>
      <c r="V198" s="12">
        <v>0</v>
      </c>
    </row>
    <row r="199" spans="2:22" x14ac:dyDescent="0.2">
      <c r="B199" s="24" t="s">
        <v>4093</v>
      </c>
      <c r="C199" s="23"/>
      <c r="D199" s="24" t="s">
        <v>2932</v>
      </c>
      <c r="E199" s="25"/>
      <c r="F199" s="23"/>
      <c r="G199" s="24">
        <v>2</v>
      </c>
      <c r="H199" s="23"/>
      <c r="I199" s="24">
        <v>0</v>
      </c>
      <c r="J199" s="23"/>
      <c r="K199" s="24">
        <v>0</v>
      </c>
      <c r="L199" s="23"/>
      <c r="M199" s="24">
        <v>0</v>
      </c>
      <c r="N199" s="23"/>
      <c r="O199" s="24">
        <v>0</v>
      </c>
      <c r="P199" s="23"/>
      <c r="Q199" s="12">
        <v>0</v>
      </c>
      <c r="R199" s="24">
        <v>0</v>
      </c>
      <c r="S199" s="23"/>
      <c r="T199" s="24">
        <v>0</v>
      </c>
      <c r="U199" s="23"/>
      <c r="V199" s="12">
        <v>0</v>
      </c>
    </row>
    <row r="200" spans="2:22" x14ac:dyDescent="0.2">
      <c r="B200" s="24" t="s">
        <v>4094</v>
      </c>
      <c r="C200" s="23"/>
      <c r="D200" s="24" t="s">
        <v>2893</v>
      </c>
      <c r="E200" s="25"/>
      <c r="F200" s="23"/>
      <c r="G200" s="24">
        <v>2</v>
      </c>
      <c r="H200" s="23"/>
      <c r="I200" s="24">
        <v>0</v>
      </c>
      <c r="J200" s="23"/>
      <c r="K200" s="24">
        <v>0</v>
      </c>
      <c r="L200" s="23"/>
      <c r="M200" s="24">
        <v>0</v>
      </c>
      <c r="N200" s="23"/>
      <c r="O200" s="24">
        <v>0</v>
      </c>
      <c r="P200" s="23"/>
      <c r="Q200" s="12">
        <v>0</v>
      </c>
      <c r="R200" s="24">
        <v>0</v>
      </c>
      <c r="S200" s="23"/>
      <c r="T200" s="24">
        <v>0</v>
      </c>
      <c r="U200" s="23"/>
      <c r="V200" s="12">
        <v>0</v>
      </c>
    </row>
    <row r="201" spans="2:22" x14ac:dyDescent="0.2">
      <c r="B201" s="24" t="s">
        <v>4095</v>
      </c>
      <c r="C201" s="23"/>
      <c r="D201" s="24" t="s">
        <v>2895</v>
      </c>
      <c r="E201" s="25"/>
      <c r="F201" s="23"/>
      <c r="G201" s="24">
        <v>2</v>
      </c>
      <c r="H201" s="23"/>
      <c r="I201" s="24">
        <v>0</v>
      </c>
      <c r="J201" s="23"/>
      <c r="K201" s="24">
        <v>0</v>
      </c>
      <c r="L201" s="23"/>
      <c r="M201" s="24">
        <v>0</v>
      </c>
      <c r="N201" s="23"/>
      <c r="O201" s="24">
        <v>0</v>
      </c>
      <c r="P201" s="23"/>
      <c r="Q201" s="12">
        <v>0</v>
      </c>
      <c r="R201" s="24">
        <v>0</v>
      </c>
      <c r="S201" s="23"/>
      <c r="T201" s="24">
        <v>0</v>
      </c>
      <c r="U201" s="23"/>
      <c r="V201" s="12">
        <v>0</v>
      </c>
    </row>
    <row r="202" spans="2:22" x14ac:dyDescent="0.2">
      <c r="B202" s="24" t="s">
        <v>4096</v>
      </c>
      <c r="C202" s="23"/>
      <c r="D202" s="24" t="s">
        <v>2981</v>
      </c>
      <c r="E202" s="25"/>
      <c r="F202" s="23"/>
      <c r="G202" s="24">
        <v>2</v>
      </c>
      <c r="H202" s="23"/>
      <c r="I202" s="24">
        <v>0</v>
      </c>
      <c r="J202" s="23"/>
      <c r="K202" s="24">
        <v>0</v>
      </c>
      <c r="L202" s="23"/>
      <c r="M202" s="24">
        <v>0</v>
      </c>
      <c r="N202" s="23"/>
      <c r="O202" s="24">
        <v>0</v>
      </c>
      <c r="P202" s="23"/>
      <c r="Q202" s="12">
        <v>0</v>
      </c>
      <c r="R202" s="24">
        <v>0</v>
      </c>
      <c r="S202" s="23"/>
      <c r="T202" s="24">
        <v>0</v>
      </c>
      <c r="U202" s="23"/>
      <c r="V202" s="12">
        <v>0</v>
      </c>
    </row>
    <row r="203" spans="2:22" x14ac:dyDescent="0.2">
      <c r="B203" s="24" t="s">
        <v>4097</v>
      </c>
      <c r="C203" s="23"/>
      <c r="D203" s="24" t="s">
        <v>2966</v>
      </c>
      <c r="E203" s="25"/>
      <c r="F203" s="23"/>
      <c r="G203" s="24">
        <v>3</v>
      </c>
      <c r="H203" s="23"/>
      <c r="I203" s="24">
        <v>0</v>
      </c>
      <c r="J203" s="23"/>
      <c r="K203" s="24">
        <v>0</v>
      </c>
      <c r="L203" s="23"/>
      <c r="M203" s="24">
        <v>0</v>
      </c>
      <c r="N203" s="23"/>
      <c r="O203" s="24">
        <v>0</v>
      </c>
      <c r="P203" s="23"/>
      <c r="Q203" s="12">
        <v>0</v>
      </c>
      <c r="R203" s="24">
        <v>0</v>
      </c>
      <c r="S203" s="23"/>
      <c r="T203" s="24">
        <v>0</v>
      </c>
      <c r="U203" s="23"/>
      <c r="V203" s="12">
        <v>0</v>
      </c>
    </row>
    <row r="204" spans="2:22" x14ac:dyDescent="0.2">
      <c r="B204" s="24" t="s">
        <v>4098</v>
      </c>
      <c r="C204" s="23"/>
      <c r="D204" s="24" t="s">
        <v>2928</v>
      </c>
      <c r="E204" s="25"/>
      <c r="F204" s="23"/>
      <c r="G204" s="24">
        <v>6</v>
      </c>
      <c r="H204" s="23"/>
      <c r="I204" s="24">
        <v>2</v>
      </c>
      <c r="J204" s="23"/>
      <c r="K204" s="24">
        <v>0</v>
      </c>
      <c r="L204" s="23"/>
      <c r="M204" s="24">
        <v>2</v>
      </c>
      <c r="N204" s="23"/>
      <c r="O204" s="24">
        <v>0.01</v>
      </c>
      <c r="P204" s="23"/>
      <c r="Q204" s="12">
        <v>0</v>
      </c>
      <c r="R204" s="24">
        <v>0.01</v>
      </c>
      <c r="S204" s="23"/>
      <c r="T204" s="24">
        <v>0</v>
      </c>
      <c r="U204" s="23"/>
      <c r="V204" s="12">
        <v>2</v>
      </c>
    </row>
    <row r="205" spans="2:22" x14ac:dyDescent="0.2">
      <c r="B205" s="24" t="s">
        <v>4099</v>
      </c>
      <c r="C205" s="23"/>
      <c r="D205" s="24" t="s">
        <v>2932</v>
      </c>
      <c r="E205" s="25"/>
      <c r="F205" s="23"/>
      <c r="G205" s="24">
        <v>2</v>
      </c>
      <c r="H205" s="23"/>
      <c r="I205" s="24">
        <v>0</v>
      </c>
      <c r="J205" s="23"/>
      <c r="K205" s="24">
        <v>0</v>
      </c>
      <c r="L205" s="23"/>
      <c r="M205" s="24">
        <v>0</v>
      </c>
      <c r="N205" s="23"/>
      <c r="O205" s="24">
        <v>0</v>
      </c>
      <c r="P205" s="23"/>
      <c r="Q205" s="12">
        <v>0</v>
      </c>
      <c r="R205" s="24">
        <v>0</v>
      </c>
      <c r="S205" s="23"/>
      <c r="T205" s="24">
        <v>0</v>
      </c>
      <c r="U205" s="23"/>
      <c r="V205" s="12">
        <v>0</v>
      </c>
    </row>
    <row r="206" spans="2:22" x14ac:dyDescent="0.2">
      <c r="B206" s="24" t="s">
        <v>4100</v>
      </c>
      <c r="C206" s="23"/>
      <c r="D206" s="24" t="s">
        <v>2895</v>
      </c>
      <c r="E206" s="25"/>
      <c r="F206" s="23"/>
      <c r="G206" s="24">
        <v>2</v>
      </c>
      <c r="H206" s="23"/>
      <c r="I206" s="24">
        <v>0</v>
      </c>
      <c r="J206" s="23"/>
      <c r="K206" s="24">
        <v>0</v>
      </c>
      <c r="L206" s="23"/>
      <c r="M206" s="24">
        <v>0</v>
      </c>
      <c r="N206" s="23"/>
      <c r="O206" s="24">
        <v>0</v>
      </c>
      <c r="P206" s="23"/>
      <c r="Q206" s="12">
        <v>0</v>
      </c>
      <c r="R206" s="24">
        <v>0</v>
      </c>
      <c r="S206" s="23"/>
      <c r="T206" s="24">
        <v>0</v>
      </c>
      <c r="U206" s="23"/>
      <c r="V206" s="12">
        <v>0</v>
      </c>
    </row>
    <row r="207" spans="2:22" x14ac:dyDescent="0.2">
      <c r="B207" s="24" t="s">
        <v>4101</v>
      </c>
      <c r="C207" s="23"/>
      <c r="D207" s="24" t="s">
        <v>2981</v>
      </c>
      <c r="E207" s="25"/>
      <c r="F207" s="23"/>
      <c r="G207" s="24">
        <v>1</v>
      </c>
      <c r="H207" s="23"/>
      <c r="I207" s="24">
        <v>0</v>
      </c>
      <c r="J207" s="23"/>
      <c r="K207" s="24">
        <v>0</v>
      </c>
      <c r="L207" s="23"/>
      <c r="M207" s="24">
        <v>0</v>
      </c>
      <c r="N207" s="23"/>
      <c r="O207" s="24">
        <v>0</v>
      </c>
      <c r="P207" s="23"/>
      <c r="Q207" s="12">
        <v>0</v>
      </c>
      <c r="R207" s="24">
        <v>0</v>
      </c>
      <c r="S207" s="23"/>
      <c r="T207" s="24">
        <v>0</v>
      </c>
      <c r="U207" s="23"/>
      <c r="V207" s="12">
        <v>0</v>
      </c>
    </row>
    <row r="208" spans="2:22" x14ac:dyDescent="0.2">
      <c r="B208" s="24" t="s">
        <v>4102</v>
      </c>
      <c r="C208" s="23"/>
      <c r="D208" s="24" t="s">
        <v>2928</v>
      </c>
      <c r="E208" s="25"/>
      <c r="F208" s="23"/>
      <c r="G208" s="24">
        <v>3</v>
      </c>
      <c r="H208" s="23"/>
      <c r="I208" s="24">
        <v>0</v>
      </c>
      <c r="J208" s="23"/>
      <c r="K208" s="24">
        <v>0</v>
      </c>
      <c r="L208" s="23"/>
      <c r="M208" s="24">
        <v>0</v>
      </c>
      <c r="N208" s="23"/>
      <c r="O208" s="24">
        <v>0</v>
      </c>
      <c r="P208" s="23"/>
      <c r="Q208" s="12">
        <v>0</v>
      </c>
      <c r="R208" s="24">
        <v>0</v>
      </c>
      <c r="S208" s="23"/>
      <c r="T208" s="24">
        <v>0</v>
      </c>
      <c r="U208" s="23"/>
      <c r="V208" s="12">
        <v>0</v>
      </c>
    </row>
    <row r="209" spans="2:22" x14ac:dyDescent="0.2">
      <c r="B209" s="24" t="s">
        <v>4103</v>
      </c>
      <c r="C209" s="23"/>
      <c r="D209" s="24" t="s">
        <v>2932</v>
      </c>
      <c r="E209" s="25"/>
      <c r="F209" s="23"/>
      <c r="G209" s="24">
        <v>2</v>
      </c>
      <c r="H209" s="23"/>
      <c r="I209" s="24">
        <v>0</v>
      </c>
      <c r="J209" s="23"/>
      <c r="K209" s="24">
        <v>0</v>
      </c>
      <c r="L209" s="23"/>
      <c r="M209" s="24">
        <v>0</v>
      </c>
      <c r="N209" s="23"/>
      <c r="O209" s="24">
        <v>0</v>
      </c>
      <c r="P209" s="23"/>
      <c r="Q209" s="12">
        <v>0</v>
      </c>
      <c r="R209" s="24">
        <v>0</v>
      </c>
      <c r="S209" s="23"/>
      <c r="T209" s="24">
        <v>0</v>
      </c>
      <c r="U209" s="23"/>
      <c r="V209" s="12">
        <v>0</v>
      </c>
    </row>
    <row r="210" spans="2:22" x14ac:dyDescent="0.2">
      <c r="B210" s="24" t="s">
        <v>4104</v>
      </c>
      <c r="C210" s="23"/>
      <c r="D210" s="24" t="s">
        <v>2928</v>
      </c>
      <c r="E210" s="25"/>
      <c r="F210" s="23"/>
      <c r="G210" s="24">
        <v>1</v>
      </c>
      <c r="H210" s="23"/>
      <c r="I210" s="24">
        <v>0</v>
      </c>
      <c r="J210" s="23"/>
      <c r="K210" s="24">
        <v>0</v>
      </c>
      <c r="L210" s="23"/>
      <c r="M210" s="24">
        <v>0</v>
      </c>
      <c r="N210" s="23"/>
      <c r="O210" s="24">
        <v>0</v>
      </c>
      <c r="P210" s="23"/>
      <c r="Q210" s="12">
        <v>0</v>
      </c>
      <c r="R210" s="24">
        <v>0</v>
      </c>
      <c r="S210" s="23"/>
      <c r="T210" s="24">
        <v>0</v>
      </c>
      <c r="U210" s="23"/>
      <c r="V210" s="12">
        <v>0</v>
      </c>
    </row>
    <row r="211" spans="2:22" x14ac:dyDescent="0.2">
      <c r="B211" s="24" t="s">
        <v>4105</v>
      </c>
      <c r="C211" s="23"/>
      <c r="D211" s="24" t="s">
        <v>2932</v>
      </c>
      <c r="E211" s="25"/>
      <c r="F211" s="23"/>
      <c r="G211" s="24">
        <v>5</v>
      </c>
      <c r="H211" s="23"/>
      <c r="I211" s="24">
        <v>0</v>
      </c>
      <c r="J211" s="23"/>
      <c r="K211" s="24">
        <v>0</v>
      </c>
      <c r="L211" s="23"/>
      <c r="M211" s="24">
        <v>0</v>
      </c>
      <c r="N211" s="23"/>
      <c r="O211" s="24">
        <v>0</v>
      </c>
      <c r="P211" s="23"/>
      <c r="Q211" s="12">
        <v>0</v>
      </c>
      <c r="R211" s="24">
        <v>0</v>
      </c>
      <c r="S211" s="23"/>
      <c r="T211" s="24">
        <v>0</v>
      </c>
      <c r="U211" s="23"/>
      <c r="V211" s="12">
        <v>0</v>
      </c>
    </row>
    <row r="212" spans="2:22" x14ac:dyDescent="0.2">
      <c r="B212" s="24" t="s">
        <v>4106</v>
      </c>
      <c r="C212" s="23"/>
      <c r="D212" s="24" t="s">
        <v>2895</v>
      </c>
      <c r="E212" s="25"/>
      <c r="F212" s="23"/>
      <c r="G212" s="24">
        <v>4</v>
      </c>
      <c r="H212" s="23"/>
      <c r="I212" s="24">
        <v>0</v>
      </c>
      <c r="J212" s="23"/>
      <c r="K212" s="24">
        <v>0</v>
      </c>
      <c r="L212" s="23"/>
      <c r="M212" s="24">
        <v>0</v>
      </c>
      <c r="N212" s="23"/>
      <c r="O212" s="24">
        <v>0</v>
      </c>
      <c r="P212" s="23"/>
      <c r="Q212" s="12">
        <v>0</v>
      </c>
      <c r="R212" s="24">
        <v>0</v>
      </c>
      <c r="S212" s="23"/>
      <c r="T212" s="24">
        <v>0</v>
      </c>
      <c r="U212" s="23"/>
      <c r="V212" s="12">
        <v>0</v>
      </c>
    </row>
    <row r="213" spans="2:22" x14ac:dyDescent="0.2">
      <c r="B213" s="24" t="s">
        <v>4107</v>
      </c>
      <c r="C213" s="23"/>
      <c r="D213" s="24" t="s">
        <v>3459</v>
      </c>
      <c r="E213" s="25"/>
      <c r="F213" s="23"/>
      <c r="G213" s="24">
        <v>2</v>
      </c>
      <c r="H213" s="23"/>
      <c r="I213" s="24">
        <v>0</v>
      </c>
      <c r="J213" s="23"/>
      <c r="K213" s="24">
        <v>0</v>
      </c>
      <c r="L213" s="23"/>
      <c r="M213" s="24">
        <v>0</v>
      </c>
      <c r="N213" s="23"/>
      <c r="O213" s="24">
        <v>0</v>
      </c>
      <c r="P213" s="23"/>
      <c r="Q213" s="12">
        <v>0</v>
      </c>
      <c r="R213" s="24">
        <v>0</v>
      </c>
      <c r="S213" s="23"/>
      <c r="T213" s="24">
        <v>0</v>
      </c>
      <c r="U213" s="23"/>
      <c r="V213" s="12">
        <v>0</v>
      </c>
    </row>
    <row r="214" spans="2:22" x14ac:dyDescent="0.2">
      <c r="B214" s="24" t="s">
        <v>4108</v>
      </c>
      <c r="C214" s="23"/>
      <c r="D214" s="24" t="s">
        <v>2981</v>
      </c>
      <c r="E214" s="25"/>
      <c r="F214" s="23"/>
      <c r="G214" s="24">
        <v>5</v>
      </c>
      <c r="H214" s="23"/>
      <c r="I214" s="24">
        <v>0</v>
      </c>
      <c r="J214" s="23"/>
      <c r="K214" s="24">
        <v>0</v>
      </c>
      <c r="L214" s="23"/>
      <c r="M214" s="24">
        <v>0</v>
      </c>
      <c r="N214" s="23"/>
      <c r="O214" s="24">
        <v>0</v>
      </c>
      <c r="P214" s="23"/>
      <c r="Q214" s="12">
        <v>0</v>
      </c>
      <c r="R214" s="24">
        <v>0</v>
      </c>
      <c r="S214" s="23"/>
      <c r="T214" s="24">
        <v>0</v>
      </c>
      <c r="U214" s="23"/>
      <c r="V214" s="12">
        <v>0</v>
      </c>
    </row>
    <row r="215" spans="2:22" x14ac:dyDescent="0.2">
      <c r="B215" s="24" t="s">
        <v>4109</v>
      </c>
      <c r="C215" s="23"/>
      <c r="D215" s="24" t="s">
        <v>2966</v>
      </c>
      <c r="E215" s="25"/>
      <c r="F215" s="23"/>
      <c r="G215" s="24">
        <v>4</v>
      </c>
      <c r="H215" s="23"/>
      <c r="I215" s="24">
        <v>0</v>
      </c>
      <c r="J215" s="23"/>
      <c r="K215" s="24">
        <v>0</v>
      </c>
      <c r="L215" s="23"/>
      <c r="M215" s="24">
        <v>0</v>
      </c>
      <c r="N215" s="23"/>
      <c r="O215" s="24">
        <v>0</v>
      </c>
      <c r="P215" s="23"/>
      <c r="Q215" s="12">
        <v>0</v>
      </c>
      <c r="R215" s="24">
        <v>0</v>
      </c>
      <c r="S215" s="23"/>
      <c r="T215" s="24">
        <v>0</v>
      </c>
      <c r="U215" s="23"/>
      <c r="V215" s="12">
        <v>0</v>
      </c>
    </row>
    <row r="216" spans="2:22" x14ac:dyDescent="0.2">
      <c r="B216" s="24" t="s">
        <v>4110</v>
      </c>
      <c r="C216" s="23"/>
      <c r="D216" s="24" t="s">
        <v>2932</v>
      </c>
      <c r="E216" s="25"/>
      <c r="F216" s="23"/>
      <c r="G216" s="24">
        <v>2</v>
      </c>
      <c r="H216" s="23"/>
      <c r="I216" s="24">
        <v>0</v>
      </c>
      <c r="J216" s="23"/>
      <c r="K216" s="24">
        <v>0</v>
      </c>
      <c r="L216" s="23"/>
      <c r="M216" s="24">
        <v>0</v>
      </c>
      <c r="N216" s="23"/>
      <c r="O216" s="24">
        <v>0</v>
      </c>
      <c r="P216" s="23"/>
      <c r="Q216" s="12">
        <v>0</v>
      </c>
      <c r="R216" s="24">
        <v>0</v>
      </c>
      <c r="S216" s="23"/>
      <c r="T216" s="24">
        <v>0</v>
      </c>
      <c r="U216" s="23"/>
      <c r="V216" s="12">
        <v>0</v>
      </c>
    </row>
    <row r="217" spans="2:22" x14ac:dyDescent="0.2">
      <c r="B217" s="24" t="s">
        <v>4111</v>
      </c>
      <c r="C217" s="23"/>
      <c r="D217" s="24" t="s">
        <v>3459</v>
      </c>
      <c r="E217" s="25"/>
      <c r="F217" s="23"/>
      <c r="G217" s="24">
        <v>1</v>
      </c>
      <c r="H217" s="23"/>
      <c r="I217" s="24">
        <v>0</v>
      </c>
      <c r="J217" s="23"/>
      <c r="K217" s="24">
        <v>0</v>
      </c>
      <c r="L217" s="23"/>
      <c r="M217" s="24">
        <v>0</v>
      </c>
      <c r="N217" s="23"/>
      <c r="O217" s="24">
        <v>0</v>
      </c>
      <c r="P217" s="23"/>
      <c r="Q217" s="12">
        <v>0</v>
      </c>
      <c r="R217" s="24">
        <v>0</v>
      </c>
      <c r="S217" s="23"/>
      <c r="T217" s="24">
        <v>0</v>
      </c>
      <c r="U217" s="23"/>
      <c r="V217" s="12">
        <v>0</v>
      </c>
    </row>
    <row r="218" spans="2:22" x14ac:dyDescent="0.2">
      <c r="B218" s="24" t="s">
        <v>4112</v>
      </c>
      <c r="C218" s="23"/>
      <c r="D218" s="24" t="s">
        <v>4113</v>
      </c>
      <c r="E218" s="25"/>
      <c r="F218" s="23"/>
      <c r="G218" s="24">
        <v>2</v>
      </c>
      <c r="H218" s="23"/>
      <c r="I218" s="24">
        <v>0</v>
      </c>
      <c r="J218" s="23"/>
      <c r="K218" s="24">
        <v>0</v>
      </c>
      <c r="L218" s="23"/>
      <c r="M218" s="24">
        <v>0</v>
      </c>
      <c r="N218" s="23"/>
      <c r="O218" s="24">
        <v>0</v>
      </c>
      <c r="P218" s="23"/>
      <c r="Q218" s="12">
        <v>0</v>
      </c>
      <c r="R218" s="24">
        <v>0</v>
      </c>
      <c r="S218" s="23"/>
      <c r="T218" s="24">
        <v>0</v>
      </c>
      <c r="U218" s="23"/>
      <c r="V218" s="12">
        <v>0</v>
      </c>
    </row>
    <row r="219" spans="2:22" x14ac:dyDescent="0.2">
      <c r="B219" s="24" t="s">
        <v>4114</v>
      </c>
      <c r="C219" s="23"/>
      <c r="D219" s="24" t="s">
        <v>3394</v>
      </c>
      <c r="E219" s="25"/>
      <c r="F219" s="23"/>
      <c r="G219" s="24">
        <v>3</v>
      </c>
      <c r="H219" s="23"/>
      <c r="I219" s="24">
        <v>0</v>
      </c>
      <c r="J219" s="23"/>
      <c r="K219" s="24">
        <v>0</v>
      </c>
      <c r="L219" s="23"/>
      <c r="M219" s="24">
        <v>0</v>
      </c>
      <c r="N219" s="23"/>
      <c r="O219" s="24">
        <v>0</v>
      </c>
      <c r="P219" s="23"/>
      <c r="Q219" s="12">
        <v>0</v>
      </c>
      <c r="R219" s="24">
        <v>0</v>
      </c>
      <c r="S219" s="23"/>
      <c r="T219" s="24">
        <v>0</v>
      </c>
      <c r="U219" s="23"/>
      <c r="V219" s="12">
        <v>0</v>
      </c>
    </row>
    <row r="220" spans="2:22" x14ac:dyDescent="0.2">
      <c r="B220" s="24" t="s">
        <v>4115</v>
      </c>
      <c r="C220" s="23"/>
      <c r="D220" s="24" t="s">
        <v>3396</v>
      </c>
      <c r="E220" s="25"/>
      <c r="F220" s="23"/>
      <c r="G220" s="24">
        <v>7</v>
      </c>
      <c r="H220" s="23"/>
      <c r="I220" s="24">
        <v>0</v>
      </c>
      <c r="J220" s="23"/>
      <c r="K220" s="24">
        <v>0</v>
      </c>
      <c r="L220" s="23"/>
      <c r="M220" s="24">
        <v>0</v>
      </c>
      <c r="N220" s="23"/>
      <c r="O220" s="24">
        <v>0</v>
      </c>
      <c r="P220" s="23"/>
      <c r="Q220" s="12">
        <v>0</v>
      </c>
      <c r="R220" s="24">
        <v>0</v>
      </c>
      <c r="S220" s="23"/>
      <c r="T220" s="24">
        <v>0</v>
      </c>
      <c r="U220" s="23"/>
      <c r="V220" s="12">
        <v>0</v>
      </c>
    </row>
    <row r="221" spans="2:22" x14ac:dyDescent="0.2">
      <c r="B221" s="24" t="s">
        <v>4116</v>
      </c>
      <c r="C221" s="23"/>
      <c r="D221" s="24" t="s">
        <v>3398</v>
      </c>
      <c r="E221" s="25"/>
      <c r="F221" s="23"/>
      <c r="G221" s="24">
        <v>2</v>
      </c>
      <c r="H221" s="23"/>
      <c r="I221" s="24">
        <v>0</v>
      </c>
      <c r="J221" s="23"/>
      <c r="K221" s="24">
        <v>0</v>
      </c>
      <c r="L221" s="23"/>
      <c r="M221" s="24">
        <v>0</v>
      </c>
      <c r="N221" s="23"/>
      <c r="O221" s="24">
        <v>0</v>
      </c>
      <c r="P221" s="23"/>
      <c r="Q221" s="12">
        <v>0</v>
      </c>
      <c r="R221" s="24">
        <v>0</v>
      </c>
      <c r="S221" s="23"/>
      <c r="T221" s="24">
        <v>0</v>
      </c>
      <c r="U221" s="23"/>
      <c r="V221" s="12">
        <v>0</v>
      </c>
    </row>
    <row r="222" spans="2:22" x14ac:dyDescent="0.2">
      <c r="B222" s="24" t="s">
        <v>4117</v>
      </c>
      <c r="C222" s="23"/>
      <c r="D222" s="24" t="s">
        <v>4118</v>
      </c>
      <c r="E222" s="25"/>
      <c r="F222" s="23"/>
      <c r="G222" s="24">
        <v>6</v>
      </c>
      <c r="H222" s="23"/>
      <c r="I222" s="24">
        <v>3</v>
      </c>
      <c r="J222" s="23"/>
      <c r="K222" s="24">
        <v>0</v>
      </c>
      <c r="L222" s="23"/>
      <c r="M222" s="24">
        <v>3</v>
      </c>
      <c r="N222" s="23"/>
      <c r="O222" s="24">
        <v>0.01</v>
      </c>
      <c r="P222" s="23"/>
      <c r="Q222" s="12">
        <v>0</v>
      </c>
      <c r="R222" s="24">
        <v>0.01</v>
      </c>
      <c r="S222" s="23"/>
      <c r="T222" s="24">
        <v>0</v>
      </c>
      <c r="U222" s="23"/>
      <c r="V222" s="12">
        <v>3</v>
      </c>
    </row>
    <row r="223" spans="2:22" x14ac:dyDescent="0.2">
      <c r="B223" s="24" t="s">
        <v>4119</v>
      </c>
      <c r="C223" s="23"/>
      <c r="D223" s="24" t="s">
        <v>4120</v>
      </c>
      <c r="E223" s="25"/>
      <c r="F223" s="23"/>
      <c r="G223" s="24">
        <v>7</v>
      </c>
      <c r="H223" s="23"/>
      <c r="I223" s="24">
        <v>0</v>
      </c>
      <c r="J223" s="23"/>
      <c r="K223" s="24">
        <v>0</v>
      </c>
      <c r="L223" s="23"/>
      <c r="M223" s="24">
        <v>0</v>
      </c>
      <c r="N223" s="23"/>
      <c r="O223" s="24">
        <v>0</v>
      </c>
      <c r="P223" s="23"/>
      <c r="Q223" s="12">
        <v>0</v>
      </c>
      <c r="R223" s="24">
        <v>0</v>
      </c>
      <c r="S223" s="23"/>
      <c r="T223" s="24">
        <v>0</v>
      </c>
      <c r="U223" s="23"/>
      <c r="V223" s="12">
        <v>0</v>
      </c>
    </row>
    <row r="224" spans="2:22" x14ac:dyDescent="0.2">
      <c r="B224" s="24" t="s">
        <v>4121</v>
      </c>
      <c r="C224" s="23"/>
      <c r="D224" s="24" t="s">
        <v>4122</v>
      </c>
      <c r="E224" s="25"/>
      <c r="F224" s="23"/>
      <c r="G224" s="24">
        <v>1</v>
      </c>
      <c r="H224" s="23"/>
      <c r="I224" s="24">
        <v>0</v>
      </c>
      <c r="J224" s="23"/>
      <c r="K224" s="24">
        <v>0</v>
      </c>
      <c r="L224" s="23"/>
      <c r="M224" s="24">
        <v>0</v>
      </c>
      <c r="N224" s="23"/>
      <c r="O224" s="24">
        <v>0</v>
      </c>
      <c r="P224" s="23"/>
      <c r="Q224" s="12">
        <v>0</v>
      </c>
      <c r="R224" s="24">
        <v>0</v>
      </c>
      <c r="S224" s="23"/>
      <c r="T224" s="24">
        <v>0</v>
      </c>
      <c r="U224" s="23"/>
      <c r="V224" s="12">
        <v>0</v>
      </c>
    </row>
    <row r="225" spans="2:22" x14ac:dyDescent="0.2">
      <c r="B225" s="24" t="s">
        <v>4123</v>
      </c>
      <c r="C225" s="23"/>
      <c r="D225" s="24" t="s">
        <v>4118</v>
      </c>
      <c r="E225" s="25"/>
      <c r="F225" s="23"/>
      <c r="G225" s="24">
        <v>2</v>
      </c>
      <c r="H225" s="23"/>
      <c r="I225" s="24">
        <v>0</v>
      </c>
      <c r="J225" s="23"/>
      <c r="K225" s="24">
        <v>0</v>
      </c>
      <c r="L225" s="23"/>
      <c r="M225" s="24">
        <v>0</v>
      </c>
      <c r="N225" s="23"/>
      <c r="O225" s="24">
        <v>0</v>
      </c>
      <c r="P225" s="23"/>
      <c r="Q225" s="12">
        <v>0</v>
      </c>
      <c r="R225" s="24">
        <v>0</v>
      </c>
      <c r="S225" s="23"/>
      <c r="T225" s="24">
        <v>0</v>
      </c>
      <c r="U225" s="23"/>
      <c r="V225" s="12">
        <v>0</v>
      </c>
    </row>
    <row r="226" spans="2:22" x14ac:dyDescent="0.2">
      <c r="B226" s="24" t="s">
        <v>4124</v>
      </c>
      <c r="C226" s="23"/>
      <c r="D226" s="24" t="s">
        <v>4120</v>
      </c>
      <c r="E226" s="25"/>
      <c r="F226" s="23"/>
      <c r="G226" s="24">
        <v>9</v>
      </c>
      <c r="H226" s="23"/>
      <c r="I226" s="24">
        <v>0</v>
      </c>
      <c r="J226" s="23"/>
      <c r="K226" s="24">
        <v>0</v>
      </c>
      <c r="L226" s="23"/>
      <c r="M226" s="24">
        <v>0</v>
      </c>
      <c r="N226" s="23"/>
      <c r="O226" s="24">
        <v>0</v>
      </c>
      <c r="P226" s="23"/>
      <c r="Q226" s="12">
        <v>0</v>
      </c>
      <c r="R226" s="24">
        <v>0</v>
      </c>
      <c r="S226" s="23"/>
      <c r="T226" s="24">
        <v>0</v>
      </c>
      <c r="U226" s="23"/>
      <c r="V226" s="12">
        <v>0</v>
      </c>
    </row>
    <row r="227" spans="2:22" x14ac:dyDescent="0.2">
      <c r="B227" s="24" t="s">
        <v>4125</v>
      </c>
      <c r="C227" s="23"/>
      <c r="D227" s="24" t="s">
        <v>2932</v>
      </c>
      <c r="E227" s="25"/>
      <c r="F227" s="23"/>
      <c r="G227" s="24">
        <v>5</v>
      </c>
      <c r="H227" s="23"/>
      <c r="I227" s="24">
        <v>0</v>
      </c>
      <c r="J227" s="23"/>
      <c r="K227" s="24">
        <v>0</v>
      </c>
      <c r="L227" s="23"/>
      <c r="M227" s="24">
        <v>0</v>
      </c>
      <c r="N227" s="23"/>
      <c r="O227" s="24">
        <v>0</v>
      </c>
      <c r="P227" s="23"/>
      <c r="Q227" s="12">
        <v>0</v>
      </c>
      <c r="R227" s="24">
        <v>0</v>
      </c>
      <c r="S227" s="23"/>
      <c r="T227" s="24">
        <v>0</v>
      </c>
      <c r="U227" s="23"/>
      <c r="V227" s="12">
        <v>0</v>
      </c>
    </row>
    <row r="228" spans="2:22" x14ac:dyDescent="0.2">
      <c r="B228" s="24" t="s">
        <v>4126</v>
      </c>
      <c r="C228" s="23"/>
      <c r="D228" s="24" t="s">
        <v>3459</v>
      </c>
      <c r="E228" s="25"/>
      <c r="F228" s="23"/>
      <c r="G228" s="24">
        <v>3</v>
      </c>
      <c r="H228" s="23"/>
      <c r="I228" s="24">
        <v>0</v>
      </c>
      <c r="J228" s="23"/>
      <c r="K228" s="24">
        <v>0</v>
      </c>
      <c r="L228" s="23"/>
      <c r="M228" s="24">
        <v>0</v>
      </c>
      <c r="N228" s="23"/>
      <c r="O228" s="24">
        <v>0</v>
      </c>
      <c r="P228" s="23"/>
      <c r="Q228" s="12">
        <v>0</v>
      </c>
      <c r="R228" s="24">
        <v>0</v>
      </c>
      <c r="S228" s="23"/>
      <c r="T228" s="24">
        <v>0</v>
      </c>
      <c r="U228" s="23"/>
      <c r="V228" s="12">
        <v>0</v>
      </c>
    </row>
    <row r="229" spans="2:22" x14ac:dyDescent="0.2">
      <c r="B229" s="24" t="s">
        <v>4127</v>
      </c>
      <c r="C229" s="23"/>
      <c r="D229" s="24" t="s">
        <v>2981</v>
      </c>
      <c r="E229" s="25"/>
      <c r="F229" s="23"/>
      <c r="G229" s="24">
        <v>3</v>
      </c>
      <c r="H229" s="23"/>
      <c r="I229" s="24">
        <v>0</v>
      </c>
      <c r="J229" s="23"/>
      <c r="K229" s="24">
        <v>0</v>
      </c>
      <c r="L229" s="23"/>
      <c r="M229" s="24">
        <v>0</v>
      </c>
      <c r="N229" s="23"/>
      <c r="O229" s="24">
        <v>0</v>
      </c>
      <c r="P229" s="23"/>
      <c r="Q229" s="12">
        <v>0</v>
      </c>
      <c r="R229" s="24">
        <v>0</v>
      </c>
      <c r="S229" s="23"/>
      <c r="T229" s="24">
        <v>0</v>
      </c>
      <c r="U229" s="23"/>
      <c r="V229" s="12">
        <v>0</v>
      </c>
    </row>
    <row r="230" spans="2:22" x14ac:dyDescent="0.2">
      <c r="B230" s="24" t="s">
        <v>4128</v>
      </c>
      <c r="C230" s="23"/>
      <c r="D230" s="24" t="s">
        <v>2966</v>
      </c>
      <c r="E230" s="25"/>
      <c r="F230" s="23"/>
      <c r="G230" s="24">
        <v>3</v>
      </c>
      <c r="H230" s="23"/>
      <c r="I230" s="24">
        <v>0</v>
      </c>
      <c r="J230" s="23"/>
      <c r="K230" s="24">
        <v>0</v>
      </c>
      <c r="L230" s="23"/>
      <c r="M230" s="24">
        <v>0</v>
      </c>
      <c r="N230" s="23"/>
      <c r="O230" s="24">
        <v>0</v>
      </c>
      <c r="P230" s="23"/>
      <c r="Q230" s="12">
        <v>0</v>
      </c>
      <c r="R230" s="24">
        <v>0</v>
      </c>
      <c r="S230" s="23"/>
      <c r="T230" s="24">
        <v>0</v>
      </c>
      <c r="U230" s="23"/>
      <c r="V230" s="12">
        <v>0</v>
      </c>
    </row>
    <row r="231" spans="2:22" x14ac:dyDescent="0.2">
      <c r="B231" s="24" t="s">
        <v>4129</v>
      </c>
      <c r="C231" s="23"/>
      <c r="D231" s="24" t="s">
        <v>3402</v>
      </c>
      <c r="E231" s="25"/>
      <c r="F231" s="23"/>
      <c r="G231" s="24">
        <v>1</v>
      </c>
      <c r="H231" s="23"/>
      <c r="I231" s="24">
        <v>0</v>
      </c>
      <c r="J231" s="23"/>
      <c r="K231" s="24">
        <v>0</v>
      </c>
      <c r="L231" s="23"/>
      <c r="M231" s="24">
        <v>0</v>
      </c>
      <c r="N231" s="23"/>
      <c r="O231" s="24">
        <v>0</v>
      </c>
      <c r="P231" s="23"/>
      <c r="Q231" s="12">
        <v>0</v>
      </c>
      <c r="R231" s="24">
        <v>0</v>
      </c>
      <c r="S231" s="23"/>
      <c r="T231" s="24">
        <v>0</v>
      </c>
      <c r="U231" s="23"/>
      <c r="V231" s="12">
        <v>0</v>
      </c>
    </row>
    <row r="232" spans="2:22" x14ac:dyDescent="0.2">
      <c r="B232" s="24" t="s">
        <v>4130</v>
      </c>
      <c r="C232" s="23"/>
      <c r="D232" s="24" t="s">
        <v>3333</v>
      </c>
      <c r="E232" s="25"/>
      <c r="F232" s="23"/>
      <c r="G232" s="24">
        <v>2</v>
      </c>
      <c r="H232" s="23"/>
      <c r="I232" s="24">
        <v>0</v>
      </c>
      <c r="J232" s="23"/>
      <c r="K232" s="24">
        <v>0</v>
      </c>
      <c r="L232" s="23"/>
      <c r="M232" s="24">
        <v>0</v>
      </c>
      <c r="N232" s="23"/>
      <c r="O232" s="24">
        <v>0</v>
      </c>
      <c r="P232" s="23"/>
      <c r="Q232" s="12">
        <v>0</v>
      </c>
      <c r="R232" s="24">
        <v>0</v>
      </c>
      <c r="S232" s="23"/>
      <c r="T232" s="24">
        <v>0</v>
      </c>
      <c r="U232" s="23"/>
      <c r="V232" s="12">
        <v>0</v>
      </c>
    </row>
    <row r="233" spans="2:22" x14ac:dyDescent="0.2">
      <c r="B233" s="24" t="s">
        <v>4131</v>
      </c>
      <c r="C233" s="23"/>
      <c r="D233" s="24" t="s">
        <v>3335</v>
      </c>
      <c r="E233" s="25"/>
      <c r="F233" s="23"/>
      <c r="G233" s="24">
        <v>2</v>
      </c>
      <c r="H233" s="23"/>
      <c r="I233" s="24">
        <v>0</v>
      </c>
      <c r="J233" s="23"/>
      <c r="K233" s="24">
        <v>0</v>
      </c>
      <c r="L233" s="23"/>
      <c r="M233" s="24">
        <v>0</v>
      </c>
      <c r="N233" s="23"/>
      <c r="O233" s="24">
        <v>0</v>
      </c>
      <c r="P233" s="23"/>
      <c r="Q233" s="12">
        <v>0</v>
      </c>
      <c r="R233" s="24">
        <v>0</v>
      </c>
      <c r="S233" s="23"/>
      <c r="T233" s="24">
        <v>0</v>
      </c>
      <c r="U233" s="23"/>
      <c r="V233" s="12">
        <v>0</v>
      </c>
    </row>
    <row r="234" spans="2:22" x14ac:dyDescent="0.2">
      <c r="B234" s="24" t="s">
        <v>4132</v>
      </c>
      <c r="C234" s="23"/>
      <c r="D234" s="24" t="s">
        <v>3396</v>
      </c>
      <c r="E234" s="25"/>
      <c r="F234" s="23"/>
      <c r="G234" s="24">
        <v>3</v>
      </c>
      <c r="H234" s="23"/>
      <c r="I234" s="24">
        <v>0</v>
      </c>
      <c r="J234" s="23"/>
      <c r="K234" s="24">
        <v>0</v>
      </c>
      <c r="L234" s="23"/>
      <c r="M234" s="24">
        <v>0</v>
      </c>
      <c r="N234" s="23"/>
      <c r="O234" s="24">
        <v>0</v>
      </c>
      <c r="P234" s="23"/>
      <c r="Q234" s="12">
        <v>0</v>
      </c>
      <c r="R234" s="24">
        <v>0</v>
      </c>
      <c r="S234" s="23"/>
      <c r="T234" s="24">
        <v>0</v>
      </c>
      <c r="U234" s="23"/>
      <c r="V234" s="12">
        <v>0</v>
      </c>
    </row>
    <row r="235" spans="2:22" x14ac:dyDescent="0.2">
      <c r="B235" s="24" t="s">
        <v>4133</v>
      </c>
      <c r="C235" s="23"/>
      <c r="D235" s="24" t="s">
        <v>3400</v>
      </c>
      <c r="E235" s="25"/>
      <c r="F235" s="23"/>
      <c r="G235" s="24">
        <v>1</v>
      </c>
      <c r="H235" s="23"/>
      <c r="I235" s="24">
        <v>0</v>
      </c>
      <c r="J235" s="23"/>
      <c r="K235" s="24">
        <v>0</v>
      </c>
      <c r="L235" s="23"/>
      <c r="M235" s="24">
        <v>0</v>
      </c>
      <c r="N235" s="23"/>
      <c r="O235" s="24">
        <v>0</v>
      </c>
      <c r="P235" s="23"/>
      <c r="Q235" s="12">
        <v>0</v>
      </c>
      <c r="R235" s="24">
        <v>0</v>
      </c>
      <c r="S235" s="23"/>
      <c r="T235" s="24">
        <v>0</v>
      </c>
      <c r="U235" s="23"/>
      <c r="V235" s="12">
        <v>0</v>
      </c>
    </row>
    <row r="236" spans="2:22" x14ac:dyDescent="0.2">
      <c r="B236" s="24" t="s">
        <v>4134</v>
      </c>
      <c r="C236" s="23"/>
      <c r="D236" s="24" t="s">
        <v>3398</v>
      </c>
      <c r="E236" s="25"/>
      <c r="F236" s="23"/>
      <c r="G236" s="24">
        <v>5</v>
      </c>
      <c r="H236" s="23"/>
      <c r="I236" s="24">
        <v>0</v>
      </c>
      <c r="J236" s="23"/>
      <c r="K236" s="24">
        <v>0</v>
      </c>
      <c r="L236" s="23"/>
      <c r="M236" s="24">
        <v>0</v>
      </c>
      <c r="N236" s="23"/>
      <c r="O236" s="24">
        <v>0</v>
      </c>
      <c r="P236" s="23"/>
      <c r="Q236" s="12">
        <v>0</v>
      </c>
      <c r="R236" s="24">
        <v>0</v>
      </c>
      <c r="S236" s="23"/>
      <c r="T236" s="24">
        <v>0</v>
      </c>
      <c r="U236" s="23"/>
      <c r="V236" s="12">
        <v>0</v>
      </c>
    </row>
    <row r="237" spans="2:22" x14ac:dyDescent="0.2">
      <c r="B237" s="24" t="s">
        <v>4135</v>
      </c>
      <c r="C237" s="23"/>
      <c r="D237" s="24" t="s">
        <v>4136</v>
      </c>
      <c r="E237" s="25"/>
      <c r="F237" s="23"/>
      <c r="G237" s="24">
        <v>1</v>
      </c>
      <c r="H237" s="23"/>
      <c r="I237" s="24">
        <v>0</v>
      </c>
      <c r="J237" s="23"/>
      <c r="K237" s="24">
        <v>0</v>
      </c>
      <c r="L237" s="23"/>
      <c r="M237" s="24">
        <v>0</v>
      </c>
      <c r="N237" s="23"/>
      <c r="O237" s="24">
        <v>0</v>
      </c>
      <c r="P237" s="23"/>
      <c r="Q237" s="12">
        <v>0</v>
      </c>
      <c r="R237" s="24">
        <v>0</v>
      </c>
      <c r="S237" s="23"/>
      <c r="T237" s="24">
        <v>0</v>
      </c>
      <c r="U237" s="23"/>
      <c r="V237" s="12">
        <v>0</v>
      </c>
    </row>
    <row r="238" spans="2:22" x14ac:dyDescent="0.2">
      <c r="B238" s="24" t="s">
        <v>4137</v>
      </c>
      <c r="C238" s="23"/>
      <c r="D238" s="24" t="s">
        <v>4138</v>
      </c>
      <c r="E238" s="25"/>
      <c r="F238" s="23"/>
      <c r="G238" s="24">
        <v>1</v>
      </c>
      <c r="H238" s="23"/>
      <c r="I238" s="24">
        <v>0</v>
      </c>
      <c r="J238" s="23"/>
      <c r="K238" s="24">
        <v>0</v>
      </c>
      <c r="L238" s="23"/>
      <c r="M238" s="24">
        <v>0</v>
      </c>
      <c r="N238" s="23"/>
      <c r="O238" s="24">
        <v>0</v>
      </c>
      <c r="P238" s="23"/>
      <c r="Q238" s="12">
        <v>0</v>
      </c>
      <c r="R238" s="24">
        <v>0</v>
      </c>
      <c r="S238" s="23"/>
      <c r="T238" s="24">
        <v>0</v>
      </c>
      <c r="U238" s="23"/>
      <c r="V238" s="12">
        <v>0</v>
      </c>
    </row>
    <row r="239" spans="2:22" x14ac:dyDescent="0.2">
      <c r="B239" s="24" t="s">
        <v>4139</v>
      </c>
      <c r="C239" s="23"/>
      <c r="D239" s="24" t="s">
        <v>4140</v>
      </c>
      <c r="E239" s="25"/>
      <c r="F239" s="23"/>
      <c r="G239" s="24">
        <v>1</v>
      </c>
      <c r="H239" s="23"/>
      <c r="I239" s="24">
        <v>0</v>
      </c>
      <c r="J239" s="23"/>
      <c r="K239" s="24">
        <v>0</v>
      </c>
      <c r="L239" s="23"/>
      <c r="M239" s="24">
        <v>0</v>
      </c>
      <c r="N239" s="23"/>
      <c r="O239" s="24">
        <v>0</v>
      </c>
      <c r="P239" s="23"/>
      <c r="Q239" s="12">
        <v>0</v>
      </c>
      <c r="R239" s="24">
        <v>0</v>
      </c>
      <c r="S239" s="23"/>
      <c r="T239" s="24">
        <v>0</v>
      </c>
      <c r="U239" s="23"/>
      <c r="V239" s="12">
        <v>0</v>
      </c>
    </row>
    <row r="240" spans="2:22" x14ac:dyDescent="0.2">
      <c r="B240" s="24" t="s">
        <v>4141</v>
      </c>
      <c r="C240" s="23"/>
      <c r="D240" s="24" t="s">
        <v>4138</v>
      </c>
      <c r="E240" s="25"/>
      <c r="F240" s="23"/>
      <c r="G240" s="24">
        <v>2</v>
      </c>
      <c r="H240" s="23"/>
      <c r="I240" s="24">
        <v>0</v>
      </c>
      <c r="J240" s="23"/>
      <c r="K240" s="24">
        <v>0</v>
      </c>
      <c r="L240" s="23"/>
      <c r="M240" s="24">
        <v>0</v>
      </c>
      <c r="N240" s="23"/>
      <c r="O240" s="24">
        <v>0</v>
      </c>
      <c r="P240" s="23"/>
      <c r="Q240" s="12">
        <v>0</v>
      </c>
      <c r="R240" s="24">
        <v>0</v>
      </c>
      <c r="S240" s="23"/>
      <c r="T240" s="24">
        <v>0</v>
      </c>
      <c r="U240" s="23"/>
      <c r="V240" s="12">
        <v>0</v>
      </c>
    </row>
    <row r="241" spans="2:22" x14ac:dyDescent="0.2">
      <c r="B241" s="24" t="s">
        <v>4142</v>
      </c>
      <c r="C241" s="23"/>
      <c r="D241" s="24" t="s">
        <v>4143</v>
      </c>
      <c r="E241" s="25"/>
      <c r="F241" s="23"/>
      <c r="G241" s="24">
        <v>2</v>
      </c>
      <c r="H241" s="23"/>
      <c r="I241" s="24">
        <v>0</v>
      </c>
      <c r="J241" s="23"/>
      <c r="K241" s="24">
        <v>0</v>
      </c>
      <c r="L241" s="23"/>
      <c r="M241" s="24">
        <v>0</v>
      </c>
      <c r="N241" s="23"/>
      <c r="O241" s="24">
        <v>0</v>
      </c>
      <c r="P241" s="23"/>
      <c r="Q241" s="12">
        <v>0</v>
      </c>
      <c r="R241" s="24">
        <v>0</v>
      </c>
      <c r="S241" s="23"/>
      <c r="T241" s="24">
        <v>0</v>
      </c>
      <c r="U241" s="23"/>
      <c r="V241" s="12">
        <v>0</v>
      </c>
    </row>
    <row r="242" spans="2:22" x14ac:dyDescent="0.2">
      <c r="B242" s="24" t="s">
        <v>4144</v>
      </c>
      <c r="C242" s="23"/>
      <c r="D242" s="24" t="s">
        <v>4136</v>
      </c>
      <c r="E242" s="25"/>
      <c r="F242" s="23"/>
      <c r="G242" s="24">
        <v>1</v>
      </c>
      <c r="H242" s="23"/>
      <c r="I242" s="24">
        <v>0</v>
      </c>
      <c r="J242" s="23"/>
      <c r="K242" s="24">
        <v>0</v>
      </c>
      <c r="L242" s="23"/>
      <c r="M242" s="24">
        <v>0</v>
      </c>
      <c r="N242" s="23"/>
      <c r="O242" s="24">
        <v>0</v>
      </c>
      <c r="P242" s="23"/>
      <c r="Q242" s="12">
        <v>0</v>
      </c>
      <c r="R242" s="24">
        <v>0</v>
      </c>
      <c r="S242" s="23"/>
      <c r="T242" s="24">
        <v>0</v>
      </c>
      <c r="U242" s="23"/>
      <c r="V242" s="12">
        <v>0</v>
      </c>
    </row>
    <row r="243" spans="2:22" x14ac:dyDescent="0.2">
      <c r="B243" s="24" t="s">
        <v>4145</v>
      </c>
      <c r="C243" s="23"/>
      <c r="D243" s="24" t="s">
        <v>4140</v>
      </c>
      <c r="E243" s="25"/>
      <c r="F243" s="23"/>
      <c r="G243" s="24">
        <v>4</v>
      </c>
      <c r="H243" s="23"/>
      <c r="I243" s="24">
        <v>4</v>
      </c>
      <c r="J243" s="23"/>
      <c r="K243" s="24">
        <v>0</v>
      </c>
      <c r="L243" s="23"/>
      <c r="M243" s="24">
        <v>4</v>
      </c>
      <c r="N243" s="23"/>
      <c r="O243" s="24">
        <v>0.01</v>
      </c>
      <c r="P243" s="23"/>
      <c r="Q243" s="12">
        <v>0</v>
      </c>
      <c r="R243" s="24">
        <v>0.01</v>
      </c>
      <c r="S243" s="23"/>
      <c r="T243" s="24">
        <v>0</v>
      </c>
      <c r="U243" s="23"/>
      <c r="V243" s="12">
        <v>4</v>
      </c>
    </row>
    <row r="244" spans="2:22" x14ac:dyDescent="0.2">
      <c r="B244" s="24" t="s">
        <v>4146</v>
      </c>
      <c r="C244" s="23"/>
      <c r="D244" s="24" t="s">
        <v>4138</v>
      </c>
      <c r="E244" s="25"/>
      <c r="F244" s="23"/>
      <c r="G244" s="24">
        <v>2</v>
      </c>
      <c r="H244" s="23"/>
      <c r="I244" s="24">
        <v>0</v>
      </c>
      <c r="J244" s="23"/>
      <c r="K244" s="24">
        <v>0</v>
      </c>
      <c r="L244" s="23"/>
      <c r="M244" s="24">
        <v>0</v>
      </c>
      <c r="N244" s="23"/>
      <c r="O244" s="24">
        <v>0</v>
      </c>
      <c r="P244" s="23"/>
      <c r="Q244" s="12">
        <v>0</v>
      </c>
      <c r="R244" s="24">
        <v>0</v>
      </c>
      <c r="S244" s="23"/>
      <c r="T244" s="24">
        <v>0</v>
      </c>
      <c r="U244" s="23"/>
      <c r="V244" s="12">
        <v>0</v>
      </c>
    </row>
    <row r="245" spans="2:22" x14ac:dyDescent="0.2">
      <c r="B245" s="24" t="s">
        <v>4147</v>
      </c>
      <c r="C245" s="23"/>
      <c r="D245" s="24" t="s">
        <v>4143</v>
      </c>
      <c r="E245" s="25"/>
      <c r="F245" s="23"/>
      <c r="G245" s="24">
        <v>1</v>
      </c>
      <c r="H245" s="23"/>
      <c r="I245" s="24">
        <v>0</v>
      </c>
      <c r="J245" s="23"/>
      <c r="K245" s="24">
        <v>0</v>
      </c>
      <c r="L245" s="23"/>
      <c r="M245" s="24">
        <v>0</v>
      </c>
      <c r="N245" s="23"/>
      <c r="O245" s="24">
        <v>0</v>
      </c>
      <c r="P245" s="23"/>
      <c r="Q245" s="12">
        <v>0</v>
      </c>
      <c r="R245" s="24">
        <v>0</v>
      </c>
      <c r="S245" s="23"/>
      <c r="T245" s="24">
        <v>0</v>
      </c>
      <c r="U245" s="23"/>
      <c r="V245" s="12">
        <v>0</v>
      </c>
    </row>
    <row r="246" spans="2:22" x14ac:dyDescent="0.2">
      <c r="B246" s="24" t="s">
        <v>4148</v>
      </c>
      <c r="C246" s="23"/>
      <c r="D246" s="24" t="s">
        <v>3022</v>
      </c>
      <c r="E246" s="25"/>
      <c r="F246" s="23"/>
      <c r="G246" s="24">
        <v>1</v>
      </c>
      <c r="H246" s="23"/>
      <c r="I246" s="24">
        <v>0</v>
      </c>
      <c r="J246" s="23"/>
      <c r="K246" s="24">
        <v>0</v>
      </c>
      <c r="L246" s="23"/>
      <c r="M246" s="24">
        <v>0</v>
      </c>
      <c r="N246" s="23"/>
      <c r="O246" s="24">
        <v>0</v>
      </c>
      <c r="P246" s="23"/>
      <c r="Q246" s="12">
        <v>0</v>
      </c>
      <c r="R246" s="24">
        <v>0</v>
      </c>
      <c r="S246" s="23"/>
      <c r="T246" s="24">
        <v>0</v>
      </c>
      <c r="U246" s="23"/>
      <c r="V246" s="12">
        <v>0</v>
      </c>
    </row>
    <row r="247" spans="2:22" x14ac:dyDescent="0.2">
      <c r="B247" s="24" t="s">
        <v>4149</v>
      </c>
      <c r="C247" s="23"/>
      <c r="D247" s="24" t="s">
        <v>3229</v>
      </c>
      <c r="E247" s="25"/>
      <c r="F247" s="23"/>
      <c r="G247" s="24">
        <v>1</v>
      </c>
      <c r="H247" s="23"/>
      <c r="I247" s="24">
        <v>0</v>
      </c>
      <c r="J247" s="23"/>
      <c r="K247" s="24">
        <v>0</v>
      </c>
      <c r="L247" s="23"/>
      <c r="M247" s="24">
        <v>0</v>
      </c>
      <c r="N247" s="23"/>
      <c r="O247" s="24">
        <v>0</v>
      </c>
      <c r="P247" s="23"/>
      <c r="Q247" s="12">
        <v>0</v>
      </c>
      <c r="R247" s="24">
        <v>0</v>
      </c>
      <c r="S247" s="23"/>
      <c r="T247" s="24">
        <v>0</v>
      </c>
      <c r="U247" s="23"/>
      <c r="V247" s="12">
        <v>0</v>
      </c>
    </row>
    <row r="248" spans="2:22" x14ac:dyDescent="0.2">
      <c r="B248" s="24" t="s">
        <v>4150</v>
      </c>
      <c r="C248" s="23"/>
      <c r="D248" s="24" t="s">
        <v>3231</v>
      </c>
      <c r="E248" s="25"/>
      <c r="F248" s="23"/>
      <c r="G248" s="24">
        <v>1</v>
      </c>
      <c r="H248" s="23"/>
      <c r="I248" s="24">
        <v>0</v>
      </c>
      <c r="J248" s="23"/>
      <c r="K248" s="24">
        <v>0</v>
      </c>
      <c r="L248" s="23"/>
      <c r="M248" s="24">
        <v>0</v>
      </c>
      <c r="N248" s="23"/>
      <c r="O248" s="24">
        <v>0</v>
      </c>
      <c r="P248" s="23"/>
      <c r="Q248" s="12">
        <v>0</v>
      </c>
      <c r="R248" s="24">
        <v>0</v>
      </c>
      <c r="S248" s="23"/>
      <c r="T248" s="24">
        <v>0</v>
      </c>
      <c r="U248" s="23"/>
      <c r="V248" s="12">
        <v>0</v>
      </c>
    </row>
    <row r="249" spans="2:22" x14ac:dyDescent="0.2">
      <c r="B249" s="24" t="s">
        <v>4151</v>
      </c>
      <c r="C249" s="23"/>
      <c r="D249" s="24" t="s">
        <v>4152</v>
      </c>
      <c r="E249" s="25"/>
      <c r="F249" s="23"/>
      <c r="G249" s="24">
        <v>7</v>
      </c>
      <c r="H249" s="23"/>
      <c r="I249" s="24">
        <v>0</v>
      </c>
      <c r="J249" s="23"/>
      <c r="K249" s="24">
        <v>0</v>
      </c>
      <c r="L249" s="23"/>
      <c r="M249" s="24">
        <v>0</v>
      </c>
      <c r="N249" s="23"/>
      <c r="O249" s="24">
        <v>0</v>
      </c>
      <c r="P249" s="23"/>
      <c r="Q249" s="12">
        <v>0</v>
      </c>
      <c r="R249" s="24">
        <v>0</v>
      </c>
      <c r="S249" s="23"/>
      <c r="T249" s="24">
        <v>0</v>
      </c>
      <c r="U249" s="23"/>
      <c r="V249" s="12">
        <v>0</v>
      </c>
    </row>
    <row r="250" spans="2:22" x14ac:dyDescent="0.2">
      <c r="B250" s="24" t="s">
        <v>4153</v>
      </c>
      <c r="C250" s="23"/>
      <c r="D250" s="24" t="s">
        <v>4154</v>
      </c>
      <c r="E250" s="25"/>
      <c r="F250" s="23"/>
      <c r="G250" s="24">
        <v>5</v>
      </c>
      <c r="H250" s="23"/>
      <c r="I250" s="24">
        <v>0</v>
      </c>
      <c r="J250" s="23"/>
      <c r="K250" s="24">
        <v>0</v>
      </c>
      <c r="L250" s="23"/>
      <c r="M250" s="24">
        <v>0</v>
      </c>
      <c r="N250" s="23"/>
      <c r="O250" s="24">
        <v>0</v>
      </c>
      <c r="P250" s="23"/>
      <c r="Q250" s="12">
        <v>0</v>
      </c>
      <c r="R250" s="24">
        <v>0</v>
      </c>
      <c r="S250" s="23"/>
      <c r="T250" s="24">
        <v>0</v>
      </c>
      <c r="U250" s="23"/>
      <c r="V250" s="12">
        <v>0</v>
      </c>
    </row>
    <row r="251" spans="2:22" x14ac:dyDescent="0.2">
      <c r="B251" s="24" t="s">
        <v>4155</v>
      </c>
      <c r="C251" s="23"/>
      <c r="D251" s="24" t="s">
        <v>4156</v>
      </c>
      <c r="E251" s="25"/>
      <c r="F251" s="23"/>
      <c r="G251" s="24">
        <v>3</v>
      </c>
      <c r="H251" s="23"/>
      <c r="I251" s="24">
        <v>1</v>
      </c>
      <c r="J251" s="23"/>
      <c r="K251" s="24">
        <v>0</v>
      </c>
      <c r="L251" s="23"/>
      <c r="M251" s="24">
        <v>1</v>
      </c>
      <c r="N251" s="23"/>
      <c r="O251" s="24">
        <v>0</v>
      </c>
      <c r="P251" s="23"/>
      <c r="Q251" s="12">
        <v>0</v>
      </c>
      <c r="R251" s="24">
        <v>0</v>
      </c>
      <c r="S251" s="23"/>
      <c r="T251" s="24">
        <v>0</v>
      </c>
      <c r="U251" s="23"/>
      <c r="V251" s="12">
        <v>1</v>
      </c>
    </row>
    <row r="252" spans="2:22" x14ac:dyDescent="0.2">
      <c r="B252" s="24" t="s">
        <v>4157</v>
      </c>
      <c r="C252" s="23"/>
      <c r="D252" s="24" t="s">
        <v>4154</v>
      </c>
      <c r="E252" s="25"/>
      <c r="F252" s="23"/>
      <c r="G252" s="24">
        <v>1</v>
      </c>
      <c r="H252" s="23"/>
      <c r="I252" s="24">
        <v>0</v>
      </c>
      <c r="J252" s="23"/>
      <c r="K252" s="24">
        <v>0</v>
      </c>
      <c r="L252" s="23"/>
      <c r="M252" s="24">
        <v>0</v>
      </c>
      <c r="N252" s="23"/>
      <c r="O252" s="24">
        <v>0</v>
      </c>
      <c r="P252" s="23"/>
      <c r="Q252" s="12">
        <v>0</v>
      </c>
      <c r="R252" s="24">
        <v>0</v>
      </c>
      <c r="S252" s="23"/>
      <c r="T252" s="24">
        <v>0</v>
      </c>
      <c r="U252" s="23"/>
      <c r="V252" s="12">
        <v>0</v>
      </c>
    </row>
    <row r="253" spans="2:22" x14ac:dyDescent="0.2">
      <c r="B253" s="24" t="s">
        <v>4158</v>
      </c>
      <c r="C253" s="23"/>
      <c r="D253" s="24" t="s">
        <v>4159</v>
      </c>
      <c r="E253" s="25"/>
      <c r="F253" s="23"/>
      <c r="G253" s="24">
        <v>7</v>
      </c>
      <c r="H253" s="23"/>
      <c r="I253" s="24">
        <v>0</v>
      </c>
      <c r="J253" s="23"/>
      <c r="K253" s="24">
        <v>0</v>
      </c>
      <c r="L253" s="23"/>
      <c r="M253" s="24">
        <v>0</v>
      </c>
      <c r="N253" s="23"/>
      <c r="O253" s="24">
        <v>0</v>
      </c>
      <c r="P253" s="23"/>
      <c r="Q253" s="12">
        <v>0</v>
      </c>
      <c r="R253" s="24">
        <v>0</v>
      </c>
      <c r="S253" s="23"/>
      <c r="T253" s="24">
        <v>0</v>
      </c>
      <c r="U253" s="23"/>
      <c r="V253" s="12">
        <v>0</v>
      </c>
    </row>
    <row r="254" spans="2:22" x14ac:dyDescent="0.2">
      <c r="B254" s="24" t="s">
        <v>4160</v>
      </c>
      <c r="C254" s="23"/>
      <c r="D254" s="24" t="s">
        <v>4161</v>
      </c>
      <c r="E254" s="25"/>
      <c r="F254" s="23"/>
      <c r="G254" s="24">
        <v>2</v>
      </c>
      <c r="H254" s="23"/>
      <c r="I254" s="24">
        <v>0</v>
      </c>
      <c r="J254" s="23"/>
      <c r="K254" s="24">
        <v>0</v>
      </c>
      <c r="L254" s="23"/>
      <c r="M254" s="24">
        <v>0</v>
      </c>
      <c r="N254" s="23"/>
      <c r="O254" s="24">
        <v>0</v>
      </c>
      <c r="P254" s="23"/>
      <c r="Q254" s="12">
        <v>0</v>
      </c>
      <c r="R254" s="24">
        <v>0</v>
      </c>
      <c r="S254" s="23"/>
      <c r="T254" s="24">
        <v>0</v>
      </c>
      <c r="U254" s="23"/>
      <c r="V254" s="12">
        <v>0</v>
      </c>
    </row>
    <row r="255" spans="2:22" x14ac:dyDescent="0.2">
      <c r="B255" s="24" t="s">
        <v>4162</v>
      </c>
      <c r="C255" s="23"/>
      <c r="D255" s="24" t="s">
        <v>3193</v>
      </c>
      <c r="E255" s="25"/>
      <c r="F255" s="23"/>
      <c r="G255" s="24">
        <v>1</v>
      </c>
      <c r="H255" s="23"/>
      <c r="I255" s="24">
        <v>0</v>
      </c>
      <c r="J255" s="23"/>
      <c r="K255" s="24">
        <v>0</v>
      </c>
      <c r="L255" s="23"/>
      <c r="M255" s="24">
        <v>0</v>
      </c>
      <c r="N255" s="23"/>
      <c r="O255" s="24">
        <v>0</v>
      </c>
      <c r="P255" s="23"/>
      <c r="Q255" s="12">
        <v>0</v>
      </c>
      <c r="R255" s="24">
        <v>0</v>
      </c>
      <c r="S255" s="23"/>
      <c r="T255" s="24">
        <v>0</v>
      </c>
      <c r="U255" s="23"/>
      <c r="V255" s="12">
        <v>0</v>
      </c>
    </row>
    <row r="256" spans="2:22" x14ac:dyDescent="0.2">
      <c r="B256" s="24" t="s">
        <v>4163</v>
      </c>
      <c r="C256" s="23"/>
      <c r="D256" s="24" t="s">
        <v>3963</v>
      </c>
      <c r="E256" s="25"/>
      <c r="F256" s="23"/>
      <c r="G256" s="24">
        <v>3</v>
      </c>
      <c r="H256" s="23"/>
      <c r="I256" s="24">
        <v>0</v>
      </c>
      <c r="J256" s="23"/>
      <c r="K256" s="24">
        <v>0</v>
      </c>
      <c r="L256" s="23"/>
      <c r="M256" s="24">
        <v>0</v>
      </c>
      <c r="N256" s="23"/>
      <c r="O256" s="24">
        <v>0</v>
      </c>
      <c r="P256" s="23"/>
      <c r="Q256" s="12">
        <v>0</v>
      </c>
      <c r="R256" s="24">
        <v>0</v>
      </c>
      <c r="S256" s="23"/>
      <c r="T256" s="24">
        <v>0</v>
      </c>
      <c r="U256" s="23"/>
      <c r="V256" s="12">
        <v>0</v>
      </c>
    </row>
    <row r="257" spans="2:22" x14ac:dyDescent="0.2">
      <c r="B257" s="24" t="s">
        <v>4164</v>
      </c>
      <c r="C257" s="23"/>
      <c r="D257" s="24" t="s">
        <v>4165</v>
      </c>
      <c r="E257" s="25"/>
      <c r="F257" s="23"/>
      <c r="G257" s="24">
        <v>5</v>
      </c>
      <c r="H257" s="23"/>
      <c r="I257" s="24">
        <v>5</v>
      </c>
      <c r="J257" s="23"/>
      <c r="K257" s="24">
        <v>0</v>
      </c>
      <c r="L257" s="23"/>
      <c r="M257" s="24">
        <v>5</v>
      </c>
      <c r="N257" s="23"/>
      <c r="O257" s="24">
        <v>0.02</v>
      </c>
      <c r="P257" s="23"/>
      <c r="Q257" s="12">
        <v>0</v>
      </c>
      <c r="R257" s="24">
        <v>0.02</v>
      </c>
      <c r="S257" s="23"/>
      <c r="T257" s="24">
        <v>0</v>
      </c>
      <c r="U257" s="23"/>
      <c r="V257" s="12">
        <v>5</v>
      </c>
    </row>
    <row r="258" spans="2:22" x14ac:dyDescent="0.2">
      <c r="B258" s="24" t="s">
        <v>4166</v>
      </c>
      <c r="C258" s="23"/>
      <c r="D258" s="24" t="s">
        <v>4167</v>
      </c>
      <c r="E258" s="25"/>
      <c r="F258" s="23"/>
      <c r="G258" s="24">
        <v>8</v>
      </c>
      <c r="H258" s="23"/>
      <c r="I258" s="24">
        <v>8</v>
      </c>
      <c r="J258" s="23"/>
      <c r="K258" s="24">
        <v>0</v>
      </c>
      <c r="L258" s="23"/>
      <c r="M258" s="24">
        <v>8</v>
      </c>
      <c r="N258" s="23"/>
      <c r="O258" s="24">
        <v>0.03</v>
      </c>
      <c r="P258" s="23"/>
      <c r="Q258" s="12">
        <v>0</v>
      </c>
      <c r="R258" s="24">
        <v>0.03</v>
      </c>
      <c r="S258" s="23"/>
      <c r="T258" s="24">
        <v>0</v>
      </c>
      <c r="U258" s="23"/>
      <c r="V258" s="12">
        <v>8</v>
      </c>
    </row>
    <row r="259" spans="2:22" x14ac:dyDescent="0.2">
      <c r="B259" s="24" t="s">
        <v>4168</v>
      </c>
      <c r="C259" s="23"/>
      <c r="D259" s="24" t="s">
        <v>3901</v>
      </c>
      <c r="E259" s="25"/>
      <c r="F259" s="23"/>
      <c r="G259" s="24">
        <v>1</v>
      </c>
      <c r="H259" s="23"/>
      <c r="I259" s="24">
        <v>0</v>
      </c>
      <c r="J259" s="23"/>
      <c r="K259" s="24">
        <v>0</v>
      </c>
      <c r="L259" s="23"/>
      <c r="M259" s="24">
        <v>0</v>
      </c>
      <c r="N259" s="23"/>
      <c r="O259" s="24">
        <v>0</v>
      </c>
      <c r="P259" s="23"/>
      <c r="Q259" s="12">
        <v>0</v>
      </c>
      <c r="R259" s="24">
        <v>0</v>
      </c>
      <c r="S259" s="23"/>
      <c r="T259" s="24">
        <v>0</v>
      </c>
      <c r="U259" s="23"/>
      <c r="V259" s="12">
        <v>0</v>
      </c>
    </row>
    <row r="260" spans="2:22" x14ac:dyDescent="0.2">
      <c r="B260" s="24" t="s">
        <v>4169</v>
      </c>
      <c r="C260" s="23"/>
      <c r="D260" s="24" t="s">
        <v>4170</v>
      </c>
      <c r="E260" s="25"/>
      <c r="F260" s="23"/>
      <c r="G260" s="24">
        <v>4</v>
      </c>
      <c r="H260" s="23"/>
      <c r="I260" s="24">
        <v>2</v>
      </c>
      <c r="J260" s="23"/>
      <c r="K260" s="24">
        <v>0</v>
      </c>
      <c r="L260" s="23"/>
      <c r="M260" s="24">
        <v>2</v>
      </c>
      <c r="N260" s="23"/>
      <c r="O260" s="24">
        <v>0.01</v>
      </c>
      <c r="P260" s="23"/>
      <c r="Q260" s="12">
        <v>0</v>
      </c>
      <c r="R260" s="24">
        <v>0.01</v>
      </c>
      <c r="S260" s="23"/>
      <c r="T260" s="24">
        <v>0</v>
      </c>
      <c r="U260" s="23"/>
      <c r="V260" s="12">
        <v>2</v>
      </c>
    </row>
    <row r="261" spans="2:22" x14ac:dyDescent="0.2">
      <c r="B261" s="24" t="s">
        <v>4171</v>
      </c>
      <c r="C261" s="23"/>
      <c r="D261" s="24" t="s">
        <v>3425</v>
      </c>
      <c r="E261" s="25"/>
      <c r="F261" s="23"/>
      <c r="G261" s="24">
        <v>3</v>
      </c>
      <c r="H261" s="23"/>
      <c r="I261" s="24">
        <v>0</v>
      </c>
      <c r="J261" s="23"/>
      <c r="K261" s="24">
        <v>0</v>
      </c>
      <c r="L261" s="23"/>
      <c r="M261" s="24">
        <v>0</v>
      </c>
      <c r="N261" s="23"/>
      <c r="O261" s="24">
        <v>0</v>
      </c>
      <c r="P261" s="23"/>
      <c r="Q261" s="12">
        <v>0</v>
      </c>
      <c r="R261" s="24">
        <v>0</v>
      </c>
      <c r="S261" s="23"/>
      <c r="T261" s="24">
        <v>0</v>
      </c>
      <c r="U261" s="23"/>
      <c r="V261" s="12">
        <v>0</v>
      </c>
    </row>
    <row r="262" spans="2:22" x14ac:dyDescent="0.2">
      <c r="B262" s="24" t="s">
        <v>4172</v>
      </c>
      <c r="C262" s="23"/>
      <c r="D262" s="24" t="s">
        <v>2932</v>
      </c>
      <c r="E262" s="25"/>
      <c r="F262" s="23"/>
      <c r="G262" s="24">
        <v>2</v>
      </c>
      <c r="H262" s="23"/>
      <c r="I262" s="24">
        <v>0</v>
      </c>
      <c r="J262" s="23"/>
      <c r="K262" s="24">
        <v>0</v>
      </c>
      <c r="L262" s="23"/>
      <c r="M262" s="24">
        <v>0</v>
      </c>
      <c r="N262" s="23"/>
      <c r="O262" s="24">
        <v>0</v>
      </c>
      <c r="P262" s="23"/>
      <c r="Q262" s="12">
        <v>0</v>
      </c>
      <c r="R262" s="24">
        <v>0</v>
      </c>
      <c r="S262" s="23"/>
      <c r="T262" s="24">
        <v>0</v>
      </c>
      <c r="U262" s="23"/>
      <c r="V262" s="12">
        <v>0</v>
      </c>
    </row>
    <row r="263" spans="2:22" x14ac:dyDescent="0.2">
      <c r="B263" s="24" t="s">
        <v>4173</v>
      </c>
      <c r="C263" s="23"/>
      <c r="D263" s="24" t="s">
        <v>2895</v>
      </c>
      <c r="E263" s="25"/>
      <c r="F263" s="23"/>
      <c r="G263" s="24">
        <v>2</v>
      </c>
      <c r="H263" s="23"/>
      <c r="I263" s="24">
        <v>0</v>
      </c>
      <c r="J263" s="23"/>
      <c r="K263" s="24">
        <v>0</v>
      </c>
      <c r="L263" s="23"/>
      <c r="M263" s="24">
        <v>0</v>
      </c>
      <c r="N263" s="23"/>
      <c r="O263" s="24">
        <v>0</v>
      </c>
      <c r="P263" s="23"/>
      <c r="Q263" s="12">
        <v>0</v>
      </c>
      <c r="R263" s="24">
        <v>0</v>
      </c>
      <c r="S263" s="23"/>
      <c r="T263" s="24">
        <v>0</v>
      </c>
      <c r="U263" s="23"/>
      <c r="V263" s="12">
        <v>0</v>
      </c>
    </row>
    <row r="264" spans="2:22" x14ac:dyDescent="0.2">
      <c r="B264" s="24" t="s">
        <v>4174</v>
      </c>
      <c r="C264" s="23"/>
      <c r="D264" s="24" t="s">
        <v>2958</v>
      </c>
      <c r="E264" s="25"/>
      <c r="F264" s="23"/>
      <c r="G264" s="24">
        <v>1</v>
      </c>
      <c r="H264" s="23"/>
      <c r="I264" s="24">
        <v>0</v>
      </c>
      <c r="J264" s="23"/>
      <c r="K264" s="24">
        <v>0</v>
      </c>
      <c r="L264" s="23"/>
      <c r="M264" s="24">
        <v>0</v>
      </c>
      <c r="N264" s="23"/>
      <c r="O264" s="24">
        <v>0</v>
      </c>
      <c r="P264" s="23"/>
      <c r="Q264" s="12">
        <v>0</v>
      </c>
      <c r="R264" s="24">
        <v>0</v>
      </c>
      <c r="S264" s="23"/>
      <c r="T264" s="24">
        <v>0</v>
      </c>
      <c r="U264" s="23"/>
      <c r="V264" s="12">
        <v>0</v>
      </c>
    </row>
    <row r="265" spans="2:22" x14ac:dyDescent="0.2">
      <c r="B265" s="24" t="s">
        <v>4175</v>
      </c>
      <c r="C265" s="23"/>
      <c r="D265" s="24" t="s">
        <v>4140</v>
      </c>
      <c r="E265" s="25"/>
      <c r="F265" s="23"/>
      <c r="G265" s="24">
        <v>5</v>
      </c>
      <c r="H265" s="23"/>
      <c r="I265" s="24">
        <v>4</v>
      </c>
      <c r="J265" s="23"/>
      <c r="K265" s="24">
        <v>0</v>
      </c>
      <c r="L265" s="23"/>
      <c r="M265" s="24">
        <v>4</v>
      </c>
      <c r="N265" s="23"/>
      <c r="O265" s="24">
        <v>0.01</v>
      </c>
      <c r="P265" s="23"/>
      <c r="Q265" s="12">
        <v>0</v>
      </c>
      <c r="R265" s="24">
        <v>0.01</v>
      </c>
      <c r="S265" s="23"/>
      <c r="T265" s="24">
        <v>0</v>
      </c>
      <c r="U265" s="23"/>
      <c r="V265" s="12">
        <v>4</v>
      </c>
    </row>
    <row r="266" spans="2:22" x14ac:dyDescent="0.2">
      <c r="B266" s="24" t="s">
        <v>4176</v>
      </c>
      <c r="C266" s="23"/>
      <c r="D266" s="24" t="s">
        <v>2981</v>
      </c>
      <c r="E266" s="25"/>
      <c r="F266" s="23"/>
      <c r="G266" s="24">
        <v>1</v>
      </c>
      <c r="H266" s="23"/>
      <c r="I266" s="24">
        <v>0</v>
      </c>
      <c r="J266" s="23"/>
      <c r="K266" s="24">
        <v>0</v>
      </c>
      <c r="L266" s="23"/>
      <c r="M266" s="24">
        <v>0</v>
      </c>
      <c r="N266" s="23"/>
      <c r="O266" s="24">
        <v>0</v>
      </c>
      <c r="P266" s="23"/>
      <c r="Q266" s="12">
        <v>0</v>
      </c>
      <c r="R266" s="24">
        <v>0</v>
      </c>
      <c r="S266" s="23"/>
      <c r="T266" s="24">
        <v>0</v>
      </c>
      <c r="U266" s="23"/>
      <c r="V266" s="12">
        <v>0</v>
      </c>
    </row>
    <row r="267" spans="2:22" x14ac:dyDescent="0.2">
      <c r="B267" s="24" t="s">
        <v>4177</v>
      </c>
      <c r="C267" s="23"/>
      <c r="D267" s="24" t="s">
        <v>2964</v>
      </c>
      <c r="E267" s="25"/>
      <c r="F267" s="23"/>
      <c r="G267" s="24">
        <v>1</v>
      </c>
      <c r="H267" s="23"/>
      <c r="I267" s="24">
        <v>0</v>
      </c>
      <c r="J267" s="23"/>
      <c r="K267" s="24">
        <v>0</v>
      </c>
      <c r="L267" s="23"/>
      <c r="M267" s="24">
        <v>0</v>
      </c>
      <c r="N267" s="23"/>
      <c r="O267" s="24">
        <v>0</v>
      </c>
      <c r="P267" s="23"/>
      <c r="Q267" s="12">
        <v>0</v>
      </c>
      <c r="R267" s="24">
        <v>0</v>
      </c>
      <c r="S267" s="23"/>
      <c r="T267" s="24">
        <v>0</v>
      </c>
      <c r="U267" s="23"/>
      <c r="V267" s="12">
        <v>0</v>
      </c>
    </row>
    <row r="268" spans="2:22" x14ac:dyDescent="0.2">
      <c r="B268" s="24" t="s">
        <v>4178</v>
      </c>
      <c r="C268" s="23"/>
      <c r="D268" s="24" t="s">
        <v>2966</v>
      </c>
      <c r="E268" s="25"/>
      <c r="F268" s="23"/>
      <c r="G268" s="24">
        <v>1</v>
      </c>
      <c r="H268" s="23"/>
      <c r="I268" s="24">
        <v>0</v>
      </c>
      <c r="J268" s="23"/>
      <c r="K268" s="24">
        <v>0</v>
      </c>
      <c r="L268" s="23"/>
      <c r="M268" s="24">
        <v>0</v>
      </c>
      <c r="N268" s="23"/>
      <c r="O268" s="24">
        <v>0</v>
      </c>
      <c r="P268" s="23"/>
      <c r="Q268" s="12">
        <v>0</v>
      </c>
      <c r="R268" s="24">
        <v>0</v>
      </c>
      <c r="S268" s="23"/>
      <c r="T268" s="24">
        <v>0</v>
      </c>
      <c r="U268" s="23"/>
      <c r="V268" s="12">
        <v>0</v>
      </c>
    </row>
    <row r="269" spans="2:22" x14ac:dyDescent="0.2">
      <c r="B269" s="24" t="s">
        <v>4179</v>
      </c>
      <c r="C269" s="23"/>
      <c r="D269" s="24" t="s">
        <v>2968</v>
      </c>
      <c r="E269" s="25"/>
      <c r="F269" s="23"/>
      <c r="G269" s="24">
        <v>1</v>
      </c>
      <c r="H269" s="23"/>
      <c r="I269" s="24">
        <v>0</v>
      </c>
      <c r="J269" s="23"/>
      <c r="K269" s="24">
        <v>0</v>
      </c>
      <c r="L269" s="23"/>
      <c r="M269" s="24">
        <v>0</v>
      </c>
      <c r="N269" s="23"/>
      <c r="O269" s="24">
        <v>0</v>
      </c>
      <c r="P269" s="23"/>
      <c r="Q269" s="12">
        <v>0</v>
      </c>
      <c r="R269" s="24">
        <v>0</v>
      </c>
      <c r="S269" s="23"/>
      <c r="T269" s="24">
        <v>0</v>
      </c>
      <c r="U269" s="23"/>
      <c r="V269" s="12">
        <v>0</v>
      </c>
    </row>
    <row r="270" spans="2:22" x14ac:dyDescent="0.2">
      <c r="B270" s="24" t="s">
        <v>4180</v>
      </c>
      <c r="C270" s="23"/>
      <c r="D270" s="24" t="s">
        <v>3901</v>
      </c>
      <c r="E270" s="25"/>
      <c r="F270" s="23"/>
      <c r="G270" s="24">
        <v>2</v>
      </c>
      <c r="H270" s="23"/>
      <c r="I270" s="24">
        <v>0</v>
      </c>
      <c r="J270" s="23"/>
      <c r="K270" s="24">
        <v>0</v>
      </c>
      <c r="L270" s="23"/>
      <c r="M270" s="24">
        <v>0</v>
      </c>
      <c r="N270" s="23"/>
      <c r="O270" s="24">
        <v>0</v>
      </c>
      <c r="P270" s="23"/>
      <c r="Q270" s="12">
        <v>0</v>
      </c>
      <c r="R270" s="24">
        <v>0</v>
      </c>
      <c r="S270" s="23"/>
      <c r="T270" s="24">
        <v>0</v>
      </c>
      <c r="U270" s="23"/>
      <c r="V270" s="12">
        <v>0</v>
      </c>
    </row>
    <row r="271" spans="2:22" x14ac:dyDescent="0.2">
      <c r="B271" s="24" t="s">
        <v>4181</v>
      </c>
      <c r="C271" s="23"/>
      <c r="D271" s="24" t="s">
        <v>3425</v>
      </c>
      <c r="E271" s="25"/>
      <c r="F271" s="23"/>
      <c r="G271" s="24">
        <v>2</v>
      </c>
      <c r="H271" s="23"/>
      <c r="I271" s="24">
        <v>0</v>
      </c>
      <c r="J271" s="23"/>
      <c r="K271" s="24">
        <v>0</v>
      </c>
      <c r="L271" s="23"/>
      <c r="M271" s="24">
        <v>0</v>
      </c>
      <c r="N271" s="23"/>
      <c r="O271" s="24">
        <v>0</v>
      </c>
      <c r="P271" s="23"/>
      <c r="Q271" s="12">
        <v>0</v>
      </c>
      <c r="R271" s="24">
        <v>0</v>
      </c>
      <c r="S271" s="23"/>
      <c r="T271" s="24">
        <v>0</v>
      </c>
      <c r="U271" s="23"/>
      <c r="V271" s="12">
        <v>0</v>
      </c>
    </row>
    <row r="272" spans="2:22" x14ac:dyDescent="0.2">
      <c r="B272" s="24" t="s">
        <v>4182</v>
      </c>
      <c r="C272" s="23"/>
      <c r="D272" s="24" t="s">
        <v>4165</v>
      </c>
      <c r="E272" s="25"/>
      <c r="F272" s="23"/>
      <c r="G272" s="24">
        <v>6</v>
      </c>
      <c r="H272" s="23"/>
      <c r="I272" s="24">
        <v>1</v>
      </c>
      <c r="J272" s="23"/>
      <c r="K272" s="24">
        <v>0</v>
      </c>
      <c r="L272" s="23"/>
      <c r="M272" s="24">
        <v>1</v>
      </c>
      <c r="N272" s="23"/>
      <c r="O272" s="24">
        <v>0</v>
      </c>
      <c r="P272" s="23"/>
      <c r="Q272" s="12">
        <v>0</v>
      </c>
      <c r="R272" s="24">
        <v>0</v>
      </c>
      <c r="S272" s="23"/>
      <c r="T272" s="24">
        <v>0</v>
      </c>
      <c r="U272" s="23"/>
      <c r="V272" s="12">
        <v>1</v>
      </c>
    </row>
    <row r="273" spans="2:22" x14ac:dyDescent="0.2">
      <c r="B273" s="24" t="s">
        <v>4183</v>
      </c>
      <c r="C273" s="23"/>
      <c r="D273" s="24" t="s">
        <v>3901</v>
      </c>
      <c r="E273" s="25"/>
      <c r="F273" s="23"/>
      <c r="G273" s="24">
        <v>2</v>
      </c>
      <c r="H273" s="23"/>
      <c r="I273" s="24">
        <v>0</v>
      </c>
      <c r="J273" s="23"/>
      <c r="K273" s="24">
        <v>0</v>
      </c>
      <c r="L273" s="23"/>
      <c r="M273" s="24">
        <v>0</v>
      </c>
      <c r="N273" s="23"/>
      <c r="O273" s="24">
        <v>0</v>
      </c>
      <c r="P273" s="23"/>
      <c r="Q273" s="12">
        <v>0</v>
      </c>
      <c r="R273" s="24">
        <v>0</v>
      </c>
      <c r="S273" s="23"/>
      <c r="T273" s="24">
        <v>0</v>
      </c>
      <c r="U273" s="23"/>
      <c r="V273" s="12">
        <v>0</v>
      </c>
    </row>
    <row r="274" spans="2:22" x14ac:dyDescent="0.2">
      <c r="B274" s="24" t="s">
        <v>4184</v>
      </c>
      <c r="C274" s="23"/>
      <c r="D274" s="24" t="s">
        <v>4170</v>
      </c>
      <c r="E274" s="25"/>
      <c r="F274" s="23"/>
      <c r="G274" s="24">
        <v>3</v>
      </c>
      <c r="H274" s="23"/>
      <c r="I274" s="24">
        <v>0</v>
      </c>
      <c r="J274" s="23"/>
      <c r="K274" s="24">
        <v>0</v>
      </c>
      <c r="L274" s="23"/>
      <c r="M274" s="24">
        <v>0</v>
      </c>
      <c r="N274" s="23"/>
      <c r="O274" s="24">
        <v>0</v>
      </c>
      <c r="P274" s="23"/>
      <c r="Q274" s="12">
        <v>0</v>
      </c>
      <c r="R274" s="24">
        <v>0</v>
      </c>
      <c r="S274" s="23"/>
      <c r="T274" s="24">
        <v>0</v>
      </c>
      <c r="U274" s="23"/>
      <c r="V274" s="12">
        <v>0</v>
      </c>
    </row>
    <row r="275" spans="2:22" x14ac:dyDescent="0.2">
      <c r="B275" s="24" t="s">
        <v>4185</v>
      </c>
      <c r="C275" s="23"/>
      <c r="D275" s="24" t="s">
        <v>3425</v>
      </c>
      <c r="E275" s="25"/>
      <c r="F275" s="23"/>
      <c r="G275" s="24">
        <v>4</v>
      </c>
      <c r="H275" s="23"/>
      <c r="I275" s="24">
        <v>0</v>
      </c>
      <c r="J275" s="23"/>
      <c r="K275" s="24">
        <v>0</v>
      </c>
      <c r="L275" s="23"/>
      <c r="M275" s="24">
        <v>0</v>
      </c>
      <c r="N275" s="23"/>
      <c r="O275" s="24">
        <v>0</v>
      </c>
      <c r="P275" s="23"/>
      <c r="Q275" s="12">
        <v>0</v>
      </c>
      <c r="R275" s="24">
        <v>0</v>
      </c>
      <c r="S275" s="23"/>
      <c r="T275" s="24">
        <v>0</v>
      </c>
      <c r="U275" s="23"/>
      <c r="V275" s="12">
        <v>0</v>
      </c>
    </row>
    <row r="276" spans="2:22" x14ac:dyDescent="0.2">
      <c r="B276" s="24" t="s">
        <v>4186</v>
      </c>
      <c r="C276" s="23"/>
      <c r="D276" s="24" t="s">
        <v>3427</v>
      </c>
      <c r="E276" s="25"/>
      <c r="F276" s="23"/>
      <c r="G276" s="24">
        <v>1</v>
      </c>
      <c r="H276" s="23"/>
      <c r="I276" s="24">
        <v>0</v>
      </c>
      <c r="J276" s="23"/>
      <c r="K276" s="24">
        <v>0</v>
      </c>
      <c r="L276" s="23"/>
      <c r="M276" s="24">
        <v>0</v>
      </c>
      <c r="N276" s="23"/>
      <c r="O276" s="24">
        <v>0</v>
      </c>
      <c r="P276" s="23"/>
      <c r="Q276" s="12">
        <v>0</v>
      </c>
      <c r="R276" s="24">
        <v>0</v>
      </c>
      <c r="S276" s="23"/>
      <c r="T276" s="24">
        <v>0</v>
      </c>
      <c r="U276" s="23"/>
      <c r="V276" s="12">
        <v>0</v>
      </c>
    </row>
    <row r="277" spans="2:22" x14ac:dyDescent="0.2">
      <c r="B277" s="24" t="s">
        <v>4187</v>
      </c>
      <c r="C277" s="23"/>
      <c r="D277" s="24" t="s">
        <v>4140</v>
      </c>
      <c r="E277" s="25"/>
      <c r="F277" s="23"/>
      <c r="G277" s="24">
        <v>1</v>
      </c>
      <c r="H277" s="23"/>
      <c r="I277" s="24">
        <v>0</v>
      </c>
      <c r="J277" s="23"/>
      <c r="K277" s="24">
        <v>0</v>
      </c>
      <c r="L277" s="23"/>
      <c r="M277" s="24">
        <v>0</v>
      </c>
      <c r="N277" s="23"/>
      <c r="O277" s="24">
        <v>0</v>
      </c>
      <c r="P277" s="23"/>
      <c r="Q277" s="12">
        <v>0</v>
      </c>
      <c r="R277" s="24">
        <v>0</v>
      </c>
      <c r="S277" s="23"/>
      <c r="T277" s="24">
        <v>0</v>
      </c>
      <c r="U277" s="23"/>
      <c r="V277" s="12">
        <v>0</v>
      </c>
    </row>
    <row r="278" spans="2:22" x14ac:dyDescent="0.2">
      <c r="B278" s="24" t="s">
        <v>4188</v>
      </c>
      <c r="C278" s="23"/>
      <c r="D278" s="24" t="s">
        <v>4189</v>
      </c>
      <c r="E278" s="25"/>
      <c r="F278" s="23"/>
      <c r="G278" s="24">
        <v>5</v>
      </c>
      <c r="H278" s="23"/>
      <c r="I278" s="24">
        <v>5</v>
      </c>
      <c r="J278" s="23"/>
      <c r="K278" s="24">
        <v>0</v>
      </c>
      <c r="L278" s="23"/>
      <c r="M278" s="24">
        <v>5</v>
      </c>
      <c r="N278" s="23"/>
      <c r="O278" s="24">
        <v>0.02</v>
      </c>
      <c r="P278" s="23"/>
      <c r="Q278" s="12">
        <v>0</v>
      </c>
      <c r="R278" s="24">
        <v>0.02</v>
      </c>
      <c r="S278" s="23"/>
      <c r="T278" s="24">
        <v>0</v>
      </c>
      <c r="U278" s="23"/>
      <c r="V278" s="12">
        <v>5</v>
      </c>
    </row>
    <row r="279" spans="2:22" x14ac:dyDescent="0.2">
      <c r="B279" s="24" t="s">
        <v>4190</v>
      </c>
      <c r="C279" s="23"/>
      <c r="D279" s="24" t="s">
        <v>4191</v>
      </c>
      <c r="E279" s="25"/>
      <c r="F279" s="23"/>
      <c r="G279" s="24">
        <v>4</v>
      </c>
      <c r="H279" s="23"/>
      <c r="I279" s="24">
        <v>3</v>
      </c>
      <c r="J279" s="23"/>
      <c r="K279" s="24">
        <v>0</v>
      </c>
      <c r="L279" s="23"/>
      <c r="M279" s="24">
        <v>3</v>
      </c>
      <c r="N279" s="23"/>
      <c r="O279" s="24">
        <v>0.01</v>
      </c>
      <c r="P279" s="23"/>
      <c r="Q279" s="12">
        <v>0</v>
      </c>
      <c r="R279" s="24">
        <v>0.01</v>
      </c>
      <c r="S279" s="23"/>
      <c r="T279" s="24">
        <v>0</v>
      </c>
      <c r="U279" s="23"/>
      <c r="V279" s="12">
        <v>3</v>
      </c>
    </row>
    <row r="280" spans="2:22" x14ac:dyDescent="0.2">
      <c r="B280" s="24" t="s">
        <v>4192</v>
      </c>
      <c r="C280" s="23"/>
      <c r="D280" s="24" t="s">
        <v>3976</v>
      </c>
      <c r="E280" s="25"/>
      <c r="F280" s="23"/>
      <c r="G280" s="24">
        <v>3</v>
      </c>
      <c r="H280" s="23"/>
      <c r="I280" s="24">
        <v>3</v>
      </c>
      <c r="J280" s="23"/>
      <c r="K280" s="24">
        <v>0</v>
      </c>
      <c r="L280" s="23"/>
      <c r="M280" s="24">
        <v>3</v>
      </c>
      <c r="N280" s="23"/>
      <c r="O280" s="24">
        <v>0.01</v>
      </c>
      <c r="P280" s="23"/>
      <c r="Q280" s="12">
        <v>0</v>
      </c>
      <c r="R280" s="24">
        <v>0.01</v>
      </c>
      <c r="S280" s="23"/>
      <c r="T280" s="24">
        <v>0</v>
      </c>
      <c r="U280" s="23"/>
      <c r="V280" s="12">
        <v>3</v>
      </c>
    </row>
    <row r="281" spans="2:22" x14ac:dyDescent="0.2">
      <c r="B281" s="24" t="s">
        <v>4193</v>
      </c>
      <c r="C281" s="23"/>
      <c r="D281" s="24" t="s">
        <v>4194</v>
      </c>
      <c r="E281" s="25"/>
      <c r="F281" s="23"/>
      <c r="G281" s="24">
        <v>4</v>
      </c>
      <c r="H281" s="23"/>
      <c r="I281" s="24">
        <v>2</v>
      </c>
      <c r="J281" s="23"/>
      <c r="K281" s="24">
        <v>0</v>
      </c>
      <c r="L281" s="23"/>
      <c r="M281" s="24">
        <v>2</v>
      </c>
      <c r="N281" s="23"/>
      <c r="O281" s="24">
        <v>0.01</v>
      </c>
      <c r="P281" s="23"/>
      <c r="Q281" s="12">
        <v>0</v>
      </c>
      <c r="R281" s="24">
        <v>0.01</v>
      </c>
      <c r="S281" s="23"/>
      <c r="T281" s="24">
        <v>0</v>
      </c>
      <c r="U281" s="23"/>
      <c r="V281" s="12">
        <v>2</v>
      </c>
    </row>
    <row r="282" spans="2:22" x14ac:dyDescent="0.2">
      <c r="B282" s="24" t="s">
        <v>4195</v>
      </c>
      <c r="C282" s="23"/>
      <c r="D282" s="24" t="s">
        <v>3976</v>
      </c>
      <c r="E282" s="25"/>
      <c r="F282" s="23"/>
      <c r="G282" s="24">
        <v>8</v>
      </c>
      <c r="H282" s="23"/>
      <c r="I282" s="24">
        <v>5</v>
      </c>
      <c r="J282" s="23"/>
      <c r="K282" s="24">
        <v>0</v>
      </c>
      <c r="L282" s="23"/>
      <c r="M282" s="24">
        <v>5</v>
      </c>
      <c r="N282" s="23"/>
      <c r="O282" s="24">
        <v>0.02</v>
      </c>
      <c r="P282" s="23"/>
      <c r="Q282" s="12">
        <v>0</v>
      </c>
      <c r="R282" s="24">
        <v>0.02</v>
      </c>
      <c r="S282" s="23"/>
      <c r="T282" s="24">
        <v>0</v>
      </c>
      <c r="U282" s="23"/>
      <c r="V282" s="12">
        <v>5</v>
      </c>
    </row>
    <row r="283" spans="2:22" x14ac:dyDescent="0.2">
      <c r="B283" s="24" t="s">
        <v>4196</v>
      </c>
      <c r="C283" s="23"/>
      <c r="D283" s="24" t="s">
        <v>4067</v>
      </c>
      <c r="E283" s="25"/>
      <c r="F283" s="23"/>
      <c r="G283" s="24">
        <v>6</v>
      </c>
      <c r="H283" s="23"/>
      <c r="I283" s="24">
        <v>0</v>
      </c>
      <c r="J283" s="23"/>
      <c r="K283" s="24">
        <v>0</v>
      </c>
      <c r="L283" s="23"/>
      <c r="M283" s="24">
        <v>0</v>
      </c>
      <c r="N283" s="23"/>
      <c r="O283" s="24">
        <v>0</v>
      </c>
      <c r="P283" s="23"/>
      <c r="Q283" s="12">
        <v>0</v>
      </c>
      <c r="R283" s="24">
        <v>0</v>
      </c>
      <c r="S283" s="23"/>
      <c r="T283" s="24">
        <v>0</v>
      </c>
      <c r="U283" s="23"/>
      <c r="V283" s="12">
        <v>0</v>
      </c>
    </row>
    <row r="284" spans="2:22" x14ac:dyDescent="0.2">
      <c r="B284" s="24" t="s">
        <v>4197</v>
      </c>
      <c r="C284" s="23"/>
      <c r="D284" s="24" t="s">
        <v>4198</v>
      </c>
      <c r="E284" s="25"/>
      <c r="F284" s="23"/>
      <c r="G284" s="24">
        <v>4</v>
      </c>
      <c r="H284" s="23"/>
      <c r="I284" s="24">
        <v>4</v>
      </c>
      <c r="J284" s="23"/>
      <c r="K284" s="24">
        <v>0</v>
      </c>
      <c r="L284" s="23"/>
      <c r="M284" s="24">
        <v>4</v>
      </c>
      <c r="N284" s="23"/>
      <c r="O284" s="24">
        <v>0.01</v>
      </c>
      <c r="P284" s="23"/>
      <c r="Q284" s="12">
        <v>0</v>
      </c>
      <c r="R284" s="24">
        <v>0.01</v>
      </c>
      <c r="S284" s="23"/>
      <c r="T284" s="24">
        <v>0</v>
      </c>
      <c r="U284" s="23"/>
      <c r="V284" s="12">
        <v>4</v>
      </c>
    </row>
    <row r="285" spans="2:22" x14ac:dyDescent="0.2">
      <c r="B285" s="24" t="s">
        <v>4199</v>
      </c>
      <c r="C285" s="23"/>
      <c r="D285" s="24" t="s">
        <v>4200</v>
      </c>
      <c r="E285" s="25"/>
      <c r="F285" s="23"/>
      <c r="G285" s="24">
        <v>2</v>
      </c>
      <c r="H285" s="23"/>
      <c r="I285" s="24">
        <v>2</v>
      </c>
      <c r="J285" s="23"/>
      <c r="K285" s="24">
        <v>0</v>
      </c>
      <c r="L285" s="23"/>
      <c r="M285" s="24">
        <v>2</v>
      </c>
      <c r="N285" s="23"/>
      <c r="O285" s="24">
        <v>0.01</v>
      </c>
      <c r="P285" s="23"/>
      <c r="Q285" s="12">
        <v>0</v>
      </c>
      <c r="R285" s="24">
        <v>0.01</v>
      </c>
      <c r="S285" s="23"/>
      <c r="T285" s="24">
        <v>0</v>
      </c>
      <c r="U285" s="23"/>
      <c r="V285" s="12">
        <v>2</v>
      </c>
    </row>
    <row r="286" spans="2:22" x14ac:dyDescent="0.2">
      <c r="B286" s="24" t="s">
        <v>4201</v>
      </c>
      <c r="C286" s="23"/>
      <c r="D286" s="24" t="s">
        <v>4202</v>
      </c>
      <c r="E286" s="25"/>
      <c r="F286" s="23"/>
      <c r="G286" s="24">
        <v>1</v>
      </c>
      <c r="H286" s="23"/>
      <c r="I286" s="24">
        <v>0</v>
      </c>
      <c r="J286" s="23"/>
      <c r="K286" s="24">
        <v>0</v>
      </c>
      <c r="L286" s="23"/>
      <c r="M286" s="24">
        <v>0</v>
      </c>
      <c r="N286" s="23"/>
      <c r="O286" s="24">
        <v>0</v>
      </c>
      <c r="P286" s="23"/>
      <c r="Q286" s="12">
        <v>0</v>
      </c>
      <c r="R286" s="24">
        <v>0</v>
      </c>
      <c r="S286" s="23"/>
      <c r="T286" s="24">
        <v>0</v>
      </c>
      <c r="U286" s="23"/>
      <c r="V286" s="12">
        <v>0</v>
      </c>
    </row>
    <row r="287" spans="2:22" x14ac:dyDescent="0.2">
      <c r="B287" s="24" t="s">
        <v>4203</v>
      </c>
      <c r="C287" s="23"/>
      <c r="D287" s="24" t="s">
        <v>4204</v>
      </c>
      <c r="E287" s="25"/>
      <c r="F287" s="23"/>
      <c r="G287" s="24">
        <v>2</v>
      </c>
      <c r="H287" s="23"/>
      <c r="I287" s="24">
        <v>0</v>
      </c>
      <c r="J287" s="23"/>
      <c r="K287" s="24">
        <v>0</v>
      </c>
      <c r="L287" s="23"/>
      <c r="M287" s="24">
        <v>0</v>
      </c>
      <c r="N287" s="23"/>
      <c r="O287" s="24">
        <v>0</v>
      </c>
      <c r="P287" s="23"/>
      <c r="Q287" s="12">
        <v>0</v>
      </c>
      <c r="R287" s="24">
        <v>0</v>
      </c>
      <c r="S287" s="23"/>
      <c r="T287" s="24">
        <v>0</v>
      </c>
      <c r="U287" s="23"/>
      <c r="V287" s="12">
        <v>0</v>
      </c>
    </row>
    <row r="288" spans="2:22" x14ac:dyDescent="0.2">
      <c r="B288" s="24" t="s">
        <v>4205</v>
      </c>
      <c r="C288" s="23"/>
      <c r="D288" s="24" t="s">
        <v>4206</v>
      </c>
      <c r="E288" s="25"/>
      <c r="F288" s="23"/>
      <c r="G288" s="24">
        <v>5</v>
      </c>
      <c r="H288" s="23"/>
      <c r="I288" s="24">
        <v>0</v>
      </c>
      <c r="J288" s="23"/>
      <c r="K288" s="24">
        <v>0</v>
      </c>
      <c r="L288" s="23"/>
      <c r="M288" s="24">
        <v>0</v>
      </c>
      <c r="N288" s="23"/>
      <c r="O288" s="24">
        <v>0</v>
      </c>
      <c r="P288" s="23"/>
      <c r="Q288" s="12">
        <v>0</v>
      </c>
      <c r="R288" s="24">
        <v>0</v>
      </c>
      <c r="S288" s="23"/>
      <c r="T288" s="24">
        <v>0</v>
      </c>
      <c r="U288" s="23"/>
      <c r="V288" s="12">
        <v>0</v>
      </c>
    </row>
    <row r="289" spans="2:22" x14ac:dyDescent="0.2">
      <c r="B289" s="24" t="s">
        <v>4207</v>
      </c>
      <c r="C289" s="23"/>
      <c r="D289" s="24" t="s">
        <v>4208</v>
      </c>
      <c r="E289" s="25"/>
      <c r="F289" s="23"/>
      <c r="G289" s="24">
        <v>1</v>
      </c>
      <c r="H289" s="23"/>
      <c r="I289" s="24">
        <v>0</v>
      </c>
      <c r="J289" s="23"/>
      <c r="K289" s="24">
        <v>0</v>
      </c>
      <c r="L289" s="23"/>
      <c r="M289" s="24">
        <v>0</v>
      </c>
      <c r="N289" s="23"/>
      <c r="O289" s="24">
        <v>0</v>
      </c>
      <c r="P289" s="23"/>
      <c r="Q289" s="12">
        <v>0</v>
      </c>
      <c r="R289" s="24">
        <v>0</v>
      </c>
      <c r="S289" s="23"/>
      <c r="T289" s="24">
        <v>0</v>
      </c>
      <c r="U289" s="23"/>
      <c r="V289" s="12">
        <v>0</v>
      </c>
    </row>
    <row r="290" spans="2:22" x14ac:dyDescent="0.2">
      <c r="B290" s="24" t="s">
        <v>4209</v>
      </c>
      <c r="C290" s="23"/>
      <c r="D290" s="24" t="s">
        <v>4210</v>
      </c>
      <c r="E290" s="25"/>
      <c r="F290" s="23"/>
      <c r="G290" s="24">
        <v>1</v>
      </c>
      <c r="H290" s="23"/>
      <c r="I290" s="24">
        <v>0</v>
      </c>
      <c r="J290" s="23"/>
      <c r="K290" s="24">
        <v>0</v>
      </c>
      <c r="L290" s="23"/>
      <c r="M290" s="24">
        <v>0</v>
      </c>
      <c r="N290" s="23"/>
      <c r="O290" s="24">
        <v>0</v>
      </c>
      <c r="P290" s="23"/>
      <c r="Q290" s="12">
        <v>0</v>
      </c>
      <c r="R290" s="24">
        <v>0</v>
      </c>
      <c r="S290" s="23"/>
      <c r="T290" s="24">
        <v>0</v>
      </c>
      <c r="U290" s="23"/>
      <c r="V290" s="12">
        <v>0</v>
      </c>
    </row>
    <row r="291" spans="2:22" x14ac:dyDescent="0.2">
      <c r="B291" s="24" t="s">
        <v>4211</v>
      </c>
      <c r="C291" s="23"/>
      <c r="D291" s="24" t="s">
        <v>3022</v>
      </c>
      <c r="E291" s="25"/>
      <c r="F291" s="23"/>
      <c r="G291" s="24">
        <v>1</v>
      </c>
      <c r="H291" s="23"/>
      <c r="I291" s="24">
        <v>0</v>
      </c>
      <c r="J291" s="23"/>
      <c r="K291" s="24">
        <v>0</v>
      </c>
      <c r="L291" s="23"/>
      <c r="M291" s="24">
        <v>0</v>
      </c>
      <c r="N291" s="23"/>
      <c r="O291" s="24">
        <v>0</v>
      </c>
      <c r="P291" s="23"/>
      <c r="Q291" s="12">
        <v>0</v>
      </c>
      <c r="R291" s="24">
        <v>0</v>
      </c>
      <c r="S291" s="23"/>
      <c r="T291" s="24">
        <v>0</v>
      </c>
      <c r="U291" s="23"/>
      <c r="V291" s="12">
        <v>0</v>
      </c>
    </row>
    <row r="292" spans="2:22" x14ac:dyDescent="0.2">
      <c r="B292" s="24" t="s">
        <v>4212</v>
      </c>
      <c r="C292" s="23"/>
      <c r="D292" s="24" t="s">
        <v>3024</v>
      </c>
      <c r="E292" s="25"/>
      <c r="F292" s="23"/>
      <c r="G292" s="24">
        <v>3</v>
      </c>
      <c r="H292" s="23"/>
      <c r="I292" s="24">
        <v>0</v>
      </c>
      <c r="J292" s="23"/>
      <c r="K292" s="24">
        <v>0</v>
      </c>
      <c r="L292" s="23"/>
      <c r="M292" s="24">
        <v>0</v>
      </c>
      <c r="N292" s="23"/>
      <c r="O292" s="24">
        <v>0</v>
      </c>
      <c r="P292" s="23"/>
      <c r="Q292" s="12">
        <v>0</v>
      </c>
      <c r="R292" s="24">
        <v>0</v>
      </c>
      <c r="S292" s="23"/>
      <c r="T292" s="24">
        <v>0</v>
      </c>
      <c r="U292" s="23"/>
      <c r="V292" s="12">
        <v>0</v>
      </c>
    </row>
    <row r="293" spans="2:22" x14ac:dyDescent="0.2">
      <c r="B293" s="24" t="s">
        <v>4213</v>
      </c>
      <c r="C293" s="23"/>
      <c r="D293" s="24" t="s">
        <v>4214</v>
      </c>
      <c r="E293" s="25"/>
      <c r="F293" s="23"/>
      <c r="G293" s="24">
        <v>7</v>
      </c>
      <c r="H293" s="23"/>
      <c r="I293" s="24">
        <v>0</v>
      </c>
      <c r="J293" s="23"/>
      <c r="K293" s="24">
        <v>0</v>
      </c>
      <c r="L293" s="23"/>
      <c r="M293" s="24">
        <v>0</v>
      </c>
      <c r="N293" s="23"/>
      <c r="O293" s="24">
        <v>0</v>
      </c>
      <c r="P293" s="23"/>
      <c r="Q293" s="12">
        <v>0</v>
      </c>
      <c r="R293" s="24">
        <v>0</v>
      </c>
      <c r="S293" s="23"/>
      <c r="T293" s="24">
        <v>0</v>
      </c>
      <c r="U293" s="23"/>
      <c r="V293" s="12">
        <v>0</v>
      </c>
    </row>
    <row r="294" spans="2:22" x14ac:dyDescent="0.2">
      <c r="B294" s="24" t="s">
        <v>4215</v>
      </c>
      <c r="C294" s="23"/>
      <c r="D294" s="24" t="s">
        <v>4216</v>
      </c>
      <c r="E294" s="25"/>
      <c r="F294" s="23"/>
      <c r="G294" s="24">
        <v>1</v>
      </c>
      <c r="H294" s="23"/>
      <c r="I294" s="24">
        <v>0</v>
      </c>
      <c r="J294" s="23"/>
      <c r="K294" s="24">
        <v>0</v>
      </c>
      <c r="L294" s="23"/>
      <c r="M294" s="24">
        <v>0</v>
      </c>
      <c r="N294" s="23"/>
      <c r="O294" s="24">
        <v>0</v>
      </c>
      <c r="P294" s="23"/>
      <c r="Q294" s="12">
        <v>0</v>
      </c>
      <c r="R294" s="24">
        <v>0</v>
      </c>
      <c r="S294" s="23"/>
      <c r="T294" s="24">
        <v>0</v>
      </c>
      <c r="U294" s="23"/>
      <c r="V294" s="12">
        <v>0</v>
      </c>
    </row>
    <row r="295" spans="2:22" x14ac:dyDescent="0.2">
      <c r="B295" s="24" t="s">
        <v>4217</v>
      </c>
      <c r="C295" s="23"/>
      <c r="D295" s="24" t="s">
        <v>4218</v>
      </c>
      <c r="E295" s="25"/>
      <c r="F295" s="23"/>
      <c r="G295" s="24">
        <v>1</v>
      </c>
      <c r="H295" s="23"/>
      <c r="I295" s="24">
        <v>0</v>
      </c>
      <c r="J295" s="23"/>
      <c r="K295" s="24">
        <v>0</v>
      </c>
      <c r="L295" s="23"/>
      <c r="M295" s="24">
        <v>0</v>
      </c>
      <c r="N295" s="23"/>
      <c r="O295" s="24">
        <v>0</v>
      </c>
      <c r="P295" s="23"/>
      <c r="Q295" s="12">
        <v>0</v>
      </c>
      <c r="R295" s="24">
        <v>0</v>
      </c>
      <c r="S295" s="23"/>
      <c r="T295" s="24">
        <v>0</v>
      </c>
      <c r="U295" s="23"/>
      <c r="V295" s="12">
        <v>0</v>
      </c>
    </row>
    <row r="296" spans="2:22" x14ac:dyDescent="0.2">
      <c r="B296" s="24" t="s">
        <v>4219</v>
      </c>
      <c r="C296" s="23"/>
      <c r="D296" s="24" t="s">
        <v>4220</v>
      </c>
      <c r="E296" s="25"/>
      <c r="F296" s="23"/>
      <c r="G296" s="24">
        <v>2</v>
      </c>
      <c r="H296" s="23"/>
      <c r="I296" s="24">
        <v>0</v>
      </c>
      <c r="J296" s="23"/>
      <c r="K296" s="24">
        <v>0</v>
      </c>
      <c r="L296" s="23"/>
      <c r="M296" s="24">
        <v>0</v>
      </c>
      <c r="N296" s="23"/>
      <c r="O296" s="24">
        <v>0</v>
      </c>
      <c r="P296" s="23"/>
      <c r="Q296" s="12">
        <v>0</v>
      </c>
      <c r="R296" s="24">
        <v>0</v>
      </c>
      <c r="S296" s="23"/>
      <c r="T296" s="24">
        <v>0</v>
      </c>
      <c r="U296" s="23"/>
      <c r="V296" s="12">
        <v>0</v>
      </c>
    </row>
    <row r="297" spans="2:22" x14ac:dyDescent="0.2">
      <c r="B297" s="24" t="s">
        <v>4221</v>
      </c>
      <c r="C297" s="23"/>
      <c r="D297" s="24" t="s">
        <v>4222</v>
      </c>
      <c r="E297" s="25"/>
      <c r="F297" s="23"/>
      <c r="G297" s="24">
        <v>3</v>
      </c>
      <c r="H297" s="23"/>
      <c r="I297" s="24">
        <v>0</v>
      </c>
      <c r="J297" s="23"/>
      <c r="K297" s="24">
        <v>0</v>
      </c>
      <c r="L297" s="23"/>
      <c r="M297" s="24">
        <v>0</v>
      </c>
      <c r="N297" s="23"/>
      <c r="O297" s="24">
        <v>0</v>
      </c>
      <c r="P297" s="23"/>
      <c r="Q297" s="12">
        <v>0</v>
      </c>
      <c r="R297" s="24">
        <v>0</v>
      </c>
      <c r="S297" s="23"/>
      <c r="T297" s="24">
        <v>0</v>
      </c>
      <c r="U297" s="23"/>
      <c r="V297" s="12">
        <v>0</v>
      </c>
    </row>
    <row r="298" spans="2:22" x14ac:dyDescent="0.2">
      <c r="B298" s="24" t="s">
        <v>4223</v>
      </c>
      <c r="C298" s="23"/>
      <c r="D298" s="24" t="s">
        <v>4224</v>
      </c>
      <c r="E298" s="25"/>
      <c r="F298" s="23"/>
      <c r="G298" s="24">
        <v>3</v>
      </c>
      <c r="H298" s="23"/>
      <c r="I298" s="24">
        <v>0</v>
      </c>
      <c r="J298" s="23"/>
      <c r="K298" s="24">
        <v>0</v>
      </c>
      <c r="L298" s="23"/>
      <c r="M298" s="24">
        <v>0</v>
      </c>
      <c r="N298" s="23"/>
      <c r="O298" s="24">
        <v>0</v>
      </c>
      <c r="P298" s="23"/>
      <c r="Q298" s="12">
        <v>0</v>
      </c>
      <c r="R298" s="24">
        <v>0</v>
      </c>
      <c r="S298" s="23"/>
      <c r="T298" s="24">
        <v>0</v>
      </c>
      <c r="U298" s="23"/>
      <c r="V298" s="12">
        <v>0</v>
      </c>
    </row>
    <row r="299" spans="2:22" x14ac:dyDescent="0.2">
      <c r="B299" s="24" t="s">
        <v>4225</v>
      </c>
      <c r="C299" s="23"/>
      <c r="D299" s="24" t="s">
        <v>4226</v>
      </c>
      <c r="E299" s="25"/>
      <c r="F299" s="23"/>
      <c r="G299" s="24">
        <v>3</v>
      </c>
      <c r="H299" s="23"/>
      <c r="I299" s="24">
        <v>1</v>
      </c>
      <c r="J299" s="23"/>
      <c r="K299" s="24">
        <v>0</v>
      </c>
      <c r="L299" s="23"/>
      <c r="M299" s="24">
        <v>1</v>
      </c>
      <c r="N299" s="23"/>
      <c r="O299" s="24">
        <v>0</v>
      </c>
      <c r="P299" s="23"/>
      <c r="Q299" s="12">
        <v>0</v>
      </c>
      <c r="R299" s="24">
        <v>0</v>
      </c>
      <c r="S299" s="23"/>
      <c r="T299" s="24">
        <v>0</v>
      </c>
      <c r="U299" s="23"/>
      <c r="V299" s="12">
        <v>1</v>
      </c>
    </row>
    <row r="300" spans="2:22" x14ac:dyDescent="0.2">
      <c r="B300" s="24" t="s">
        <v>4227</v>
      </c>
      <c r="C300" s="23"/>
      <c r="D300" s="24" t="s">
        <v>4228</v>
      </c>
      <c r="E300" s="25"/>
      <c r="F300" s="23"/>
      <c r="G300" s="24">
        <v>3</v>
      </c>
      <c r="H300" s="23"/>
      <c r="I300" s="24">
        <v>0</v>
      </c>
      <c r="J300" s="23"/>
      <c r="K300" s="24">
        <v>0</v>
      </c>
      <c r="L300" s="23"/>
      <c r="M300" s="24">
        <v>0</v>
      </c>
      <c r="N300" s="23"/>
      <c r="O300" s="24">
        <v>0</v>
      </c>
      <c r="P300" s="23"/>
      <c r="Q300" s="12">
        <v>0</v>
      </c>
      <c r="R300" s="24">
        <v>0</v>
      </c>
      <c r="S300" s="23"/>
      <c r="T300" s="24">
        <v>0</v>
      </c>
      <c r="U300" s="23"/>
      <c r="V300" s="12">
        <v>0</v>
      </c>
    </row>
    <row r="301" spans="2:22" x14ac:dyDescent="0.2">
      <c r="B301" s="24" t="s">
        <v>4229</v>
      </c>
      <c r="C301" s="23"/>
      <c r="D301" s="24" t="s">
        <v>4230</v>
      </c>
      <c r="E301" s="25"/>
      <c r="F301" s="23"/>
      <c r="G301" s="24">
        <v>1</v>
      </c>
      <c r="H301" s="23"/>
      <c r="I301" s="24">
        <v>0</v>
      </c>
      <c r="J301" s="23"/>
      <c r="K301" s="24">
        <v>0</v>
      </c>
      <c r="L301" s="23"/>
      <c r="M301" s="24">
        <v>0</v>
      </c>
      <c r="N301" s="23"/>
      <c r="O301" s="24">
        <v>0</v>
      </c>
      <c r="P301" s="23"/>
      <c r="Q301" s="12">
        <v>0</v>
      </c>
      <c r="R301" s="24">
        <v>0</v>
      </c>
      <c r="S301" s="23"/>
      <c r="T301" s="24">
        <v>0</v>
      </c>
      <c r="U301" s="23"/>
      <c r="V301" s="12">
        <v>0</v>
      </c>
    </row>
    <row r="302" spans="2:22" x14ac:dyDescent="0.2">
      <c r="B302" s="24" t="s">
        <v>4231</v>
      </c>
      <c r="C302" s="23"/>
      <c r="D302" s="24" t="s">
        <v>4218</v>
      </c>
      <c r="E302" s="25"/>
      <c r="F302" s="23"/>
      <c r="G302" s="24">
        <v>1</v>
      </c>
      <c r="H302" s="23"/>
      <c r="I302" s="24">
        <v>0</v>
      </c>
      <c r="J302" s="23"/>
      <c r="K302" s="24">
        <v>0</v>
      </c>
      <c r="L302" s="23"/>
      <c r="M302" s="24">
        <v>0</v>
      </c>
      <c r="N302" s="23"/>
      <c r="O302" s="24">
        <v>0</v>
      </c>
      <c r="P302" s="23"/>
      <c r="Q302" s="12">
        <v>0</v>
      </c>
      <c r="R302" s="24">
        <v>0</v>
      </c>
      <c r="S302" s="23"/>
      <c r="T302" s="24">
        <v>0</v>
      </c>
      <c r="U302" s="23"/>
      <c r="V302" s="12">
        <v>0</v>
      </c>
    </row>
    <row r="303" spans="2:22" x14ac:dyDescent="0.2">
      <c r="B303" s="24" t="s">
        <v>4232</v>
      </c>
      <c r="C303" s="23"/>
      <c r="D303" s="24" t="s">
        <v>4224</v>
      </c>
      <c r="E303" s="25"/>
      <c r="F303" s="23"/>
      <c r="G303" s="24">
        <v>1</v>
      </c>
      <c r="H303" s="23"/>
      <c r="I303" s="24">
        <v>0</v>
      </c>
      <c r="J303" s="23"/>
      <c r="K303" s="24">
        <v>0</v>
      </c>
      <c r="L303" s="23"/>
      <c r="M303" s="24">
        <v>0</v>
      </c>
      <c r="N303" s="23"/>
      <c r="O303" s="24">
        <v>0</v>
      </c>
      <c r="P303" s="23"/>
      <c r="Q303" s="12">
        <v>0</v>
      </c>
      <c r="R303" s="24">
        <v>0</v>
      </c>
      <c r="S303" s="23"/>
      <c r="T303" s="24">
        <v>0</v>
      </c>
      <c r="U303" s="23"/>
      <c r="V303" s="12">
        <v>0</v>
      </c>
    </row>
    <row r="304" spans="2:22" x14ac:dyDescent="0.2">
      <c r="B304" s="24" t="s">
        <v>4233</v>
      </c>
      <c r="C304" s="23"/>
      <c r="D304" s="24" t="s">
        <v>4228</v>
      </c>
      <c r="E304" s="25"/>
      <c r="F304" s="23"/>
      <c r="G304" s="24">
        <v>2</v>
      </c>
      <c r="H304" s="23"/>
      <c r="I304" s="24">
        <v>0</v>
      </c>
      <c r="J304" s="23"/>
      <c r="K304" s="24">
        <v>0</v>
      </c>
      <c r="L304" s="23"/>
      <c r="M304" s="24">
        <v>0</v>
      </c>
      <c r="N304" s="23"/>
      <c r="O304" s="24">
        <v>0</v>
      </c>
      <c r="P304" s="23"/>
      <c r="Q304" s="12">
        <v>0</v>
      </c>
      <c r="R304" s="24">
        <v>0</v>
      </c>
      <c r="S304" s="23"/>
      <c r="T304" s="24">
        <v>0</v>
      </c>
      <c r="U304" s="23"/>
      <c r="V304" s="12">
        <v>0</v>
      </c>
    </row>
    <row r="305" spans="2:22" x14ac:dyDescent="0.2">
      <c r="B305" s="24" t="s">
        <v>4234</v>
      </c>
      <c r="C305" s="23"/>
      <c r="D305" s="24" t="s">
        <v>4235</v>
      </c>
      <c r="E305" s="25"/>
      <c r="F305" s="23"/>
      <c r="G305" s="24">
        <v>2</v>
      </c>
      <c r="H305" s="23"/>
      <c r="I305" s="24">
        <v>0</v>
      </c>
      <c r="J305" s="23"/>
      <c r="K305" s="24">
        <v>0</v>
      </c>
      <c r="L305" s="23"/>
      <c r="M305" s="24">
        <v>0</v>
      </c>
      <c r="N305" s="23"/>
      <c r="O305" s="24">
        <v>0</v>
      </c>
      <c r="P305" s="23"/>
      <c r="Q305" s="12">
        <v>0</v>
      </c>
      <c r="R305" s="24">
        <v>0</v>
      </c>
      <c r="S305" s="23"/>
      <c r="T305" s="24">
        <v>0</v>
      </c>
      <c r="U305" s="23"/>
      <c r="V305" s="12">
        <v>0</v>
      </c>
    </row>
    <row r="306" spans="2:22" x14ac:dyDescent="0.2">
      <c r="B306" s="24" t="s">
        <v>4236</v>
      </c>
      <c r="C306" s="23"/>
      <c r="D306" s="24" t="s">
        <v>4152</v>
      </c>
      <c r="E306" s="25"/>
      <c r="F306" s="23"/>
      <c r="G306" s="24">
        <v>6</v>
      </c>
      <c r="H306" s="23"/>
      <c r="I306" s="24">
        <v>0</v>
      </c>
      <c r="J306" s="23"/>
      <c r="K306" s="24">
        <v>0</v>
      </c>
      <c r="L306" s="23"/>
      <c r="M306" s="24">
        <v>0</v>
      </c>
      <c r="N306" s="23"/>
      <c r="O306" s="24">
        <v>0</v>
      </c>
      <c r="P306" s="23"/>
      <c r="Q306" s="12">
        <v>0</v>
      </c>
      <c r="R306" s="24">
        <v>0</v>
      </c>
      <c r="S306" s="23"/>
      <c r="T306" s="24">
        <v>0</v>
      </c>
      <c r="U306" s="23"/>
      <c r="V306" s="12">
        <v>0</v>
      </c>
    </row>
    <row r="307" spans="2:22" x14ac:dyDescent="0.2">
      <c r="B307" s="24" t="s">
        <v>4237</v>
      </c>
      <c r="C307" s="23"/>
      <c r="D307" s="24" t="s">
        <v>4238</v>
      </c>
      <c r="E307" s="25"/>
      <c r="F307" s="23"/>
      <c r="G307" s="24">
        <v>2</v>
      </c>
      <c r="H307" s="23"/>
      <c r="I307" s="24">
        <v>0</v>
      </c>
      <c r="J307" s="23"/>
      <c r="K307" s="24">
        <v>0</v>
      </c>
      <c r="L307" s="23"/>
      <c r="M307" s="24">
        <v>0</v>
      </c>
      <c r="N307" s="23"/>
      <c r="O307" s="24">
        <v>0</v>
      </c>
      <c r="P307" s="23"/>
      <c r="Q307" s="12">
        <v>0</v>
      </c>
      <c r="R307" s="24">
        <v>0</v>
      </c>
      <c r="S307" s="23"/>
      <c r="T307" s="24">
        <v>0</v>
      </c>
      <c r="U307" s="23"/>
      <c r="V307" s="12">
        <v>0</v>
      </c>
    </row>
    <row r="308" spans="2:22" x14ac:dyDescent="0.2">
      <c r="B308" s="24" t="s">
        <v>4239</v>
      </c>
      <c r="C308" s="23"/>
      <c r="D308" s="24" t="s">
        <v>4240</v>
      </c>
      <c r="E308" s="25"/>
      <c r="F308" s="23"/>
      <c r="G308" s="24">
        <v>7</v>
      </c>
      <c r="H308" s="23"/>
      <c r="I308" s="24">
        <v>0</v>
      </c>
      <c r="J308" s="23"/>
      <c r="K308" s="24">
        <v>0</v>
      </c>
      <c r="L308" s="23"/>
      <c r="M308" s="24">
        <v>0</v>
      </c>
      <c r="N308" s="23"/>
      <c r="O308" s="24">
        <v>0</v>
      </c>
      <c r="P308" s="23"/>
      <c r="Q308" s="12">
        <v>0</v>
      </c>
      <c r="R308" s="24">
        <v>0</v>
      </c>
      <c r="S308" s="23"/>
      <c r="T308" s="24">
        <v>0</v>
      </c>
      <c r="U308" s="23"/>
      <c r="V308" s="12">
        <v>0</v>
      </c>
    </row>
    <row r="309" spans="2:22" x14ac:dyDescent="0.2">
      <c r="B309" s="24" t="s">
        <v>4241</v>
      </c>
      <c r="C309" s="23"/>
      <c r="D309" s="24" t="s">
        <v>4242</v>
      </c>
      <c r="E309" s="25"/>
      <c r="F309" s="23"/>
      <c r="G309" s="24">
        <v>4</v>
      </c>
      <c r="H309" s="23"/>
      <c r="I309" s="24">
        <v>0</v>
      </c>
      <c r="J309" s="23"/>
      <c r="K309" s="24">
        <v>0</v>
      </c>
      <c r="L309" s="23"/>
      <c r="M309" s="24">
        <v>0</v>
      </c>
      <c r="N309" s="23"/>
      <c r="O309" s="24">
        <v>0</v>
      </c>
      <c r="P309" s="23"/>
      <c r="Q309" s="12">
        <v>0</v>
      </c>
      <c r="R309" s="24">
        <v>0</v>
      </c>
      <c r="S309" s="23"/>
      <c r="T309" s="24">
        <v>0</v>
      </c>
      <c r="U309" s="23"/>
      <c r="V309" s="12">
        <v>0</v>
      </c>
    </row>
    <row r="310" spans="2:22" x14ac:dyDescent="0.2">
      <c r="B310" s="24" t="s">
        <v>4243</v>
      </c>
      <c r="C310" s="23"/>
      <c r="D310" s="24" t="s">
        <v>4244</v>
      </c>
      <c r="E310" s="25"/>
      <c r="F310" s="23"/>
      <c r="G310" s="24">
        <v>3</v>
      </c>
      <c r="H310" s="23"/>
      <c r="I310" s="24">
        <v>0</v>
      </c>
      <c r="J310" s="23"/>
      <c r="K310" s="24">
        <v>0</v>
      </c>
      <c r="L310" s="23"/>
      <c r="M310" s="24">
        <v>0</v>
      </c>
      <c r="N310" s="23"/>
      <c r="O310" s="24">
        <v>0</v>
      </c>
      <c r="P310" s="23"/>
      <c r="Q310" s="12">
        <v>0</v>
      </c>
      <c r="R310" s="24">
        <v>0</v>
      </c>
      <c r="S310" s="23"/>
      <c r="T310" s="24">
        <v>0</v>
      </c>
      <c r="U310" s="23"/>
      <c r="V310" s="12">
        <v>0</v>
      </c>
    </row>
    <row r="311" spans="2:22" x14ac:dyDescent="0.2">
      <c r="B311" s="24" t="s">
        <v>4245</v>
      </c>
      <c r="C311" s="23"/>
      <c r="D311" s="24" t="s">
        <v>4242</v>
      </c>
      <c r="E311" s="25"/>
      <c r="F311" s="23"/>
      <c r="G311" s="24">
        <v>7</v>
      </c>
      <c r="H311" s="23"/>
      <c r="I311" s="24">
        <v>2</v>
      </c>
      <c r="J311" s="23"/>
      <c r="K311" s="24">
        <v>0</v>
      </c>
      <c r="L311" s="23"/>
      <c r="M311" s="24">
        <v>2</v>
      </c>
      <c r="N311" s="23"/>
      <c r="O311" s="24">
        <v>0.01</v>
      </c>
      <c r="P311" s="23"/>
      <c r="Q311" s="12">
        <v>0</v>
      </c>
      <c r="R311" s="24">
        <v>0.01</v>
      </c>
      <c r="S311" s="23"/>
      <c r="T311" s="24">
        <v>0</v>
      </c>
      <c r="U311" s="23"/>
      <c r="V311" s="12">
        <v>2</v>
      </c>
    </row>
    <row r="312" spans="2:22" x14ac:dyDescent="0.2">
      <c r="B312" s="24" t="s">
        <v>4246</v>
      </c>
      <c r="C312" s="23"/>
      <c r="D312" s="24" t="s">
        <v>4244</v>
      </c>
      <c r="E312" s="25"/>
      <c r="F312" s="23"/>
      <c r="G312" s="24">
        <v>3</v>
      </c>
      <c r="H312" s="23"/>
      <c r="I312" s="24">
        <v>0</v>
      </c>
      <c r="J312" s="23"/>
      <c r="K312" s="24">
        <v>0</v>
      </c>
      <c r="L312" s="23"/>
      <c r="M312" s="24">
        <v>0</v>
      </c>
      <c r="N312" s="23"/>
      <c r="O312" s="24">
        <v>0</v>
      </c>
      <c r="P312" s="23"/>
      <c r="Q312" s="12">
        <v>0</v>
      </c>
      <c r="R312" s="24">
        <v>0</v>
      </c>
      <c r="S312" s="23"/>
      <c r="T312" s="24">
        <v>0</v>
      </c>
      <c r="U312" s="23"/>
      <c r="V312" s="12">
        <v>0</v>
      </c>
    </row>
    <row r="313" spans="2:22" x14ac:dyDescent="0.2">
      <c r="B313" s="24" t="s">
        <v>4247</v>
      </c>
      <c r="C313" s="23"/>
      <c r="D313" s="24" t="s">
        <v>4248</v>
      </c>
      <c r="E313" s="25"/>
      <c r="F313" s="23"/>
      <c r="G313" s="24">
        <v>2</v>
      </c>
      <c r="H313" s="23"/>
      <c r="I313" s="24">
        <v>0</v>
      </c>
      <c r="J313" s="23"/>
      <c r="K313" s="24">
        <v>0</v>
      </c>
      <c r="L313" s="23"/>
      <c r="M313" s="24">
        <v>0</v>
      </c>
      <c r="N313" s="23"/>
      <c r="O313" s="24">
        <v>0</v>
      </c>
      <c r="P313" s="23"/>
      <c r="Q313" s="12">
        <v>0</v>
      </c>
      <c r="R313" s="24">
        <v>0</v>
      </c>
      <c r="S313" s="23"/>
      <c r="T313" s="24">
        <v>0</v>
      </c>
      <c r="U313" s="23"/>
      <c r="V313" s="12">
        <v>0</v>
      </c>
    </row>
    <row r="314" spans="2:22" x14ac:dyDescent="0.2">
      <c r="B314" s="24" t="s">
        <v>4249</v>
      </c>
      <c r="C314" s="23"/>
      <c r="D314" s="24" t="s">
        <v>4250</v>
      </c>
      <c r="E314" s="25"/>
      <c r="F314" s="23"/>
      <c r="G314" s="24">
        <v>7</v>
      </c>
      <c r="H314" s="23"/>
      <c r="I314" s="24">
        <v>7</v>
      </c>
      <c r="J314" s="23"/>
      <c r="K314" s="24">
        <v>0</v>
      </c>
      <c r="L314" s="23"/>
      <c r="M314" s="24">
        <v>7</v>
      </c>
      <c r="N314" s="23"/>
      <c r="O314" s="24">
        <v>0.02</v>
      </c>
      <c r="P314" s="23"/>
      <c r="Q314" s="12">
        <v>0</v>
      </c>
      <c r="R314" s="24">
        <v>0.02</v>
      </c>
      <c r="S314" s="23"/>
      <c r="T314" s="24">
        <v>0</v>
      </c>
      <c r="U314" s="23"/>
      <c r="V314" s="12">
        <v>7</v>
      </c>
    </row>
    <row r="315" spans="2:22" x14ac:dyDescent="0.2">
      <c r="B315" s="24" t="s">
        <v>4251</v>
      </c>
      <c r="C315" s="23"/>
      <c r="D315" s="24" t="s">
        <v>4252</v>
      </c>
      <c r="E315" s="25"/>
      <c r="F315" s="23"/>
      <c r="G315" s="24">
        <v>2</v>
      </c>
      <c r="H315" s="23"/>
      <c r="I315" s="24">
        <v>0</v>
      </c>
      <c r="J315" s="23"/>
      <c r="K315" s="24">
        <v>0</v>
      </c>
      <c r="L315" s="23"/>
      <c r="M315" s="24">
        <v>0</v>
      </c>
      <c r="N315" s="23"/>
      <c r="O315" s="24">
        <v>0</v>
      </c>
      <c r="P315" s="23"/>
      <c r="Q315" s="12">
        <v>0</v>
      </c>
      <c r="R315" s="24">
        <v>0</v>
      </c>
      <c r="S315" s="23"/>
      <c r="T315" s="24">
        <v>0</v>
      </c>
      <c r="U315" s="23"/>
      <c r="V315" s="12">
        <v>0</v>
      </c>
    </row>
    <row r="316" spans="2:22" x14ac:dyDescent="0.2">
      <c r="B316" s="24" t="s">
        <v>4253</v>
      </c>
      <c r="C316" s="23"/>
      <c r="D316" s="24" t="s">
        <v>4254</v>
      </c>
      <c r="E316" s="25"/>
      <c r="F316" s="23"/>
      <c r="G316" s="24">
        <v>1</v>
      </c>
      <c r="H316" s="23"/>
      <c r="I316" s="24">
        <v>0</v>
      </c>
      <c r="J316" s="23"/>
      <c r="K316" s="24">
        <v>0</v>
      </c>
      <c r="L316" s="23"/>
      <c r="M316" s="24">
        <v>0</v>
      </c>
      <c r="N316" s="23"/>
      <c r="O316" s="24">
        <v>0</v>
      </c>
      <c r="P316" s="23"/>
      <c r="Q316" s="12">
        <v>0</v>
      </c>
      <c r="R316" s="24">
        <v>0</v>
      </c>
      <c r="S316" s="23"/>
      <c r="T316" s="24">
        <v>0</v>
      </c>
      <c r="U316" s="23"/>
      <c r="V316" s="12">
        <v>0</v>
      </c>
    </row>
    <row r="317" spans="2:22" x14ac:dyDescent="0.2">
      <c r="B317" s="24" t="s">
        <v>4255</v>
      </c>
      <c r="C317" s="23"/>
      <c r="D317" s="24" t="s">
        <v>4256</v>
      </c>
      <c r="E317" s="25"/>
      <c r="F317" s="23"/>
      <c r="G317" s="24">
        <v>1</v>
      </c>
      <c r="H317" s="23"/>
      <c r="I317" s="24">
        <v>0</v>
      </c>
      <c r="J317" s="23"/>
      <c r="K317" s="24">
        <v>0</v>
      </c>
      <c r="L317" s="23"/>
      <c r="M317" s="24">
        <v>0</v>
      </c>
      <c r="N317" s="23"/>
      <c r="O317" s="24">
        <v>0</v>
      </c>
      <c r="P317" s="23"/>
      <c r="Q317" s="12">
        <v>0</v>
      </c>
      <c r="R317" s="24">
        <v>0</v>
      </c>
      <c r="S317" s="23"/>
      <c r="T317" s="24">
        <v>0</v>
      </c>
      <c r="U317" s="23"/>
      <c r="V317" s="12">
        <v>0</v>
      </c>
    </row>
    <row r="318" spans="2:22" x14ac:dyDescent="0.2">
      <c r="B318" s="24" t="s">
        <v>4257</v>
      </c>
      <c r="C318" s="23"/>
      <c r="D318" s="24" t="s">
        <v>4258</v>
      </c>
      <c r="E318" s="25"/>
      <c r="F318" s="23"/>
      <c r="G318" s="24">
        <v>3</v>
      </c>
      <c r="H318" s="23"/>
      <c r="I318" s="24">
        <v>0</v>
      </c>
      <c r="J318" s="23"/>
      <c r="K318" s="24">
        <v>0</v>
      </c>
      <c r="L318" s="23"/>
      <c r="M318" s="24">
        <v>0</v>
      </c>
      <c r="N318" s="23"/>
      <c r="O318" s="24">
        <v>0</v>
      </c>
      <c r="P318" s="23"/>
      <c r="Q318" s="12">
        <v>0</v>
      </c>
      <c r="R318" s="24">
        <v>0</v>
      </c>
      <c r="S318" s="23"/>
      <c r="T318" s="24">
        <v>0</v>
      </c>
      <c r="U318" s="23"/>
      <c r="V318" s="12">
        <v>0</v>
      </c>
    </row>
    <row r="319" spans="2:22" x14ac:dyDescent="0.2">
      <c r="B319" s="24" t="s">
        <v>4259</v>
      </c>
      <c r="C319" s="23"/>
      <c r="D319" s="24" t="s">
        <v>4260</v>
      </c>
      <c r="E319" s="25"/>
      <c r="F319" s="23"/>
      <c r="G319" s="24">
        <v>2</v>
      </c>
      <c r="H319" s="23"/>
      <c r="I319" s="24">
        <v>0</v>
      </c>
      <c r="J319" s="23"/>
      <c r="K319" s="24">
        <v>0</v>
      </c>
      <c r="L319" s="23"/>
      <c r="M319" s="24">
        <v>0</v>
      </c>
      <c r="N319" s="23"/>
      <c r="O319" s="24">
        <v>0</v>
      </c>
      <c r="P319" s="23"/>
      <c r="Q319" s="12">
        <v>0</v>
      </c>
      <c r="R319" s="24">
        <v>0</v>
      </c>
      <c r="S319" s="23"/>
      <c r="T319" s="24">
        <v>0</v>
      </c>
      <c r="U319" s="23"/>
      <c r="V319" s="12">
        <v>0</v>
      </c>
    </row>
    <row r="320" spans="2:22" x14ac:dyDescent="0.2">
      <c r="B320" s="24" t="s">
        <v>4261</v>
      </c>
      <c r="C320" s="23"/>
      <c r="D320" s="24" t="s">
        <v>4262</v>
      </c>
      <c r="E320" s="25"/>
      <c r="F320" s="23"/>
      <c r="G320" s="24">
        <v>1</v>
      </c>
      <c r="H320" s="23"/>
      <c r="I320" s="24">
        <v>0</v>
      </c>
      <c r="J320" s="23"/>
      <c r="K320" s="24">
        <v>0</v>
      </c>
      <c r="L320" s="23"/>
      <c r="M320" s="24">
        <v>0</v>
      </c>
      <c r="N320" s="23"/>
      <c r="O320" s="24">
        <v>0</v>
      </c>
      <c r="P320" s="23"/>
      <c r="Q320" s="12">
        <v>0</v>
      </c>
      <c r="R320" s="24">
        <v>0</v>
      </c>
      <c r="S320" s="23"/>
      <c r="T320" s="24">
        <v>0</v>
      </c>
      <c r="U320" s="23"/>
      <c r="V320" s="12">
        <v>0</v>
      </c>
    </row>
    <row r="321" spans="2:22" x14ac:dyDescent="0.2">
      <c r="B321" s="24" t="s">
        <v>4263</v>
      </c>
      <c r="C321" s="23"/>
      <c r="D321" s="24" t="s">
        <v>4039</v>
      </c>
      <c r="E321" s="25"/>
      <c r="F321" s="23"/>
      <c r="G321" s="24">
        <v>8</v>
      </c>
      <c r="H321" s="23"/>
      <c r="I321" s="24">
        <v>6</v>
      </c>
      <c r="J321" s="23"/>
      <c r="K321" s="24">
        <v>0</v>
      </c>
      <c r="L321" s="23"/>
      <c r="M321" s="24">
        <v>6</v>
      </c>
      <c r="N321" s="23"/>
      <c r="O321" s="24">
        <v>0.02</v>
      </c>
      <c r="P321" s="23"/>
      <c r="Q321" s="12">
        <v>0</v>
      </c>
      <c r="R321" s="24">
        <v>0.02</v>
      </c>
      <c r="S321" s="23"/>
      <c r="T321" s="24">
        <v>0</v>
      </c>
      <c r="U321" s="23"/>
      <c r="V321" s="12">
        <v>6</v>
      </c>
    </row>
    <row r="322" spans="2:22" x14ac:dyDescent="0.2">
      <c r="B322" s="24" t="s">
        <v>4264</v>
      </c>
      <c r="C322" s="23"/>
      <c r="D322" s="24" t="s">
        <v>4039</v>
      </c>
      <c r="E322" s="25"/>
      <c r="F322" s="23"/>
      <c r="G322" s="24">
        <v>8</v>
      </c>
      <c r="H322" s="23"/>
      <c r="I322" s="24">
        <v>3</v>
      </c>
      <c r="J322" s="23"/>
      <c r="K322" s="24">
        <v>0</v>
      </c>
      <c r="L322" s="23"/>
      <c r="M322" s="24">
        <v>3</v>
      </c>
      <c r="N322" s="23"/>
      <c r="O322" s="24">
        <v>0.01</v>
      </c>
      <c r="P322" s="23"/>
      <c r="Q322" s="12">
        <v>0</v>
      </c>
      <c r="R322" s="24">
        <v>0.01</v>
      </c>
      <c r="S322" s="23"/>
      <c r="T322" s="24">
        <v>0</v>
      </c>
      <c r="U322" s="23"/>
      <c r="V322" s="12">
        <v>3</v>
      </c>
    </row>
    <row r="323" spans="2:22" x14ac:dyDescent="0.2">
      <c r="B323" s="24" t="s">
        <v>4265</v>
      </c>
      <c r="C323" s="23"/>
      <c r="D323" s="24" t="s">
        <v>3859</v>
      </c>
      <c r="E323" s="25"/>
      <c r="F323" s="23"/>
      <c r="G323" s="24">
        <v>1</v>
      </c>
      <c r="H323" s="23"/>
      <c r="I323" s="24">
        <v>1</v>
      </c>
      <c r="J323" s="23"/>
      <c r="K323" s="24">
        <v>0</v>
      </c>
      <c r="L323" s="23"/>
      <c r="M323" s="24">
        <v>1</v>
      </c>
      <c r="N323" s="23"/>
      <c r="O323" s="24">
        <v>0</v>
      </c>
      <c r="P323" s="23"/>
      <c r="Q323" s="12">
        <v>0</v>
      </c>
      <c r="R323" s="24">
        <v>0</v>
      </c>
      <c r="S323" s="23"/>
      <c r="T323" s="24">
        <v>0</v>
      </c>
      <c r="U323" s="23"/>
      <c r="V323" s="12">
        <v>1</v>
      </c>
    </row>
    <row r="324" spans="2:22" x14ac:dyDescent="0.2">
      <c r="B324" s="24" t="s">
        <v>4266</v>
      </c>
      <c r="C324" s="23"/>
      <c r="D324" s="24" t="s">
        <v>3937</v>
      </c>
      <c r="E324" s="25"/>
      <c r="F324" s="23"/>
      <c r="G324" s="24">
        <v>1</v>
      </c>
      <c r="H324" s="23"/>
      <c r="I324" s="24">
        <v>0</v>
      </c>
      <c r="J324" s="23"/>
      <c r="K324" s="24">
        <v>0</v>
      </c>
      <c r="L324" s="23"/>
      <c r="M324" s="24">
        <v>0</v>
      </c>
      <c r="N324" s="23"/>
      <c r="O324" s="24">
        <v>0</v>
      </c>
      <c r="P324" s="23"/>
      <c r="Q324" s="12">
        <v>0</v>
      </c>
      <c r="R324" s="24">
        <v>0</v>
      </c>
      <c r="S324" s="23"/>
      <c r="T324" s="24">
        <v>0</v>
      </c>
      <c r="U324" s="23"/>
      <c r="V324" s="12">
        <v>0</v>
      </c>
    </row>
    <row r="325" spans="2:22" x14ac:dyDescent="0.2">
      <c r="B325" s="24" t="s">
        <v>4267</v>
      </c>
      <c r="C325" s="23"/>
      <c r="D325" s="24" t="s">
        <v>4268</v>
      </c>
      <c r="E325" s="25"/>
      <c r="F325" s="23"/>
      <c r="G325" s="24">
        <v>2</v>
      </c>
      <c r="H325" s="23"/>
      <c r="I325" s="24">
        <v>0</v>
      </c>
      <c r="J325" s="23"/>
      <c r="K325" s="24">
        <v>0</v>
      </c>
      <c r="L325" s="23"/>
      <c r="M325" s="24">
        <v>0</v>
      </c>
      <c r="N325" s="23"/>
      <c r="O325" s="24">
        <v>0</v>
      </c>
      <c r="P325" s="23"/>
      <c r="Q325" s="12">
        <v>0</v>
      </c>
      <c r="R325" s="24">
        <v>0</v>
      </c>
      <c r="S325" s="23"/>
      <c r="T325" s="24">
        <v>0</v>
      </c>
      <c r="U325" s="23"/>
      <c r="V325" s="12">
        <v>0</v>
      </c>
    </row>
    <row r="326" spans="2:22" x14ac:dyDescent="0.2">
      <c r="B326" s="24" t="s">
        <v>4269</v>
      </c>
      <c r="C326" s="23"/>
      <c r="D326" s="24" t="s">
        <v>4270</v>
      </c>
      <c r="E326" s="25"/>
      <c r="F326" s="23"/>
      <c r="G326" s="24">
        <v>1</v>
      </c>
      <c r="H326" s="23"/>
      <c r="I326" s="24">
        <v>1</v>
      </c>
      <c r="J326" s="23"/>
      <c r="K326" s="24">
        <v>0</v>
      </c>
      <c r="L326" s="23"/>
      <c r="M326" s="24">
        <v>1</v>
      </c>
      <c r="N326" s="23"/>
      <c r="O326" s="24">
        <v>0</v>
      </c>
      <c r="P326" s="23"/>
      <c r="Q326" s="12">
        <v>0</v>
      </c>
      <c r="R326" s="24">
        <v>0</v>
      </c>
      <c r="S326" s="23"/>
      <c r="T326" s="24">
        <v>0</v>
      </c>
      <c r="U326" s="23"/>
      <c r="V326" s="12">
        <v>1</v>
      </c>
    </row>
    <row r="327" spans="2:22" x14ac:dyDescent="0.2">
      <c r="B327" s="24" t="s">
        <v>4271</v>
      </c>
      <c r="C327" s="23"/>
      <c r="D327" s="24" t="s">
        <v>3476</v>
      </c>
      <c r="E327" s="25"/>
      <c r="F327" s="23"/>
      <c r="G327" s="24">
        <v>9</v>
      </c>
      <c r="H327" s="23"/>
      <c r="I327" s="24">
        <v>9</v>
      </c>
      <c r="J327" s="23"/>
      <c r="K327" s="24">
        <v>0</v>
      </c>
      <c r="L327" s="23"/>
      <c r="M327" s="24">
        <v>9</v>
      </c>
      <c r="N327" s="23"/>
      <c r="O327" s="24">
        <v>0.03</v>
      </c>
      <c r="P327" s="23"/>
      <c r="Q327" s="12">
        <v>0</v>
      </c>
      <c r="R327" s="24">
        <v>0.03</v>
      </c>
      <c r="S327" s="23"/>
      <c r="T327" s="24">
        <v>0</v>
      </c>
      <c r="U327" s="23"/>
      <c r="V327" s="12">
        <v>9</v>
      </c>
    </row>
    <row r="328" spans="2:22" x14ac:dyDescent="0.2">
      <c r="B328" s="24" t="s">
        <v>4272</v>
      </c>
      <c r="C328" s="23"/>
      <c r="D328" s="24" t="s">
        <v>4039</v>
      </c>
      <c r="E328" s="25"/>
      <c r="F328" s="23"/>
      <c r="G328" s="24">
        <v>2</v>
      </c>
      <c r="H328" s="23"/>
      <c r="I328" s="24">
        <v>0</v>
      </c>
      <c r="J328" s="23"/>
      <c r="K328" s="24">
        <v>0</v>
      </c>
      <c r="L328" s="23"/>
      <c r="M328" s="24">
        <v>0</v>
      </c>
      <c r="N328" s="23"/>
      <c r="O328" s="24">
        <v>0</v>
      </c>
      <c r="P328" s="23"/>
      <c r="Q328" s="12">
        <v>0</v>
      </c>
      <c r="R328" s="24">
        <v>0</v>
      </c>
      <c r="S328" s="23"/>
      <c r="T328" s="24">
        <v>0</v>
      </c>
      <c r="U328" s="23"/>
      <c r="V328" s="12">
        <v>0</v>
      </c>
    </row>
    <row r="329" spans="2:22" x14ac:dyDescent="0.2">
      <c r="B329" s="24" t="s">
        <v>4273</v>
      </c>
      <c r="C329" s="23"/>
      <c r="D329" s="24" t="s">
        <v>4041</v>
      </c>
      <c r="E329" s="25"/>
      <c r="F329" s="23"/>
      <c r="G329" s="24">
        <v>4</v>
      </c>
      <c r="H329" s="23"/>
      <c r="I329" s="24">
        <v>0</v>
      </c>
      <c r="J329" s="23"/>
      <c r="K329" s="24">
        <v>0</v>
      </c>
      <c r="L329" s="23"/>
      <c r="M329" s="24">
        <v>0</v>
      </c>
      <c r="N329" s="23"/>
      <c r="O329" s="24">
        <v>0</v>
      </c>
      <c r="P329" s="23"/>
      <c r="Q329" s="12">
        <v>0</v>
      </c>
      <c r="R329" s="24">
        <v>0</v>
      </c>
      <c r="S329" s="23"/>
      <c r="T329" s="24">
        <v>0</v>
      </c>
      <c r="U329" s="23"/>
      <c r="V329" s="12">
        <v>0</v>
      </c>
    </row>
    <row r="330" spans="2:22" x14ac:dyDescent="0.2">
      <c r="B330" s="24" t="s">
        <v>4274</v>
      </c>
      <c r="C330" s="23"/>
      <c r="D330" s="24" t="s">
        <v>4275</v>
      </c>
      <c r="E330" s="25"/>
      <c r="F330" s="23"/>
      <c r="G330" s="24">
        <v>3</v>
      </c>
      <c r="H330" s="23"/>
      <c r="I330" s="24">
        <v>0</v>
      </c>
      <c r="J330" s="23"/>
      <c r="K330" s="24">
        <v>0</v>
      </c>
      <c r="L330" s="23"/>
      <c r="M330" s="24">
        <v>0</v>
      </c>
      <c r="N330" s="23"/>
      <c r="O330" s="24">
        <v>0</v>
      </c>
      <c r="P330" s="23"/>
      <c r="Q330" s="12">
        <v>0</v>
      </c>
      <c r="R330" s="24">
        <v>0</v>
      </c>
      <c r="S330" s="23"/>
      <c r="T330" s="24">
        <v>0</v>
      </c>
      <c r="U330" s="23"/>
      <c r="V330" s="12">
        <v>0</v>
      </c>
    </row>
    <row r="331" spans="2:22" x14ac:dyDescent="0.2">
      <c r="B331" s="24" t="s">
        <v>4276</v>
      </c>
      <c r="C331" s="23"/>
      <c r="D331" s="24" t="s">
        <v>4277</v>
      </c>
      <c r="E331" s="25"/>
      <c r="F331" s="23"/>
      <c r="G331" s="24">
        <v>4</v>
      </c>
      <c r="H331" s="23"/>
      <c r="I331" s="24">
        <v>0</v>
      </c>
      <c r="J331" s="23"/>
      <c r="K331" s="24">
        <v>0</v>
      </c>
      <c r="L331" s="23"/>
      <c r="M331" s="24">
        <v>0</v>
      </c>
      <c r="N331" s="23"/>
      <c r="O331" s="24">
        <v>0</v>
      </c>
      <c r="P331" s="23"/>
      <c r="Q331" s="12">
        <v>0</v>
      </c>
      <c r="R331" s="24">
        <v>0</v>
      </c>
      <c r="S331" s="23"/>
      <c r="T331" s="24">
        <v>0</v>
      </c>
      <c r="U331" s="23"/>
      <c r="V331" s="12">
        <v>0</v>
      </c>
    </row>
    <row r="332" spans="2:22" x14ac:dyDescent="0.2">
      <c r="B332" s="24" t="s">
        <v>4278</v>
      </c>
      <c r="C332" s="23"/>
      <c r="D332" s="24" t="s">
        <v>4258</v>
      </c>
      <c r="E332" s="25"/>
      <c r="F332" s="23"/>
      <c r="G332" s="24">
        <v>3</v>
      </c>
      <c r="H332" s="23"/>
      <c r="I332" s="24">
        <v>0</v>
      </c>
      <c r="J332" s="23"/>
      <c r="K332" s="24">
        <v>0</v>
      </c>
      <c r="L332" s="23"/>
      <c r="M332" s="24">
        <v>0</v>
      </c>
      <c r="N332" s="23"/>
      <c r="O332" s="24">
        <v>0</v>
      </c>
      <c r="P332" s="23"/>
      <c r="Q332" s="12">
        <v>0</v>
      </c>
      <c r="R332" s="24">
        <v>0</v>
      </c>
      <c r="S332" s="23"/>
      <c r="T332" s="24">
        <v>0</v>
      </c>
      <c r="U332" s="23"/>
      <c r="V332" s="12">
        <v>0</v>
      </c>
    </row>
    <row r="333" spans="2:22" x14ac:dyDescent="0.2">
      <c r="B333" s="24" t="s">
        <v>4279</v>
      </c>
      <c r="C333" s="23"/>
      <c r="D333" s="24" t="s">
        <v>4260</v>
      </c>
      <c r="E333" s="25"/>
      <c r="F333" s="23"/>
      <c r="G333" s="24">
        <v>3</v>
      </c>
      <c r="H333" s="23"/>
      <c r="I333" s="24">
        <v>0</v>
      </c>
      <c r="J333" s="23"/>
      <c r="K333" s="24">
        <v>0</v>
      </c>
      <c r="L333" s="23"/>
      <c r="M333" s="24">
        <v>0</v>
      </c>
      <c r="N333" s="23"/>
      <c r="O333" s="24">
        <v>0</v>
      </c>
      <c r="P333" s="23"/>
      <c r="Q333" s="12">
        <v>0</v>
      </c>
      <c r="R333" s="24">
        <v>0</v>
      </c>
      <c r="S333" s="23"/>
      <c r="T333" s="24">
        <v>0</v>
      </c>
      <c r="U333" s="23"/>
      <c r="V333" s="12">
        <v>0</v>
      </c>
    </row>
    <row r="334" spans="2:22" x14ac:dyDescent="0.2">
      <c r="B334" s="24" t="s">
        <v>4280</v>
      </c>
      <c r="C334" s="23"/>
      <c r="D334" s="24" t="s">
        <v>4262</v>
      </c>
      <c r="E334" s="25"/>
      <c r="F334" s="23"/>
      <c r="G334" s="24">
        <v>1</v>
      </c>
      <c r="H334" s="23"/>
      <c r="I334" s="24">
        <v>0</v>
      </c>
      <c r="J334" s="23"/>
      <c r="K334" s="24">
        <v>0</v>
      </c>
      <c r="L334" s="23"/>
      <c r="M334" s="24">
        <v>0</v>
      </c>
      <c r="N334" s="23"/>
      <c r="O334" s="24">
        <v>0</v>
      </c>
      <c r="P334" s="23"/>
      <c r="Q334" s="12">
        <v>0</v>
      </c>
      <c r="R334" s="24">
        <v>0</v>
      </c>
      <c r="S334" s="23"/>
      <c r="T334" s="24">
        <v>0</v>
      </c>
      <c r="U334" s="23"/>
      <c r="V334" s="12">
        <v>0</v>
      </c>
    </row>
    <row r="335" spans="2:22" x14ac:dyDescent="0.2">
      <c r="B335" s="24" t="s">
        <v>4281</v>
      </c>
      <c r="C335" s="23"/>
      <c r="D335" s="24" t="s">
        <v>3904</v>
      </c>
      <c r="E335" s="25"/>
      <c r="F335" s="23"/>
      <c r="G335" s="24">
        <v>2</v>
      </c>
      <c r="H335" s="23"/>
      <c r="I335" s="24">
        <v>0</v>
      </c>
      <c r="J335" s="23"/>
      <c r="K335" s="24">
        <v>0</v>
      </c>
      <c r="L335" s="23"/>
      <c r="M335" s="24">
        <v>0</v>
      </c>
      <c r="N335" s="23"/>
      <c r="O335" s="24">
        <v>0</v>
      </c>
      <c r="P335" s="23"/>
      <c r="Q335" s="12">
        <v>0</v>
      </c>
      <c r="R335" s="24">
        <v>0</v>
      </c>
      <c r="S335" s="23"/>
      <c r="T335" s="24">
        <v>0</v>
      </c>
      <c r="U335" s="23"/>
      <c r="V335" s="12">
        <v>0</v>
      </c>
    </row>
    <row r="336" spans="2:22" x14ac:dyDescent="0.2">
      <c r="B336" s="24" t="s">
        <v>4282</v>
      </c>
      <c r="C336" s="23"/>
      <c r="D336" s="24" t="s">
        <v>4283</v>
      </c>
      <c r="E336" s="25"/>
      <c r="F336" s="23"/>
      <c r="G336" s="24">
        <v>1</v>
      </c>
      <c r="H336" s="23"/>
      <c r="I336" s="24">
        <v>1</v>
      </c>
      <c r="J336" s="23"/>
      <c r="K336" s="24">
        <v>0</v>
      </c>
      <c r="L336" s="23"/>
      <c r="M336" s="24">
        <v>1</v>
      </c>
      <c r="N336" s="23"/>
      <c r="O336" s="24">
        <v>0</v>
      </c>
      <c r="P336" s="23"/>
      <c r="Q336" s="12">
        <v>0</v>
      </c>
      <c r="R336" s="24">
        <v>0</v>
      </c>
      <c r="S336" s="23"/>
      <c r="T336" s="24">
        <v>0</v>
      </c>
      <c r="U336" s="23"/>
      <c r="V336" s="12">
        <v>1</v>
      </c>
    </row>
    <row r="337" spans="2:22" x14ac:dyDescent="0.2">
      <c r="B337" s="24" t="s">
        <v>4284</v>
      </c>
      <c r="C337" s="23"/>
      <c r="D337" s="24" t="s">
        <v>4285</v>
      </c>
      <c r="E337" s="25"/>
      <c r="F337" s="23"/>
      <c r="G337" s="24">
        <v>1</v>
      </c>
      <c r="H337" s="23"/>
      <c r="I337" s="24">
        <v>0</v>
      </c>
      <c r="J337" s="23"/>
      <c r="K337" s="24">
        <v>0</v>
      </c>
      <c r="L337" s="23"/>
      <c r="M337" s="24">
        <v>0</v>
      </c>
      <c r="N337" s="23"/>
      <c r="O337" s="24">
        <v>0</v>
      </c>
      <c r="P337" s="23"/>
      <c r="Q337" s="12">
        <v>0</v>
      </c>
      <c r="R337" s="24">
        <v>0</v>
      </c>
      <c r="S337" s="23"/>
      <c r="T337" s="24">
        <v>0</v>
      </c>
      <c r="U337" s="23"/>
      <c r="V337" s="12">
        <v>0</v>
      </c>
    </row>
    <row r="338" spans="2:22" x14ac:dyDescent="0.2">
      <c r="B338" s="24" t="s">
        <v>4286</v>
      </c>
      <c r="C338" s="23"/>
      <c r="D338" s="24" t="s">
        <v>4287</v>
      </c>
      <c r="E338" s="25"/>
      <c r="F338" s="23"/>
      <c r="G338" s="24">
        <v>1</v>
      </c>
      <c r="H338" s="23"/>
      <c r="I338" s="24">
        <v>0</v>
      </c>
      <c r="J338" s="23"/>
      <c r="K338" s="24">
        <v>0</v>
      </c>
      <c r="L338" s="23"/>
      <c r="M338" s="24">
        <v>0</v>
      </c>
      <c r="N338" s="23"/>
      <c r="O338" s="24">
        <v>0</v>
      </c>
      <c r="P338" s="23"/>
      <c r="Q338" s="12">
        <v>0</v>
      </c>
      <c r="R338" s="24">
        <v>0</v>
      </c>
      <c r="S338" s="23"/>
      <c r="T338" s="24">
        <v>0</v>
      </c>
      <c r="U338" s="23"/>
      <c r="V338" s="12">
        <v>0</v>
      </c>
    </row>
    <row r="339" spans="2:22" x14ac:dyDescent="0.2">
      <c r="B339" s="24" t="s">
        <v>4288</v>
      </c>
      <c r="C339" s="23"/>
      <c r="D339" s="24" t="s">
        <v>4289</v>
      </c>
      <c r="E339" s="25"/>
      <c r="F339" s="23"/>
      <c r="G339" s="24">
        <v>5</v>
      </c>
      <c r="H339" s="23"/>
      <c r="I339" s="24">
        <v>0</v>
      </c>
      <c r="J339" s="23"/>
      <c r="K339" s="24">
        <v>0</v>
      </c>
      <c r="L339" s="23"/>
      <c r="M339" s="24">
        <v>0</v>
      </c>
      <c r="N339" s="23"/>
      <c r="O339" s="24">
        <v>0</v>
      </c>
      <c r="P339" s="23"/>
      <c r="Q339" s="12">
        <v>0</v>
      </c>
      <c r="R339" s="24">
        <v>0</v>
      </c>
      <c r="S339" s="23"/>
      <c r="T339" s="24">
        <v>0</v>
      </c>
      <c r="U339" s="23"/>
      <c r="V339" s="12">
        <v>0</v>
      </c>
    </row>
    <row r="340" spans="2:22" x14ac:dyDescent="0.2">
      <c r="B340" s="24" t="s">
        <v>4290</v>
      </c>
      <c r="C340" s="23"/>
      <c r="D340" s="24" t="s">
        <v>4291</v>
      </c>
      <c r="E340" s="25"/>
      <c r="F340" s="23"/>
      <c r="G340" s="24">
        <v>2</v>
      </c>
      <c r="H340" s="23"/>
      <c r="I340" s="24">
        <v>0</v>
      </c>
      <c r="J340" s="23"/>
      <c r="K340" s="24">
        <v>0</v>
      </c>
      <c r="L340" s="23"/>
      <c r="M340" s="24">
        <v>0</v>
      </c>
      <c r="N340" s="23"/>
      <c r="O340" s="24">
        <v>0</v>
      </c>
      <c r="P340" s="23"/>
      <c r="Q340" s="12">
        <v>0</v>
      </c>
      <c r="R340" s="24">
        <v>0</v>
      </c>
      <c r="S340" s="23"/>
      <c r="T340" s="24">
        <v>0</v>
      </c>
      <c r="U340" s="23"/>
      <c r="V340" s="12">
        <v>0</v>
      </c>
    </row>
    <row r="341" spans="2:22" x14ac:dyDescent="0.2">
      <c r="B341" s="24" t="s">
        <v>4292</v>
      </c>
      <c r="C341" s="23"/>
      <c r="D341" s="24" t="s">
        <v>3476</v>
      </c>
      <c r="E341" s="25"/>
      <c r="F341" s="23"/>
      <c r="G341" s="24">
        <v>1</v>
      </c>
      <c r="H341" s="23"/>
      <c r="I341" s="24">
        <v>0</v>
      </c>
      <c r="J341" s="23"/>
      <c r="K341" s="24">
        <v>0</v>
      </c>
      <c r="L341" s="23"/>
      <c r="M341" s="24">
        <v>0</v>
      </c>
      <c r="N341" s="23"/>
      <c r="O341" s="24">
        <v>0</v>
      </c>
      <c r="P341" s="23"/>
      <c r="Q341" s="12">
        <v>0</v>
      </c>
      <c r="R341" s="24">
        <v>0</v>
      </c>
      <c r="S341" s="23"/>
      <c r="T341" s="24">
        <v>0</v>
      </c>
      <c r="U341" s="23"/>
      <c r="V341" s="12">
        <v>0</v>
      </c>
    </row>
    <row r="342" spans="2:22" x14ac:dyDescent="0.2">
      <c r="B342" s="24" t="s">
        <v>4293</v>
      </c>
      <c r="C342" s="23"/>
      <c r="D342" s="24" t="s">
        <v>3478</v>
      </c>
      <c r="E342" s="25"/>
      <c r="F342" s="23"/>
      <c r="G342" s="24">
        <v>2</v>
      </c>
      <c r="H342" s="23"/>
      <c r="I342" s="24">
        <v>0</v>
      </c>
      <c r="J342" s="23"/>
      <c r="K342" s="24">
        <v>0</v>
      </c>
      <c r="L342" s="23"/>
      <c r="M342" s="24">
        <v>0</v>
      </c>
      <c r="N342" s="23"/>
      <c r="O342" s="24">
        <v>0</v>
      </c>
      <c r="P342" s="23"/>
      <c r="Q342" s="12">
        <v>0</v>
      </c>
      <c r="R342" s="24">
        <v>0</v>
      </c>
      <c r="S342" s="23"/>
      <c r="T342" s="24">
        <v>0</v>
      </c>
      <c r="U342" s="23"/>
      <c r="V342" s="12">
        <v>0</v>
      </c>
    </row>
    <row r="343" spans="2:22" x14ac:dyDescent="0.2">
      <c r="B343" s="24" t="s">
        <v>4294</v>
      </c>
      <c r="C343" s="23"/>
      <c r="D343" s="24" t="s">
        <v>3478</v>
      </c>
      <c r="E343" s="25"/>
      <c r="F343" s="23"/>
      <c r="G343" s="24">
        <v>1</v>
      </c>
      <c r="H343" s="23"/>
      <c r="I343" s="24">
        <v>0</v>
      </c>
      <c r="J343" s="23"/>
      <c r="K343" s="24">
        <v>0</v>
      </c>
      <c r="L343" s="23"/>
      <c r="M343" s="24">
        <v>0</v>
      </c>
      <c r="N343" s="23"/>
      <c r="O343" s="24">
        <v>0</v>
      </c>
      <c r="P343" s="23"/>
      <c r="Q343" s="12">
        <v>0</v>
      </c>
      <c r="R343" s="24">
        <v>0</v>
      </c>
      <c r="S343" s="23"/>
      <c r="T343" s="24">
        <v>0</v>
      </c>
      <c r="U343" s="23"/>
      <c r="V343" s="12">
        <v>0</v>
      </c>
    </row>
    <row r="344" spans="2:22" x14ac:dyDescent="0.2">
      <c r="B344" s="24" t="s">
        <v>4295</v>
      </c>
      <c r="C344" s="23"/>
      <c r="D344" s="24" t="s">
        <v>4296</v>
      </c>
      <c r="E344" s="25"/>
      <c r="F344" s="23"/>
      <c r="G344" s="24">
        <v>1</v>
      </c>
      <c r="H344" s="23"/>
      <c r="I344" s="24">
        <v>0</v>
      </c>
      <c r="J344" s="23"/>
      <c r="K344" s="24">
        <v>0</v>
      </c>
      <c r="L344" s="23"/>
      <c r="M344" s="24">
        <v>0</v>
      </c>
      <c r="N344" s="23"/>
      <c r="O344" s="24">
        <v>0</v>
      </c>
      <c r="P344" s="23"/>
      <c r="Q344" s="12">
        <v>0</v>
      </c>
      <c r="R344" s="24">
        <v>0</v>
      </c>
      <c r="S344" s="23"/>
      <c r="T344" s="24">
        <v>0</v>
      </c>
      <c r="U344" s="23"/>
      <c r="V344" s="12">
        <v>0</v>
      </c>
    </row>
    <row r="345" spans="2:22" x14ac:dyDescent="0.2">
      <c r="B345" s="24" t="s">
        <v>4297</v>
      </c>
      <c r="C345" s="23"/>
      <c r="D345" s="24" t="s">
        <v>4298</v>
      </c>
      <c r="E345" s="25"/>
      <c r="F345" s="23"/>
      <c r="G345" s="24">
        <v>2</v>
      </c>
      <c r="H345" s="23"/>
      <c r="I345" s="24">
        <v>0</v>
      </c>
      <c r="J345" s="23"/>
      <c r="K345" s="24">
        <v>0</v>
      </c>
      <c r="L345" s="23"/>
      <c r="M345" s="24">
        <v>0</v>
      </c>
      <c r="N345" s="23"/>
      <c r="O345" s="24">
        <v>0</v>
      </c>
      <c r="P345" s="23"/>
      <c r="Q345" s="12">
        <v>0</v>
      </c>
      <c r="R345" s="24">
        <v>0</v>
      </c>
      <c r="S345" s="23"/>
      <c r="T345" s="24">
        <v>0</v>
      </c>
      <c r="U345" s="23"/>
      <c r="V345" s="12">
        <v>0</v>
      </c>
    </row>
    <row r="346" spans="2:22" x14ac:dyDescent="0.2">
      <c r="B346" s="24" t="s">
        <v>4299</v>
      </c>
      <c r="C346" s="23"/>
      <c r="D346" s="24" t="s">
        <v>4300</v>
      </c>
      <c r="E346" s="25"/>
      <c r="F346" s="23"/>
      <c r="G346" s="24">
        <v>5</v>
      </c>
      <c r="H346" s="23"/>
      <c r="I346" s="24">
        <v>5</v>
      </c>
      <c r="J346" s="23"/>
      <c r="K346" s="24">
        <v>0</v>
      </c>
      <c r="L346" s="23"/>
      <c r="M346" s="24">
        <v>5</v>
      </c>
      <c r="N346" s="23"/>
      <c r="O346" s="24">
        <v>0.02</v>
      </c>
      <c r="P346" s="23"/>
      <c r="Q346" s="12">
        <v>0</v>
      </c>
      <c r="R346" s="24">
        <v>0.02</v>
      </c>
      <c r="S346" s="23"/>
      <c r="T346" s="24">
        <v>0</v>
      </c>
      <c r="U346" s="23"/>
      <c r="V346" s="12">
        <v>5</v>
      </c>
    </row>
    <row r="347" spans="2:22" x14ac:dyDescent="0.2">
      <c r="B347" s="24" t="s">
        <v>4301</v>
      </c>
      <c r="C347" s="23"/>
      <c r="D347" s="24" t="s">
        <v>4302</v>
      </c>
      <c r="E347" s="25"/>
      <c r="F347" s="23"/>
      <c r="G347" s="24">
        <v>1</v>
      </c>
      <c r="H347" s="23"/>
      <c r="I347" s="24">
        <v>0</v>
      </c>
      <c r="J347" s="23"/>
      <c r="K347" s="24">
        <v>0</v>
      </c>
      <c r="L347" s="23"/>
      <c r="M347" s="24">
        <v>0</v>
      </c>
      <c r="N347" s="23"/>
      <c r="O347" s="24">
        <v>0</v>
      </c>
      <c r="P347" s="23"/>
      <c r="Q347" s="12">
        <v>0</v>
      </c>
      <c r="R347" s="24">
        <v>0</v>
      </c>
      <c r="S347" s="23"/>
      <c r="T347" s="24">
        <v>0</v>
      </c>
      <c r="U347" s="23"/>
      <c r="V347" s="12">
        <v>0</v>
      </c>
    </row>
    <row r="348" spans="2:22" x14ac:dyDescent="0.2">
      <c r="B348" s="24" t="s">
        <v>4303</v>
      </c>
      <c r="C348" s="23"/>
      <c r="D348" s="24" t="s">
        <v>4304</v>
      </c>
      <c r="E348" s="25"/>
      <c r="F348" s="23"/>
      <c r="G348" s="24">
        <v>1</v>
      </c>
      <c r="H348" s="23"/>
      <c r="I348" s="24">
        <v>0</v>
      </c>
      <c r="J348" s="23"/>
      <c r="K348" s="24">
        <v>0</v>
      </c>
      <c r="L348" s="23"/>
      <c r="M348" s="24">
        <v>0</v>
      </c>
      <c r="N348" s="23"/>
      <c r="O348" s="24">
        <v>0</v>
      </c>
      <c r="P348" s="23"/>
      <c r="Q348" s="12">
        <v>0</v>
      </c>
      <c r="R348" s="24">
        <v>0</v>
      </c>
      <c r="S348" s="23"/>
      <c r="T348" s="24">
        <v>0</v>
      </c>
      <c r="U348" s="23"/>
      <c r="V348" s="12">
        <v>0</v>
      </c>
    </row>
    <row r="349" spans="2:22" x14ac:dyDescent="0.2">
      <c r="B349" s="24" t="s">
        <v>4305</v>
      </c>
      <c r="C349" s="23"/>
      <c r="D349" s="24" t="s">
        <v>4306</v>
      </c>
      <c r="E349" s="25"/>
      <c r="F349" s="23"/>
      <c r="G349" s="24">
        <v>1</v>
      </c>
      <c r="H349" s="23"/>
      <c r="I349" s="24">
        <v>0</v>
      </c>
      <c r="J349" s="23"/>
      <c r="K349" s="24">
        <v>0</v>
      </c>
      <c r="L349" s="23"/>
      <c r="M349" s="24">
        <v>0</v>
      </c>
      <c r="N349" s="23"/>
      <c r="O349" s="24">
        <v>0</v>
      </c>
      <c r="P349" s="23"/>
      <c r="Q349" s="12">
        <v>0</v>
      </c>
      <c r="R349" s="24">
        <v>0</v>
      </c>
      <c r="S349" s="23"/>
      <c r="T349" s="24">
        <v>0</v>
      </c>
      <c r="U349" s="23"/>
      <c r="V349" s="12">
        <v>0</v>
      </c>
    </row>
    <row r="350" spans="2:22" x14ac:dyDescent="0.2">
      <c r="B350" s="24" t="s">
        <v>4307</v>
      </c>
      <c r="C350" s="23"/>
      <c r="D350" s="24" t="s">
        <v>2946</v>
      </c>
      <c r="E350" s="25"/>
      <c r="F350" s="23"/>
      <c r="G350" s="24">
        <v>1</v>
      </c>
      <c r="H350" s="23"/>
      <c r="I350" s="24">
        <v>0</v>
      </c>
      <c r="J350" s="23"/>
      <c r="K350" s="24">
        <v>0</v>
      </c>
      <c r="L350" s="23"/>
      <c r="M350" s="24">
        <v>0</v>
      </c>
      <c r="N350" s="23"/>
      <c r="O350" s="24">
        <v>0</v>
      </c>
      <c r="P350" s="23"/>
      <c r="Q350" s="12">
        <v>0</v>
      </c>
      <c r="R350" s="24">
        <v>0</v>
      </c>
      <c r="S350" s="23"/>
      <c r="T350" s="24">
        <v>0</v>
      </c>
      <c r="U350" s="23"/>
      <c r="V350" s="12">
        <v>0</v>
      </c>
    </row>
    <row r="351" spans="2:22" x14ac:dyDescent="0.2">
      <c r="B351" s="24" t="s">
        <v>4308</v>
      </c>
      <c r="C351" s="23"/>
      <c r="D351" s="24" t="s">
        <v>2611</v>
      </c>
      <c r="E351" s="25"/>
      <c r="F351" s="23"/>
      <c r="G351" s="24">
        <v>3</v>
      </c>
      <c r="H351" s="23"/>
      <c r="I351" s="24">
        <v>0</v>
      </c>
      <c r="J351" s="23"/>
      <c r="K351" s="24">
        <v>0</v>
      </c>
      <c r="L351" s="23"/>
      <c r="M351" s="24">
        <v>0</v>
      </c>
      <c r="N351" s="23"/>
      <c r="O351" s="24">
        <v>0</v>
      </c>
      <c r="P351" s="23"/>
      <c r="Q351" s="12">
        <v>0</v>
      </c>
      <c r="R351" s="24">
        <v>0</v>
      </c>
      <c r="S351" s="23"/>
      <c r="T351" s="24">
        <v>0</v>
      </c>
      <c r="U351" s="23"/>
      <c r="V351" s="12">
        <v>0</v>
      </c>
    </row>
    <row r="352" spans="2:22" x14ac:dyDescent="0.2">
      <c r="B352" s="24" t="s">
        <v>4309</v>
      </c>
      <c r="C352" s="23"/>
      <c r="D352" s="24" t="s">
        <v>2613</v>
      </c>
      <c r="E352" s="25"/>
      <c r="F352" s="23"/>
      <c r="G352" s="24">
        <v>4</v>
      </c>
      <c r="H352" s="23"/>
      <c r="I352" s="24">
        <v>3</v>
      </c>
      <c r="J352" s="23"/>
      <c r="K352" s="24">
        <v>0</v>
      </c>
      <c r="L352" s="23"/>
      <c r="M352" s="24">
        <v>3</v>
      </c>
      <c r="N352" s="23"/>
      <c r="O352" s="24">
        <v>0.01</v>
      </c>
      <c r="P352" s="23"/>
      <c r="Q352" s="12">
        <v>0</v>
      </c>
      <c r="R352" s="24">
        <v>0.01</v>
      </c>
      <c r="S352" s="23"/>
      <c r="T352" s="24">
        <v>0</v>
      </c>
      <c r="U352" s="23"/>
      <c r="V352" s="12">
        <v>3</v>
      </c>
    </row>
    <row r="353" spans="2:22" x14ac:dyDescent="0.2">
      <c r="B353" s="24" t="s">
        <v>4310</v>
      </c>
      <c r="C353" s="23"/>
      <c r="D353" s="24" t="s">
        <v>2615</v>
      </c>
      <c r="E353" s="25"/>
      <c r="F353" s="23"/>
      <c r="G353" s="24">
        <v>3</v>
      </c>
      <c r="H353" s="23"/>
      <c r="I353" s="24">
        <v>0</v>
      </c>
      <c r="J353" s="23"/>
      <c r="K353" s="24">
        <v>0</v>
      </c>
      <c r="L353" s="23"/>
      <c r="M353" s="24">
        <v>0</v>
      </c>
      <c r="N353" s="23"/>
      <c r="O353" s="24">
        <v>0</v>
      </c>
      <c r="P353" s="23"/>
      <c r="Q353" s="12">
        <v>0</v>
      </c>
      <c r="R353" s="24">
        <v>0</v>
      </c>
      <c r="S353" s="23"/>
      <c r="T353" s="24">
        <v>0</v>
      </c>
      <c r="U353" s="23"/>
      <c r="V353" s="12">
        <v>0</v>
      </c>
    </row>
    <row r="354" spans="2:22" x14ac:dyDescent="0.2">
      <c r="B354" s="24" t="s">
        <v>4311</v>
      </c>
      <c r="C354" s="23"/>
      <c r="D354" s="24" t="s">
        <v>2646</v>
      </c>
      <c r="E354" s="25"/>
      <c r="F354" s="23"/>
      <c r="G354" s="24">
        <v>3</v>
      </c>
      <c r="H354" s="23"/>
      <c r="I354" s="24">
        <v>0</v>
      </c>
      <c r="J354" s="23"/>
      <c r="K354" s="24">
        <v>0</v>
      </c>
      <c r="L354" s="23"/>
      <c r="M354" s="24">
        <v>0</v>
      </c>
      <c r="N354" s="23"/>
      <c r="O354" s="24">
        <v>0</v>
      </c>
      <c r="P354" s="23"/>
      <c r="Q354" s="12">
        <v>0</v>
      </c>
      <c r="R354" s="24">
        <v>0</v>
      </c>
      <c r="S354" s="23"/>
      <c r="T354" s="24">
        <v>0</v>
      </c>
      <c r="U354" s="23"/>
      <c r="V354" s="12">
        <v>0</v>
      </c>
    </row>
    <row r="355" spans="2:22" x14ac:dyDescent="0.2">
      <c r="B355" s="24" t="s">
        <v>4312</v>
      </c>
      <c r="C355" s="23"/>
      <c r="D355" s="24" t="s">
        <v>4313</v>
      </c>
      <c r="E355" s="25"/>
      <c r="F355" s="23"/>
      <c r="G355" s="24">
        <v>2</v>
      </c>
      <c r="H355" s="23"/>
      <c r="I355" s="24">
        <v>0</v>
      </c>
      <c r="J355" s="23"/>
      <c r="K355" s="24">
        <v>0</v>
      </c>
      <c r="L355" s="23"/>
      <c r="M355" s="24">
        <v>0</v>
      </c>
      <c r="N355" s="23"/>
      <c r="O355" s="24">
        <v>0</v>
      </c>
      <c r="P355" s="23"/>
      <c r="Q355" s="12">
        <v>0</v>
      </c>
      <c r="R355" s="24">
        <v>0</v>
      </c>
      <c r="S355" s="23"/>
      <c r="T355" s="24">
        <v>0</v>
      </c>
      <c r="U355" s="23"/>
      <c r="V355" s="12">
        <v>0</v>
      </c>
    </row>
    <row r="356" spans="2:22" x14ac:dyDescent="0.2">
      <c r="B356" s="24" t="s">
        <v>4314</v>
      </c>
      <c r="C356" s="23"/>
      <c r="D356" s="24" t="s">
        <v>4315</v>
      </c>
      <c r="E356" s="25"/>
      <c r="F356" s="23"/>
      <c r="G356" s="24">
        <v>1</v>
      </c>
      <c r="H356" s="23"/>
      <c r="I356" s="24">
        <v>0</v>
      </c>
      <c r="J356" s="23"/>
      <c r="K356" s="24">
        <v>0</v>
      </c>
      <c r="L356" s="23"/>
      <c r="M356" s="24">
        <v>0</v>
      </c>
      <c r="N356" s="23"/>
      <c r="O356" s="24">
        <v>0</v>
      </c>
      <c r="P356" s="23"/>
      <c r="Q356" s="12">
        <v>0</v>
      </c>
      <c r="R356" s="24">
        <v>0</v>
      </c>
      <c r="S356" s="23"/>
      <c r="T356" s="24">
        <v>0</v>
      </c>
      <c r="U356" s="23"/>
      <c r="V356" s="12">
        <v>0</v>
      </c>
    </row>
    <row r="357" spans="2:22" x14ac:dyDescent="0.2">
      <c r="B357" s="24" t="s">
        <v>4316</v>
      </c>
      <c r="C357" s="23"/>
      <c r="D357" s="24" t="s">
        <v>4317</v>
      </c>
      <c r="E357" s="25"/>
      <c r="F357" s="23"/>
      <c r="G357" s="24">
        <v>3</v>
      </c>
      <c r="H357" s="23"/>
      <c r="I357" s="24">
        <v>0</v>
      </c>
      <c r="J357" s="23"/>
      <c r="K357" s="24">
        <v>0</v>
      </c>
      <c r="L357" s="23"/>
      <c r="M357" s="24">
        <v>0</v>
      </c>
      <c r="N357" s="23"/>
      <c r="O357" s="24">
        <v>0</v>
      </c>
      <c r="P357" s="23"/>
      <c r="Q357" s="12">
        <v>0</v>
      </c>
      <c r="R357" s="24">
        <v>0</v>
      </c>
      <c r="S357" s="23"/>
      <c r="T357" s="24">
        <v>0</v>
      </c>
      <c r="U357" s="23"/>
      <c r="V357" s="12">
        <v>0</v>
      </c>
    </row>
    <row r="358" spans="2:22" x14ac:dyDescent="0.2">
      <c r="B358" s="24" t="s">
        <v>4318</v>
      </c>
      <c r="C358" s="23"/>
      <c r="D358" s="24" t="s">
        <v>4319</v>
      </c>
      <c r="E358" s="25"/>
      <c r="F358" s="23"/>
      <c r="G358" s="24">
        <v>3</v>
      </c>
      <c r="H358" s="23"/>
      <c r="I358" s="24">
        <v>0</v>
      </c>
      <c r="J358" s="23"/>
      <c r="K358" s="24">
        <v>0</v>
      </c>
      <c r="L358" s="23"/>
      <c r="M358" s="24">
        <v>0</v>
      </c>
      <c r="N358" s="23"/>
      <c r="O358" s="24">
        <v>0</v>
      </c>
      <c r="P358" s="23"/>
      <c r="Q358" s="12">
        <v>0</v>
      </c>
      <c r="R358" s="24">
        <v>0</v>
      </c>
      <c r="S358" s="23"/>
      <c r="T358" s="24">
        <v>0</v>
      </c>
      <c r="U358" s="23"/>
      <c r="V358" s="12">
        <v>0</v>
      </c>
    </row>
    <row r="359" spans="2:22" x14ac:dyDescent="0.2">
      <c r="B359" s="24" t="s">
        <v>4320</v>
      </c>
      <c r="C359" s="23"/>
      <c r="D359" s="24" t="s">
        <v>4321</v>
      </c>
      <c r="E359" s="25"/>
      <c r="F359" s="23"/>
      <c r="G359" s="24">
        <v>3</v>
      </c>
      <c r="H359" s="23"/>
      <c r="I359" s="24">
        <v>1</v>
      </c>
      <c r="J359" s="23"/>
      <c r="K359" s="24">
        <v>0</v>
      </c>
      <c r="L359" s="23"/>
      <c r="M359" s="24">
        <v>1</v>
      </c>
      <c r="N359" s="23"/>
      <c r="O359" s="24">
        <v>0</v>
      </c>
      <c r="P359" s="23"/>
      <c r="Q359" s="12">
        <v>0</v>
      </c>
      <c r="R359" s="24">
        <v>0</v>
      </c>
      <c r="S359" s="23"/>
      <c r="T359" s="24">
        <v>0</v>
      </c>
      <c r="U359" s="23"/>
      <c r="V359" s="12">
        <v>1</v>
      </c>
    </row>
    <row r="360" spans="2:22" x14ac:dyDescent="0.2">
      <c r="B360" s="24" t="s">
        <v>4322</v>
      </c>
      <c r="C360" s="23"/>
      <c r="D360" s="24" t="s">
        <v>4323</v>
      </c>
      <c r="E360" s="25"/>
      <c r="F360" s="23"/>
      <c r="G360" s="24">
        <v>2</v>
      </c>
      <c r="H360" s="23"/>
      <c r="I360" s="24">
        <v>0</v>
      </c>
      <c r="J360" s="23"/>
      <c r="K360" s="24">
        <v>0</v>
      </c>
      <c r="L360" s="23"/>
      <c r="M360" s="24">
        <v>0</v>
      </c>
      <c r="N360" s="23"/>
      <c r="O360" s="24">
        <v>0</v>
      </c>
      <c r="P360" s="23"/>
      <c r="Q360" s="12">
        <v>0</v>
      </c>
      <c r="R360" s="24">
        <v>0</v>
      </c>
      <c r="S360" s="23"/>
      <c r="T360" s="24">
        <v>0</v>
      </c>
      <c r="U360" s="23"/>
      <c r="V360" s="12">
        <v>0</v>
      </c>
    </row>
    <row r="361" spans="2:22" x14ac:dyDescent="0.2">
      <c r="B361" s="24" t="s">
        <v>4324</v>
      </c>
      <c r="C361" s="23"/>
      <c r="D361" s="24" t="s">
        <v>4325</v>
      </c>
      <c r="E361" s="25"/>
      <c r="F361" s="23"/>
      <c r="G361" s="24">
        <v>2</v>
      </c>
      <c r="H361" s="23"/>
      <c r="I361" s="24">
        <v>0</v>
      </c>
      <c r="J361" s="23"/>
      <c r="K361" s="24">
        <v>0</v>
      </c>
      <c r="L361" s="23"/>
      <c r="M361" s="24">
        <v>0</v>
      </c>
      <c r="N361" s="23"/>
      <c r="O361" s="24">
        <v>0</v>
      </c>
      <c r="P361" s="23"/>
      <c r="Q361" s="12">
        <v>0</v>
      </c>
      <c r="R361" s="24">
        <v>0</v>
      </c>
      <c r="S361" s="23"/>
      <c r="T361" s="24">
        <v>0</v>
      </c>
      <c r="U361" s="23"/>
      <c r="V361" s="12">
        <v>0</v>
      </c>
    </row>
    <row r="362" spans="2:22" x14ac:dyDescent="0.2">
      <c r="B362" s="24" t="s">
        <v>4326</v>
      </c>
      <c r="C362" s="23"/>
      <c r="D362" s="24" t="s">
        <v>2998</v>
      </c>
      <c r="E362" s="25"/>
      <c r="F362" s="23"/>
      <c r="G362" s="24">
        <v>1</v>
      </c>
      <c r="H362" s="23"/>
      <c r="I362" s="24">
        <v>0</v>
      </c>
      <c r="J362" s="23"/>
      <c r="K362" s="24">
        <v>0</v>
      </c>
      <c r="L362" s="23"/>
      <c r="M362" s="24">
        <v>0</v>
      </c>
      <c r="N362" s="23"/>
      <c r="O362" s="24">
        <v>0</v>
      </c>
      <c r="P362" s="23"/>
      <c r="Q362" s="12">
        <v>0</v>
      </c>
      <c r="R362" s="24">
        <v>0</v>
      </c>
      <c r="S362" s="23"/>
      <c r="T362" s="24">
        <v>0</v>
      </c>
      <c r="U362" s="23"/>
      <c r="V362" s="12">
        <v>0</v>
      </c>
    </row>
    <row r="363" spans="2:22" x14ac:dyDescent="0.2">
      <c r="B363" s="24" t="s">
        <v>4327</v>
      </c>
      <c r="C363" s="23"/>
      <c r="D363" s="24" t="s">
        <v>3000</v>
      </c>
      <c r="E363" s="25"/>
      <c r="F363" s="23"/>
      <c r="G363" s="24">
        <v>1</v>
      </c>
      <c r="H363" s="23"/>
      <c r="I363" s="24">
        <v>0</v>
      </c>
      <c r="J363" s="23"/>
      <c r="K363" s="24">
        <v>0</v>
      </c>
      <c r="L363" s="23"/>
      <c r="M363" s="24">
        <v>0</v>
      </c>
      <c r="N363" s="23"/>
      <c r="O363" s="24">
        <v>0</v>
      </c>
      <c r="P363" s="23"/>
      <c r="Q363" s="12">
        <v>0</v>
      </c>
      <c r="R363" s="24">
        <v>0</v>
      </c>
      <c r="S363" s="23"/>
      <c r="T363" s="24">
        <v>0</v>
      </c>
      <c r="U363" s="23"/>
      <c r="V363" s="12">
        <v>0</v>
      </c>
    </row>
    <row r="364" spans="2:22" x14ac:dyDescent="0.2">
      <c r="B364" s="24" t="s">
        <v>4328</v>
      </c>
      <c r="C364" s="23"/>
      <c r="D364" s="24" t="s">
        <v>4043</v>
      </c>
      <c r="E364" s="25"/>
      <c r="F364" s="23"/>
      <c r="G364" s="24">
        <v>2</v>
      </c>
      <c r="H364" s="23"/>
      <c r="I364" s="24">
        <v>2</v>
      </c>
      <c r="J364" s="23"/>
      <c r="K364" s="24">
        <v>0</v>
      </c>
      <c r="L364" s="23"/>
      <c r="M364" s="24">
        <v>2</v>
      </c>
      <c r="N364" s="23"/>
      <c r="O364" s="24">
        <v>0.01</v>
      </c>
      <c r="P364" s="23"/>
      <c r="Q364" s="12">
        <v>0</v>
      </c>
      <c r="R364" s="24">
        <v>0.01</v>
      </c>
      <c r="S364" s="23"/>
      <c r="T364" s="24">
        <v>0</v>
      </c>
      <c r="U364" s="23"/>
      <c r="V364" s="12">
        <v>2</v>
      </c>
    </row>
    <row r="365" spans="2:22" x14ac:dyDescent="0.2">
      <c r="B365" s="24" t="s">
        <v>4329</v>
      </c>
      <c r="C365" s="23"/>
      <c r="D365" s="24" t="s">
        <v>4045</v>
      </c>
      <c r="E365" s="25"/>
      <c r="F365" s="23"/>
      <c r="G365" s="24">
        <v>2</v>
      </c>
      <c r="H365" s="23"/>
      <c r="I365" s="24">
        <v>0</v>
      </c>
      <c r="J365" s="23"/>
      <c r="K365" s="24">
        <v>0</v>
      </c>
      <c r="L365" s="23"/>
      <c r="M365" s="24">
        <v>0</v>
      </c>
      <c r="N365" s="23"/>
      <c r="O365" s="24">
        <v>0</v>
      </c>
      <c r="P365" s="23"/>
      <c r="Q365" s="12">
        <v>0</v>
      </c>
      <c r="R365" s="24">
        <v>0</v>
      </c>
      <c r="S365" s="23"/>
      <c r="T365" s="24">
        <v>0</v>
      </c>
      <c r="U365" s="23"/>
      <c r="V365" s="12">
        <v>0</v>
      </c>
    </row>
    <row r="366" spans="2:22" x14ac:dyDescent="0.2">
      <c r="B366" s="24" t="s">
        <v>4330</v>
      </c>
      <c r="C366" s="23"/>
      <c r="D366" s="24" t="s">
        <v>4315</v>
      </c>
      <c r="E366" s="25"/>
      <c r="F366" s="23"/>
      <c r="G366" s="24">
        <v>5</v>
      </c>
      <c r="H366" s="23"/>
      <c r="I366" s="24">
        <v>0</v>
      </c>
      <c r="J366" s="23"/>
      <c r="K366" s="24">
        <v>0</v>
      </c>
      <c r="L366" s="23"/>
      <c r="M366" s="24">
        <v>0</v>
      </c>
      <c r="N366" s="23"/>
      <c r="O366" s="24">
        <v>0</v>
      </c>
      <c r="P366" s="23"/>
      <c r="Q366" s="12">
        <v>0</v>
      </c>
      <c r="R366" s="24">
        <v>0</v>
      </c>
      <c r="S366" s="23"/>
      <c r="T366" s="24">
        <v>0</v>
      </c>
      <c r="U366" s="23"/>
      <c r="V366" s="12">
        <v>0</v>
      </c>
    </row>
    <row r="367" spans="2:22" x14ac:dyDescent="0.2">
      <c r="B367" s="24" t="s">
        <v>4331</v>
      </c>
      <c r="C367" s="23"/>
      <c r="D367" s="24" t="s">
        <v>4332</v>
      </c>
      <c r="E367" s="25"/>
      <c r="F367" s="23"/>
      <c r="G367" s="24">
        <v>4</v>
      </c>
      <c r="H367" s="23"/>
      <c r="I367" s="24">
        <v>3</v>
      </c>
      <c r="J367" s="23"/>
      <c r="K367" s="24">
        <v>0</v>
      </c>
      <c r="L367" s="23"/>
      <c r="M367" s="24">
        <v>3</v>
      </c>
      <c r="N367" s="23"/>
      <c r="O367" s="24">
        <v>0.01</v>
      </c>
      <c r="P367" s="23"/>
      <c r="Q367" s="12">
        <v>0</v>
      </c>
      <c r="R367" s="24">
        <v>0.01</v>
      </c>
      <c r="S367" s="23"/>
      <c r="T367" s="24">
        <v>0</v>
      </c>
      <c r="U367" s="23"/>
      <c r="V367" s="12">
        <v>3</v>
      </c>
    </row>
    <row r="368" spans="2:22" x14ac:dyDescent="0.2">
      <c r="B368" s="24" t="s">
        <v>4333</v>
      </c>
      <c r="C368" s="23"/>
      <c r="D368" s="24" t="s">
        <v>4317</v>
      </c>
      <c r="E368" s="25"/>
      <c r="F368" s="23"/>
      <c r="G368" s="24">
        <v>2</v>
      </c>
      <c r="H368" s="23"/>
      <c r="I368" s="24">
        <v>0</v>
      </c>
      <c r="J368" s="23"/>
      <c r="K368" s="24">
        <v>0</v>
      </c>
      <c r="L368" s="23"/>
      <c r="M368" s="24">
        <v>0</v>
      </c>
      <c r="N368" s="23"/>
      <c r="O368" s="24">
        <v>0</v>
      </c>
      <c r="P368" s="23"/>
      <c r="Q368" s="12">
        <v>0</v>
      </c>
      <c r="R368" s="24">
        <v>0</v>
      </c>
      <c r="S368" s="23"/>
      <c r="T368" s="24">
        <v>0</v>
      </c>
      <c r="U368" s="23"/>
      <c r="V368" s="12">
        <v>0</v>
      </c>
    </row>
    <row r="369" spans="2:22" x14ac:dyDescent="0.2">
      <c r="B369" s="24" t="s">
        <v>4334</v>
      </c>
      <c r="C369" s="23"/>
      <c r="D369" s="24" t="s">
        <v>4335</v>
      </c>
      <c r="E369" s="25"/>
      <c r="F369" s="23"/>
      <c r="G369" s="24">
        <v>2</v>
      </c>
      <c r="H369" s="23"/>
      <c r="I369" s="24">
        <v>0</v>
      </c>
      <c r="J369" s="23"/>
      <c r="K369" s="24">
        <v>0</v>
      </c>
      <c r="L369" s="23"/>
      <c r="M369" s="24">
        <v>0</v>
      </c>
      <c r="N369" s="23"/>
      <c r="O369" s="24">
        <v>0</v>
      </c>
      <c r="P369" s="23"/>
      <c r="Q369" s="12">
        <v>0</v>
      </c>
      <c r="R369" s="24">
        <v>0</v>
      </c>
      <c r="S369" s="23"/>
      <c r="T369" s="24">
        <v>0</v>
      </c>
      <c r="U369" s="23"/>
      <c r="V369" s="12">
        <v>0</v>
      </c>
    </row>
    <row r="370" spans="2:22" x14ac:dyDescent="0.2">
      <c r="B370" s="24" t="s">
        <v>4336</v>
      </c>
      <c r="C370" s="23"/>
      <c r="D370" s="24" t="s">
        <v>3000</v>
      </c>
      <c r="E370" s="25"/>
      <c r="F370" s="23"/>
      <c r="G370" s="24">
        <v>2</v>
      </c>
      <c r="H370" s="23"/>
      <c r="I370" s="24">
        <v>0</v>
      </c>
      <c r="J370" s="23"/>
      <c r="K370" s="24">
        <v>0</v>
      </c>
      <c r="L370" s="23"/>
      <c r="M370" s="24">
        <v>0</v>
      </c>
      <c r="N370" s="23"/>
      <c r="O370" s="24">
        <v>0</v>
      </c>
      <c r="P370" s="23"/>
      <c r="Q370" s="12">
        <v>0</v>
      </c>
      <c r="R370" s="24">
        <v>0</v>
      </c>
      <c r="S370" s="23"/>
      <c r="T370" s="24">
        <v>0</v>
      </c>
      <c r="U370" s="23"/>
      <c r="V370" s="12">
        <v>0</v>
      </c>
    </row>
    <row r="371" spans="2:22" x14ac:dyDescent="0.2">
      <c r="B371" s="24" t="s">
        <v>4337</v>
      </c>
      <c r="C371" s="23"/>
      <c r="D371" s="24" t="s">
        <v>4043</v>
      </c>
      <c r="E371" s="25"/>
      <c r="F371" s="23"/>
      <c r="G371" s="24">
        <v>2</v>
      </c>
      <c r="H371" s="23"/>
      <c r="I371" s="24">
        <v>2</v>
      </c>
      <c r="J371" s="23"/>
      <c r="K371" s="24">
        <v>0</v>
      </c>
      <c r="L371" s="23"/>
      <c r="M371" s="24">
        <v>2</v>
      </c>
      <c r="N371" s="23"/>
      <c r="O371" s="24">
        <v>0.01</v>
      </c>
      <c r="P371" s="23"/>
      <c r="Q371" s="12">
        <v>0</v>
      </c>
      <c r="R371" s="24">
        <v>0.01</v>
      </c>
      <c r="S371" s="23"/>
      <c r="T371" s="24">
        <v>0</v>
      </c>
      <c r="U371" s="23"/>
      <c r="V371" s="12">
        <v>2</v>
      </c>
    </row>
    <row r="372" spans="2:22" x14ac:dyDescent="0.2">
      <c r="B372" s="24" t="s">
        <v>4338</v>
      </c>
      <c r="C372" s="23"/>
      <c r="D372" s="24" t="s">
        <v>4045</v>
      </c>
      <c r="E372" s="25"/>
      <c r="F372" s="23"/>
      <c r="G372" s="24">
        <v>2</v>
      </c>
      <c r="H372" s="23"/>
      <c r="I372" s="24">
        <v>0</v>
      </c>
      <c r="J372" s="23"/>
      <c r="K372" s="24">
        <v>0</v>
      </c>
      <c r="L372" s="23"/>
      <c r="M372" s="24">
        <v>0</v>
      </c>
      <c r="N372" s="23"/>
      <c r="O372" s="24">
        <v>0</v>
      </c>
      <c r="P372" s="23"/>
      <c r="Q372" s="12">
        <v>0</v>
      </c>
      <c r="R372" s="24">
        <v>0</v>
      </c>
      <c r="S372" s="23"/>
      <c r="T372" s="24">
        <v>0</v>
      </c>
      <c r="U372" s="23"/>
      <c r="V372" s="12">
        <v>0</v>
      </c>
    </row>
    <row r="373" spans="2:22" x14ac:dyDescent="0.2">
      <c r="B373" s="24" t="s">
        <v>4339</v>
      </c>
      <c r="C373" s="23"/>
      <c r="D373" s="24" t="s">
        <v>4340</v>
      </c>
      <c r="E373" s="25"/>
      <c r="F373" s="23"/>
      <c r="G373" s="24">
        <v>3</v>
      </c>
      <c r="H373" s="23"/>
      <c r="I373" s="24">
        <v>3</v>
      </c>
      <c r="J373" s="23"/>
      <c r="K373" s="24">
        <v>0</v>
      </c>
      <c r="L373" s="23"/>
      <c r="M373" s="24">
        <v>3</v>
      </c>
      <c r="N373" s="23"/>
      <c r="O373" s="24">
        <v>0.01</v>
      </c>
      <c r="P373" s="23"/>
      <c r="Q373" s="12">
        <v>0</v>
      </c>
      <c r="R373" s="24">
        <v>0.01</v>
      </c>
      <c r="S373" s="23"/>
      <c r="T373" s="24">
        <v>0</v>
      </c>
      <c r="U373" s="23"/>
      <c r="V373" s="12">
        <v>3</v>
      </c>
    </row>
    <row r="374" spans="2:22" x14ac:dyDescent="0.2">
      <c r="B374" s="24" t="s">
        <v>4341</v>
      </c>
      <c r="C374" s="23"/>
      <c r="D374" s="24" t="s">
        <v>4342</v>
      </c>
      <c r="E374" s="25"/>
      <c r="F374" s="23"/>
      <c r="G374" s="24">
        <v>2</v>
      </c>
      <c r="H374" s="23"/>
      <c r="I374" s="24">
        <v>0</v>
      </c>
      <c r="J374" s="23"/>
      <c r="K374" s="24">
        <v>0</v>
      </c>
      <c r="L374" s="23"/>
      <c r="M374" s="24">
        <v>0</v>
      </c>
      <c r="N374" s="23"/>
      <c r="O374" s="24">
        <v>0</v>
      </c>
      <c r="P374" s="23"/>
      <c r="Q374" s="12">
        <v>0</v>
      </c>
      <c r="R374" s="24">
        <v>0</v>
      </c>
      <c r="S374" s="23"/>
      <c r="T374" s="24">
        <v>0</v>
      </c>
      <c r="U374" s="23"/>
      <c r="V374" s="12">
        <v>0</v>
      </c>
    </row>
    <row r="375" spans="2:22" x14ac:dyDescent="0.2">
      <c r="B375" s="24" t="s">
        <v>4343</v>
      </c>
      <c r="C375" s="23"/>
      <c r="D375" s="24" t="s">
        <v>4344</v>
      </c>
      <c r="E375" s="25"/>
      <c r="F375" s="23"/>
      <c r="G375" s="24">
        <v>1</v>
      </c>
      <c r="H375" s="23"/>
      <c r="I375" s="24">
        <v>0</v>
      </c>
      <c r="J375" s="23"/>
      <c r="K375" s="24">
        <v>0</v>
      </c>
      <c r="L375" s="23"/>
      <c r="M375" s="24">
        <v>0</v>
      </c>
      <c r="N375" s="23"/>
      <c r="O375" s="24">
        <v>0</v>
      </c>
      <c r="P375" s="23"/>
      <c r="Q375" s="12">
        <v>0</v>
      </c>
      <c r="R375" s="24">
        <v>0</v>
      </c>
      <c r="S375" s="23"/>
      <c r="T375" s="24">
        <v>0</v>
      </c>
      <c r="U375" s="23"/>
      <c r="V375" s="12">
        <v>0</v>
      </c>
    </row>
    <row r="376" spans="2:22" x14ac:dyDescent="0.2">
      <c r="B376" s="24" t="s">
        <v>4345</v>
      </c>
      <c r="C376" s="23"/>
      <c r="D376" s="24" t="s">
        <v>4346</v>
      </c>
      <c r="E376" s="25"/>
      <c r="F376" s="23"/>
      <c r="G376" s="24">
        <v>1</v>
      </c>
      <c r="H376" s="23"/>
      <c r="I376" s="24">
        <v>1</v>
      </c>
      <c r="J376" s="23"/>
      <c r="K376" s="24">
        <v>0</v>
      </c>
      <c r="L376" s="23"/>
      <c r="M376" s="24">
        <v>1</v>
      </c>
      <c r="N376" s="23"/>
      <c r="O376" s="24">
        <v>0</v>
      </c>
      <c r="P376" s="23"/>
      <c r="Q376" s="12">
        <v>0</v>
      </c>
      <c r="R376" s="24">
        <v>0</v>
      </c>
      <c r="S376" s="23"/>
      <c r="T376" s="24">
        <v>0</v>
      </c>
      <c r="U376" s="23"/>
      <c r="V376" s="12">
        <v>1</v>
      </c>
    </row>
    <row r="377" spans="2:22" x14ac:dyDescent="0.2">
      <c r="B377" s="24" t="s">
        <v>4347</v>
      </c>
      <c r="C377" s="23"/>
      <c r="D377" s="24" t="s">
        <v>4348</v>
      </c>
      <c r="E377" s="25"/>
      <c r="F377" s="23"/>
      <c r="G377" s="24">
        <v>1</v>
      </c>
      <c r="H377" s="23"/>
      <c r="I377" s="24">
        <v>0</v>
      </c>
      <c r="J377" s="23"/>
      <c r="K377" s="24">
        <v>0</v>
      </c>
      <c r="L377" s="23"/>
      <c r="M377" s="24">
        <v>0</v>
      </c>
      <c r="N377" s="23"/>
      <c r="O377" s="24">
        <v>0</v>
      </c>
      <c r="P377" s="23"/>
      <c r="Q377" s="12">
        <v>0</v>
      </c>
      <c r="R377" s="24">
        <v>0</v>
      </c>
      <c r="S377" s="23"/>
      <c r="T377" s="24">
        <v>0</v>
      </c>
      <c r="U377" s="23"/>
      <c r="V377" s="12">
        <v>0</v>
      </c>
    </row>
    <row r="378" spans="2:22" x14ac:dyDescent="0.2">
      <c r="B378" s="24" t="s">
        <v>4349</v>
      </c>
      <c r="C378" s="23"/>
      <c r="D378" s="24" t="s">
        <v>4350</v>
      </c>
      <c r="E378" s="25"/>
      <c r="F378" s="23"/>
      <c r="G378" s="24">
        <v>2</v>
      </c>
      <c r="H378" s="23"/>
      <c r="I378" s="24">
        <v>0</v>
      </c>
      <c r="J378" s="23"/>
      <c r="K378" s="24">
        <v>0</v>
      </c>
      <c r="L378" s="23"/>
      <c r="M378" s="24">
        <v>0</v>
      </c>
      <c r="N378" s="23"/>
      <c r="O378" s="24">
        <v>0</v>
      </c>
      <c r="P378" s="23"/>
      <c r="Q378" s="12">
        <v>0</v>
      </c>
      <c r="R378" s="24">
        <v>0</v>
      </c>
      <c r="S378" s="23"/>
      <c r="T378" s="24">
        <v>0</v>
      </c>
      <c r="U378" s="23"/>
      <c r="V378" s="12">
        <v>0</v>
      </c>
    </row>
    <row r="379" spans="2:22" x14ac:dyDescent="0.2">
      <c r="B379" s="24" t="s">
        <v>4351</v>
      </c>
      <c r="C379" s="23"/>
      <c r="D379" s="24" t="s">
        <v>4332</v>
      </c>
      <c r="E379" s="25"/>
      <c r="F379" s="23"/>
      <c r="G379" s="24">
        <v>1</v>
      </c>
      <c r="H379" s="23"/>
      <c r="I379" s="24">
        <v>0</v>
      </c>
      <c r="J379" s="23"/>
      <c r="K379" s="24">
        <v>0</v>
      </c>
      <c r="L379" s="23"/>
      <c r="M379" s="24">
        <v>0</v>
      </c>
      <c r="N379" s="23"/>
      <c r="O379" s="24">
        <v>0</v>
      </c>
      <c r="P379" s="23"/>
      <c r="Q379" s="12">
        <v>0</v>
      </c>
      <c r="R379" s="24">
        <v>0</v>
      </c>
      <c r="S379" s="23"/>
      <c r="T379" s="24">
        <v>0</v>
      </c>
      <c r="U379" s="23"/>
      <c r="V379" s="12">
        <v>0</v>
      </c>
    </row>
    <row r="380" spans="2:22" x14ac:dyDescent="0.2">
      <c r="B380" s="24" t="s">
        <v>4352</v>
      </c>
      <c r="C380" s="23"/>
      <c r="D380" s="24" t="s">
        <v>4317</v>
      </c>
      <c r="E380" s="25"/>
      <c r="F380" s="23"/>
      <c r="G380" s="24">
        <v>1</v>
      </c>
      <c r="H380" s="23"/>
      <c r="I380" s="24">
        <v>0</v>
      </c>
      <c r="J380" s="23"/>
      <c r="K380" s="24">
        <v>0</v>
      </c>
      <c r="L380" s="23"/>
      <c r="M380" s="24">
        <v>0</v>
      </c>
      <c r="N380" s="23"/>
      <c r="O380" s="24">
        <v>0</v>
      </c>
      <c r="P380" s="23"/>
      <c r="Q380" s="12">
        <v>0</v>
      </c>
      <c r="R380" s="24">
        <v>0</v>
      </c>
      <c r="S380" s="23"/>
      <c r="T380" s="24">
        <v>0</v>
      </c>
      <c r="U380" s="23"/>
      <c r="V380" s="12">
        <v>0</v>
      </c>
    </row>
    <row r="381" spans="2:22" x14ac:dyDescent="0.2">
      <c r="B381" s="24" t="s">
        <v>4353</v>
      </c>
      <c r="C381" s="23"/>
      <c r="D381" s="24" t="s">
        <v>4335</v>
      </c>
      <c r="E381" s="25"/>
      <c r="F381" s="23"/>
      <c r="G381" s="24">
        <v>1</v>
      </c>
      <c r="H381" s="23"/>
      <c r="I381" s="24">
        <v>0</v>
      </c>
      <c r="J381" s="23"/>
      <c r="K381" s="24">
        <v>0</v>
      </c>
      <c r="L381" s="23"/>
      <c r="M381" s="24">
        <v>0</v>
      </c>
      <c r="N381" s="23"/>
      <c r="O381" s="24">
        <v>0</v>
      </c>
      <c r="P381" s="23"/>
      <c r="Q381" s="12">
        <v>0</v>
      </c>
      <c r="R381" s="24">
        <v>0</v>
      </c>
      <c r="S381" s="23"/>
      <c r="T381" s="24">
        <v>0</v>
      </c>
      <c r="U381" s="23"/>
      <c r="V381" s="12">
        <v>0</v>
      </c>
    </row>
    <row r="382" spans="2:22" x14ac:dyDescent="0.2">
      <c r="B382" s="24" t="s">
        <v>4354</v>
      </c>
      <c r="C382" s="23"/>
      <c r="D382" s="24" t="s">
        <v>2998</v>
      </c>
      <c r="E382" s="25"/>
      <c r="F382" s="23"/>
      <c r="G382" s="24">
        <v>3</v>
      </c>
      <c r="H382" s="23"/>
      <c r="I382" s="24">
        <v>0</v>
      </c>
      <c r="J382" s="23"/>
      <c r="K382" s="24">
        <v>0</v>
      </c>
      <c r="L382" s="23"/>
      <c r="M382" s="24">
        <v>0</v>
      </c>
      <c r="N382" s="23"/>
      <c r="O382" s="24">
        <v>0</v>
      </c>
      <c r="P382" s="23"/>
      <c r="Q382" s="12">
        <v>0</v>
      </c>
      <c r="R382" s="24">
        <v>0</v>
      </c>
      <c r="S382" s="23"/>
      <c r="T382" s="24">
        <v>0</v>
      </c>
      <c r="U382" s="23"/>
      <c r="V382" s="12">
        <v>0</v>
      </c>
    </row>
    <row r="383" spans="2:22" x14ac:dyDescent="0.2">
      <c r="B383" s="24" t="s">
        <v>4355</v>
      </c>
      <c r="C383" s="23"/>
      <c r="D383" s="24" t="s">
        <v>3000</v>
      </c>
      <c r="E383" s="25"/>
      <c r="F383" s="23"/>
      <c r="G383" s="24">
        <v>1</v>
      </c>
      <c r="H383" s="23"/>
      <c r="I383" s="24">
        <v>0</v>
      </c>
      <c r="J383" s="23"/>
      <c r="K383" s="24">
        <v>0</v>
      </c>
      <c r="L383" s="23"/>
      <c r="M383" s="24">
        <v>0</v>
      </c>
      <c r="N383" s="23"/>
      <c r="O383" s="24">
        <v>0</v>
      </c>
      <c r="P383" s="23"/>
      <c r="Q383" s="12">
        <v>0</v>
      </c>
      <c r="R383" s="24">
        <v>0</v>
      </c>
      <c r="S383" s="23"/>
      <c r="T383" s="24">
        <v>0</v>
      </c>
      <c r="U383" s="23"/>
      <c r="V383" s="12">
        <v>0</v>
      </c>
    </row>
    <row r="384" spans="2:22" x14ac:dyDescent="0.2">
      <c r="B384" s="24" t="s">
        <v>4356</v>
      </c>
      <c r="C384" s="23"/>
      <c r="D384" s="24" t="s">
        <v>4344</v>
      </c>
      <c r="E384" s="25"/>
      <c r="F384" s="23"/>
      <c r="G384" s="24">
        <v>1</v>
      </c>
      <c r="H384" s="23"/>
      <c r="I384" s="24">
        <v>0</v>
      </c>
      <c r="J384" s="23"/>
      <c r="K384" s="24">
        <v>0</v>
      </c>
      <c r="L384" s="23"/>
      <c r="M384" s="24">
        <v>0</v>
      </c>
      <c r="N384" s="23"/>
      <c r="O384" s="24">
        <v>0</v>
      </c>
      <c r="P384" s="23"/>
      <c r="Q384" s="12">
        <v>0</v>
      </c>
      <c r="R384" s="24">
        <v>0</v>
      </c>
      <c r="S384" s="23"/>
      <c r="T384" s="24">
        <v>0</v>
      </c>
      <c r="U384" s="23"/>
      <c r="V384" s="12">
        <v>0</v>
      </c>
    </row>
    <row r="385" spans="2:22" x14ac:dyDescent="0.2">
      <c r="B385" s="24" t="s">
        <v>4357</v>
      </c>
      <c r="C385" s="23"/>
      <c r="D385" s="24" t="s">
        <v>4346</v>
      </c>
      <c r="E385" s="25"/>
      <c r="F385" s="23"/>
      <c r="G385" s="24">
        <v>4</v>
      </c>
      <c r="H385" s="23"/>
      <c r="I385" s="24">
        <v>3</v>
      </c>
      <c r="J385" s="23"/>
      <c r="K385" s="24">
        <v>0</v>
      </c>
      <c r="L385" s="23"/>
      <c r="M385" s="24">
        <v>3</v>
      </c>
      <c r="N385" s="23"/>
      <c r="O385" s="24">
        <v>0.01</v>
      </c>
      <c r="P385" s="23"/>
      <c r="Q385" s="12">
        <v>0</v>
      </c>
      <c r="R385" s="24">
        <v>0.01</v>
      </c>
      <c r="S385" s="23"/>
      <c r="T385" s="24">
        <v>0</v>
      </c>
      <c r="U385" s="23"/>
      <c r="V385" s="12">
        <v>3</v>
      </c>
    </row>
    <row r="386" spans="2:22" x14ac:dyDescent="0.2">
      <c r="B386" s="24" t="s">
        <v>4358</v>
      </c>
      <c r="C386" s="23"/>
      <c r="D386" s="24" t="s">
        <v>4348</v>
      </c>
      <c r="E386" s="25"/>
      <c r="F386" s="23"/>
      <c r="G386" s="24">
        <v>2</v>
      </c>
      <c r="H386" s="23"/>
      <c r="I386" s="24">
        <v>0</v>
      </c>
      <c r="J386" s="23"/>
      <c r="K386" s="24">
        <v>0</v>
      </c>
      <c r="L386" s="23"/>
      <c r="M386" s="24">
        <v>0</v>
      </c>
      <c r="N386" s="23"/>
      <c r="O386" s="24">
        <v>0</v>
      </c>
      <c r="P386" s="23"/>
      <c r="Q386" s="12">
        <v>0</v>
      </c>
      <c r="R386" s="24">
        <v>0</v>
      </c>
      <c r="S386" s="23"/>
      <c r="T386" s="24">
        <v>0</v>
      </c>
      <c r="U386" s="23"/>
      <c r="V386" s="12">
        <v>0</v>
      </c>
    </row>
    <row r="387" spans="2:22" x14ac:dyDescent="0.2">
      <c r="B387" s="24" t="s">
        <v>4359</v>
      </c>
      <c r="C387" s="23"/>
      <c r="D387" s="24" t="s">
        <v>4360</v>
      </c>
      <c r="E387" s="25"/>
      <c r="F387" s="23"/>
      <c r="G387" s="24">
        <v>1</v>
      </c>
      <c r="H387" s="23"/>
      <c r="I387" s="24">
        <v>0</v>
      </c>
      <c r="J387" s="23"/>
      <c r="K387" s="24">
        <v>0</v>
      </c>
      <c r="L387" s="23"/>
      <c r="M387" s="24">
        <v>0</v>
      </c>
      <c r="N387" s="23"/>
      <c r="O387" s="24">
        <v>0</v>
      </c>
      <c r="P387" s="23"/>
      <c r="Q387" s="12">
        <v>0</v>
      </c>
      <c r="R387" s="24">
        <v>0</v>
      </c>
      <c r="S387" s="23"/>
      <c r="T387" s="24">
        <v>0</v>
      </c>
      <c r="U387" s="23"/>
      <c r="V387" s="12">
        <v>0</v>
      </c>
    </row>
    <row r="388" spans="2:22" x14ac:dyDescent="0.2">
      <c r="B388" s="24" t="s">
        <v>4361</v>
      </c>
      <c r="C388" s="23"/>
      <c r="D388" s="24" t="s">
        <v>4362</v>
      </c>
      <c r="E388" s="25"/>
      <c r="F388" s="23"/>
      <c r="G388" s="24">
        <v>5</v>
      </c>
      <c r="H388" s="23"/>
      <c r="I388" s="24">
        <v>4</v>
      </c>
      <c r="J388" s="23"/>
      <c r="K388" s="24">
        <v>0</v>
      </c>
      <c r="L388" s="23"/>
      <c r="M388" s="24">
        <v>4</v>
      </c>
      <c r="N388" s="23"/>
      <c r="O388" s="24">
        <v>0.01</v>
      </c>
      <c r="P388" s="23"/>
      <c r="Q388" s="12">
        <v>0</v>
      </c>
      <c r="R388" s="24">
        <v>0.01</v>
      </c>
      <c r="S388" s="23"/>
      <c r="T388" s="24">
        <v>0</v>
      </c>
      <c r="U388" s="23"/>
      <c r="V388" s="12">
        <v>4</v>
      </c>
    </row>
    <row r="389" spans="2:22" x14ac:dyDescent="0.2">
      <c r="B389" s="24" t="s">
        <v>4363</v>
      </c>
      <c r="C389" s="23"/>
      <c r="D389" s="24" t="s">
        <v>4364</v>
      </c>
      <c r="E389" s="25"/>
      <c r="F389" s="23"/>
      <c r="G389" s="24">
        <v>2</v>
      </c>
      <c r="H389" s="23"/>
      <c r="I389" s="24">
        <v>0</v>
      </c>
      <c r="J389" s="23"/>
      <c r="K389" s="24">
        <v>0</v>
      </c>
      <c r="L389" s="23"/>
      <c r="M389" s="24">
        <v>0</v>
      </c>
      <c r="N389" s="23"/>
      <c r="O389" s="24">
        <v>0</v>
      </c>
      <c r="P389" s="23"/>
      <c r="Q389" s="12">
        <v>0</v>
      </c>
      <c r="R389" s="24">
        <v>0</v>
      </c>
      <c r="S389" s="23"/>
      <c r="T389" s="24">
        <v>0</v>
      </c>
      <c r="U389" s="23"/>
      <c r="V389" s="12">
        <v>0</v>
      </c>
    </row>
    <row r="390" spans="2:22" x14ac:dyDescent="0.2">
      <c r="B390" s="24" t="s">
        <v>4365</v>
      </c>
      <c r="C390" s="23"/>
      <c r="D390" s="24" t="s">
        <v>4366</v>
      </c>
      <c r="E390" s="25"/>
      <c r="F390" s="23"/>
      <c r="G390" s="24">
        <v>2</v>
      </c>
      <c r="H390" s="23"/>
      <c r="I390" s="24">
        <v>0</v>
      </c>
      <c r="J390" s="23"/>
      <c r="K390" s="24">
        <v>0</v>
      </c>
      <c r="L390" s="23"/>
      <c r="M390" s="24">
        <v>0</v>
      </c>
      <c r="N390" s="23"/>
      <c r="O390" s="24">
        <v>0</v>
      </c>
      <c r="P390" s="23"/>
      <c r="Q390" s="12">
        <v>0</v>
      </c>
      <c r="R390" s="24">
        <v>0</v>
      </c>
      <c r="S390" s="23"/>
      <c r="T390" s="24">
        <v>0</v>
      </c>
      <c r="U390" s="23"/>
      <c r="V390" s="12">
        <v>0</v>
      </c>
    </row>
    <row r="391" spans="2:22" x14ac:dyDescent="0.2">
      <c r="B391" s="24" t="s">
        <v>4367</v>
      </c>
      <c r="C391" s="23"/>
      <c r="D391" s="24" t="s">
        <v>4368</v>
      </c>
      <c r="E391" s="25"/>
      <c r="F391" s="23"/>
      <c r="G391" s="24">
        <v>5</v>
      </c>
      <c r="H391" s="23"/>
      <c r="I391" s="24">
        <v>0</v>
      </c>
      <c r="J391" s="23"/>
      <c r="K391" s="24">
        <v>0</v>
      </c>
      <c r="L391" s="23"/>
      <c r="M391" s="24">
        <v>0</v>
      </c>
      <c r="N391" s="23"/>
      <c r="O391" s="24">
        <v>0</v>
      </c>
      <c r="P391" s="23"/>
      <c r="Q391" s="12">
        <v>0</v>
      </c>
      <c r="R391" s="24">
        <v>0</v>
      </c>
      <c r="S391" s="23"/>
      <c r="T391" s="24">
        <v>0</v>
      </c>
      <c r="U391" s="23"/>
      <c r="V391" s="12">
        <v>0</v>
      </c>
    </row>
    <row r="392" spans="2:22" x14ac:dyDescent="0.2">
      <c r="B392" s="24" t="s">
        <v>4369</v>
      </c>
      <c r="C392" s="23"/>
      <c r="D392" s="24" t="s">
        <v>4317</v>
      </c>
      <c r="E392" s="25"/>
      <c r="F392" s="23"/>
      <c r="G392" s="24">
        <v>1</v>
      </c>
      <c r="H392" s="23"/>
      <c r="I392" s="24">
        <v>0</v>
      </c>
      <c r="J392" s="23"/>
      <c r="K392" s="24">
        <v>0</v>
      </c>
      <c r="L392" s="23"/>
      <c r="M392" s="24">
        <v>0</v>
      </c>
      <c r="N392" s="23"/>
      <c r="O392" s="24">
        <v>0</v>
      </c>
      <c r="P392" s="23"/>
      <c r="Q392" s="12">
        <v>0</v>
      </c>
      <c r="R392" s="24">
        <v>0</v>
      </c>
      <c r="S392" s="23"/>
      <c r="T392" s="24">
        <v>0</v>
      </c>
      <c r="U392" s="23"/>
      <c r="V392" s="12">
        <v>0</v>
      </c>
    </row>
    <row r="393" spans="2:22" x14ac:dyDescent="0.2">
      <c r="B393" s="24" t="s">
        <v>4370</v>
      </c>
      <c r="C393" s="23"/>
      <c r="D393" s="24" t="s">
        <v>4371</v>
      </c>
      <c r="E393" s="25"/>
      <c r="F393" s="23"/>
      <c r="G393" s="24">
        <v>4</v>
      </c>
      <c r="H393" s="23"/>
      <c r="I393" s="24">
        <v>0</v>
      </c>
      <c r="J393" s="23"/>
      <c r="K393" s="24">
        <v>0</v>
      </c>
      <c r="L393" s="23"/>
      <c r="M393" s="24">
        <v>0</v>
      </c>
      <c r="N393" s="23"/>
      <c r="O393" s="24">
        <v>0</v>
      </c>
      <c r="P393" s="23"/>
      <c r="Q393" s="12">
        <v>0</v>
      </c>
      <c r="R393" s="24">
        <v>0</v>
      </c>
      <c r="S393" s="23"/>
      <c r="T393" s="24">
        <v>0</v>
      </c>
      <c r="U393" s="23"/>
      <c r="V393" s="12">
        <v>0</v>
      </c>
    </row>
    <row r="394" spans="2:22" x14ac:dyDescent="0.2">
      <c r="B394" s="24" t="s">
        <v>4372</v>
      </c>
      <c r="C394" s="23"/>
      <c r="D394" s="24" t="s">
        <v>4335</v>
      </c>
      <c r="E394" s="25"/>
      <c r="F394" s="23"/>
      <c r="G394" s="24">
        <v>3</v>
      </c>
      <c r="H394" s="23"/>
      <c r="I394" s="24">
        <v>0</v>
      </c>
      <c r="J394" s="23"/>
      <c r="K394" s="24">
        <v>0</v>
      </c>
      <c r="L394" s="23"/>
      <c r="M394" s="24">
        <v>0</v>
      </c>
      <c r="N394" s="23"/>
      <c r="O394" s="24">
        <v>0</v>
      </c>
      <c r="P394" s="23"/>
      <c r="Q394" s="12">
        <v>0</v>
      </c>
      <c r="R394" s="24">
        <v>0</v>
      </c>
      <c r="S394" s="23"/>
      <c r="T394" s="24">
        <v>0</v>
      </c>
      <c r="U394" s="23"/>
      <c r="V394" s="12">
        <v>0</v>
      </c>
    </row>
    <row r="395" spans="2:22" x14ac:dyDescent="0.2">
      <c r="B395" s="24" t="s">
        <v>4373</v>
      </c>
      <c r="C395" s="23"/>
      <c r="D395" s="24" t="s">
        <v>4323</v>
      </c>
      <c r="E395" s="25"/>
      <c r="F395" s="23"/>
      <c r="G395" s="24">
        <v>3</v>
      </c>
      <c r="H395" s="23"/>
      <c r="I395" s="24">
        <v>0</v>
      </c>
      <c r="J395" s="23"/>
      <c r="K395" s="24">
        <v>0</v>
      </c>
      <c r="L395" s="23"/>
      <c r="M395" s="24">
        <v>0</v>
      </c>
      <c r="N395" s="23"/>
      <c r="O395" s="24">
        <v>0</v>
      </c>
      <c r="P395" s="23"/>
      <c r="Q395" s="12">
        <v>0</v>
      </c>
      <c r="R395" s="24">
        <v>0</v>
      </c>
      <c r="S395" s="23"/>
      <c r="T395" s="24">
        <v>0</v>
      </c>
      <c r="U395" s="23"/>
      <c r="V395" s="12">
        <v>0</v>
      </c>
    </row>
    <row r="396" spans="2:22" x14ac:dyDescent="0.2">
      <c r="B396" s="24" t="s">
        <v>4374</v>
      </c>
      <c r="C396" s="23"/>
      <c r="D396" s="24" t="s">
        <v>4375</v>
      </c>
      <c r="E396" s="25"/>
      <c r="F396" s="23"/>
      <c r="G396" s="24">
        <v>2</v>
      </c>
      <c r="H396" s="23"/>
      <c r="I396" s="24">
        <v>0</v>
      </c>
      <c r="J396" s="23"/>
      <c r="K396" s="24">
        <v>0</v>
      </c>
      <c r="L396" s="23"/>
      <c r="M396" s="24">
        <v>0</v>
      </c>
      <c r="N396" s="23"/>
      <c r="O396" s="24">
        <v>0</v>
      </c>
      <c r="P396" s="23"/>
      <c r="Q396" s="12">
        <v>0</v>
      </c>
      <c r="R396" s="24">
        <v>0</v>
      </c>
      <c r="S396" s="23"/>
      <c r="T396" s="24">
        <v>0</v>
      </c>
      <c r="U396" s="23"/>
      <c r="V396" s="12">
        <v>0</v>
      </c>
    </row>
    <row r="397" spans="2:22" x14ac:dyDescent="0.2">
      <c r="B397" s="24" t="s">
        <v>4376</v>
      </c>
      <c r="C397" s="23"/>
      <c r="D397" s="24" t="s">
        <v>4325</v>
      </c>
      <c r="E397" s="25"/>
      <c r="F397" s="23"/>
      <c r="G397" s="24">
        <v>5</v>
      </c>
      <c r="H397" s="23"/>
      <c r="I397" s="24">
        <v>0</v>
      </c>
      <c r="J397" s="23"/>
      <c r="K397" s="24">
        <v>0</v>
      </c>
      <c r="L397" s="23"/>
      <c r="M397" s="24">
        <v>0</v>
      </c>
      <c r="N397" s="23"/>
      <c r="O397" s="24">
        <v>0</v>
      </c>
      <c r="P397" s="23"/>
      <c r="Q397" s="12">
        <v>0</v>
      </c>
      <c r="R397" s="24">
        <v>0</v>
      </c>
      <c r="S397" s="23"/>
      <c r="T397" s="24">
        <v>0</v>
      </c>
      <c r="U397" s="23"/>
      <c r="V397" s="12">
        <v>0</v>
      </c>
    </row>
    <row r="398" spans="2:22" x14ac:dyDescent="0.2">
      <c r="B398" s="24" t="s">
        <v>4377</v>
      </c>
      <c r="C398" s="23"/>
      <c r="D398" s="24" t="s">
        <v>4378</v>
      </c>
      <c r="E398" s="25"/>
      <c r="F398" s="23"/>
      <c r="G398" s="24">
        <v>2</v>
      </c>
      <c r="H398" s="23"/>
      <c r="I398" s="24">
        <v>0</v>
      </c>
      <c r="J398" s="23"/>
      <c r="K398" s="24">
        <v>0</v>
      </c>
      <c r="L398" s="23"/>
      <c r="M398" s="24">
        <v>0</v>
      </c>
      <c r="N398" s="23"/>
      <c r="O398" s="24">
        <v>0</v>
      </c>
      <c r="P398" s="23"/>
      <c r="Q398" s="12">
        <v>0</v>
      </c>
      <c r="R398" s="24">
        <v>0</v>
      </c>
      <c r="S398" s="23"/>
      <c r="T398" s="24">
        <v>0</v>
      </c>
      <c r="U398" s="23"/>
      <c r="V398" s="12">
        <v>0</v>
      </c>
    </row>
    <row r="399" spans="2:22" x14ac:dyDescent="0.2">
      <c r="B399" s="24" t="s">
        <v>4379</v>
      </c>
      <c r="C399" s="23"/>
      <c r="D399" s="24" t="s">
        <v>4380</v>
      </c>
      <c r="E399" s="25"/>
      <c r="F399" s="23"/>
      <c r="G399" s="24">
        <v>2</v>
      </c>
      <c r="H399" s="23"/>
      <c r="I399" s="24">
        <v>0</v>
      </c>
      <c r="J399" s="23"/>
      <c r="K399" s="24">
        <v>0</v>
      </c>
      <c r="L399" s="23"/>
      <c r="M399" s="24">
        <v>0</v>
      </c>
      <c r="N399" s="23"/>
      <c r="O399" s="24">
        <v>0</v>
      </c>
      <c r="P399" s="23"/>
      <c r="Q399" s="12">
        <v>0</v>
      </c>
      <c r="R399" s="24">
        <v>0</v>
      </c>
      <c r="S399" s="23"/>
      <c r="T399" s="24">
        <v>0</v>
      </c>
      <c r="U399" s="23"/>
      <c r="V399" s="12">
        <v>0</v>
      </c>
    </row>
    <row r="400" spans="2:22" x14ac:dyDescent="0.2">
      <c r="B400" s="24" t="s">
        <v>4381</v>
      </c>
      <c r="C400" s="23"/>
      <c r="D400" s="24" t="s">
        <v>4382</v>
      </c>
      <c r="E400" s="25"/>
      <c r="F400" s="23"/>
      <c r="G400" s="24">
        <v>2</v>
      </c>
      <c r="H400" s="23"/>
      <c r="I400" s="24">
        <v>0</v>
      </c>
      <c r="J400" s="23"/>
      <c r="K400" s="24">
        <v>0</v>
      </c>
      <c r="L400" s="23"/>
      <c r="M400" s="24">
        <v>0</v>
      </c>
      <c r="N400" s="23"/>
      <c r="O400" s="24">
        <v>0</v>
      </c>
      <c r="P400" s="23"/>
      <c r="Q400" s="12">
        <v>0</v>
      </c>
      <c r="R400" s="24">
        <v>0</v>
      </c>
      <c r="S400" s="23"/>
      <c r="T400" s="24">
        <v>0</v>
      </c>
      <c r="U400" s="23"/>
      <c r="V400" s="12">
        <v>0</v>
      </c>
    </row>
    <row r="401" spans="2:22" x14ac:dyDescent="0.2">
      <c r="B401" s="24" t="s">
        <v>4383</v>
      </c>
      <c r="C401" s="23"/>
      <c r="D401" s="24" t="s">
        <v>4384</v>
      </c>
      <c r="E401" s="25"/>
      <c r="F401" s="23"/>
      <c r="G401" s="24">
        <v>4</v>
      </c>
      <c r="H401" s="23"/>
      <c r="I401" s="24">
        <v>1</v>
      </c>
      <c r="J401" s="23"/>
      <c r="K401" s="24">
        <v>0</v>
      </c>
      <c r="L401" s="23"/>
      <c r="M401" s="24">
        <v>1</v>
      </c>
      <c r="N401" s="23"/>
      <c r="O401" s="24">
        <v>0</v>
      </c>
      <c r="P401" s="23"/>
      <c r="Q401" s="12">
        <v>0</v>
      </c>
      <c r="R401" s="24">
        <v>0</v>
      </c>
      <c r="S401" s="23"/>
      <c r="T401" s="24">
        <v>0</v>
      </c>
      <c r="U401" s="23"/>
      <c r="V401" s="12">
        <v>1</v>
      </c>
    </row>
    <row r="402" spans="2:22" x14ac:dyDescent="0.2">
      <c r="B402" s="24" t="s">
        <v>4385</v>
      </c>
      <c r="C402" s="23"/>
      <c r="D402" s="24" t="s">
        <v>4386</v>
      </c>
      <c r="E402" s="25"/>
      <c r="F402" s="23"/>
      <c r="G402" s="24">
        <v>1</v>
      </c>
      <c r="H402" s="23"/>
      <c r="I402" s="24">
        <v>0</v>
      </c>
      <c r="J402" s="23"/>
      <c r="K402" s="24">
        <v>0</v>
      </c>
      <c r="L402" s="23"/>
      <c r="M402" s="24">
        <v>0</v>
      </c>
      <c r="N402" s="23"/>
      <c r="O402" s="24">
        <v>0</v>
      </c>
      <c r="P402" s="23"/>
      <c r="Q402" s="12">
        <v>0</v>
      </c>
      <c r="R402" s="24">
        <v>0</v>
      </c>
      <c r="S402" s="23"/>
      <c r="T402" s="24">
        <v>0</v>
      </c>
      <c r="U402" s="23"/>
      <c r="V402" s="12">
        <v>0</v>
      </c>
    </row>
    <row r="403" spans="2:22" x14ac:dyDescent="0.2">
      <c r="B403" s="24" t="s">
        <v>4387</v>
      </c>
      <c r="C403" s="23"/>
      <c r="D403" s="24" t="s">
        <v>4388</v>
      </c>
      <c r="E403" s="25"/>
      <c r="F403" s="23"/>
      <c r="G403" s="24">
        <v>1</v>
      </c>
      <c r="H403" s="23"/>
      <c r="I403" s="24">
        <v>0</v>
      </c>
      <c r="J403" s="23"/>
      <c r="K403" s="24">
        <v>0</v>
      </c>
      <c r="L403" s="23"/>
      <c r="M403" s="24">
        <v>0</v>
      </c>
      <c r="N403" s="23"/>
      <c r="O403" s="24">
        <v>0</v>
      </c>
      <c r="P403" s="23"/>
      <c r="Q403" s="12">
        <v>0</v>
      </c>
      <c r="R403" s="24">
        <v>0</v>
      </c>
      <c r="S403" s="23"/>
      <c r="T403" s="24">
        <v>0</v>
      </c>
      <c r="U403" s="23"/>
      <c r="V403" s="12">
        <v>0</v>
      </c>
    </row>
    <row r="404" spans="2:22" x14ac:dyDescent="0.2">
      <c r="B404" s="24" t="s">
        <v>4389</v>
      </c>
      <c r="C404" s="23"/>
      <c r="D404" s="24" t="s">
        <v>4390</v>
      </c>
      <c r="E404" s="25"/>
      <c r="F404" s="23"/>
      <c r="G404" s="24">
        <v>3</v>
      </c>
      <c r="H404" s="23"/>
      <c r="I404" s="24">
        <v>0</v>
      </c>
      <c r="J404" s="23"/>
      <c r="K404" s="24">
        <v>0</v>
      </c>
      <c r="L404" s="23"/>
      <c r="M404" s="24">
        <v>0</v>
      </c>
      <c r="N404" s="23"/>
      <c r="O404" s="24">
        <v>0</v>
      </c>
      <c r="P404" s="23"/>
      <c r="Q404" s="12">
        <v>0</v>
      </c>
      <c r="R404" s="24">
        <v>0</v>
      </c>
      <c r="S404" s="23"/>
      <c r="T404" s="24">
        <v>0</v>
      </c>
      <c r="U404" s="23"/>
      <c r="V404" s="12">
        <v>0</v>
      </c>
    </row>
    <row r="405" spans="2:22" x14ac:dyDescent="0.2">
      <c r="B405" s="24" t="s">
        <v>4391</v>
      </c>
      <c r="C405" s="23"/>
      <c r="D405" s="24" t="s">
        <v>4392</v>
      </c>
      <c r="E405" s="25"/>
      <c r="F405" s="23"/>
      <c r="G405" s="24">
        <v>6</v>
      </c>
      <c r="H405" s="23"/>
      <c r="I405" s="24">
        <v>0</v>
      </c>
      <c r="J405" s="23"/>
      <c r="K405" s="24">
        <v>0</v>
      </c>
      <c r="L405" s="23"/>
      <c r="M405" s="24">
        <v>0</v>
      </c>
      <c r="N405" s="23"/>
      <c r="O405" s="24">
        <v>0</v>
      </c>
      <c r="P405" s="23"/>
      <c r="Q405" s="12">
        <v>0</v>
      </c>
      <c r="R405" s="24">
        <v>0</v>
      </c>
      <c r="S405" s="23"/>
      <c r="T405" s="24">
        <v>0</v>
      </c>
      <c r="U405" s="23"/>
      <c r="V405" s="12">
        <v>0</v>
      </c>
    </row>
    <row r="406" spans="2:22" x14ac:dyDescent="0.2">
      <c r="B406" s="24" t="s">
        <v>4393</v>
      </c>
      <c r="C406" s="23"/>
      <c r="D406" s="24" t="s">
        <v>4348</v>
      </c>
      <c r="E406" s="25"/>
      <c r="F406" s="23"/>
      <c r="G406" s="24">
        <v>1</v>
      </c>
      <c r="H406" s="23"/>
      <c r="I406" s="24">
        <v>0</v>
      </c>
      <c r="J406" s="23"/>
      <c r="K406" s="24">
        <v>0</v>
      </c>
      <c r="L406" s="23"/>
      <c r="M406" s="24">
        <v>0</v>
      </c>
      <c r="N406" s="23"/>
      <c r="O406" s="24">
        <v>0</v>
      </c>
      <c r="P406" s="23"/>
      <c r="Q406" s="12">
        <v>0</v>
      </c>
      <c r="R406" s="24">
        <v>0</v>
      </c>
      <c r="S406" s="23"/>
      <c r="T406" s="24">
        <v>0</v>
      </c>
      <c r="U406" s="23"/>
      <c r="V406" s="12">
        <v>0</v>
      </c>
    </row>
    <row r="407" spans="2:22" x14ac:dyDescent="0.2">
      <c r="B407" s="24" t="s">
        <v>4394</v>
      </c>
      <c r="C407" s="23"/>
      <c r="D407" s="24" t="s">
        <v>4360</v>
      </c>
      <c r="E407" s="25"/>
      <c r="F407" s="23"/>
      <c r="G407" s="24">
        <v>2</v>
      </c>
      <c r="H407" s="23"/>
      <c r="I407" s="24">
        <v>0</v>
      </c>
      <c r="J407" s="23"/>
      <c r="K407" s="24">
        <v>0</v>
      </c>
      <c r="L407" s="23"/>
      <c r="M407" s="24">
        <v>0</v>
      </c>
      <c r="N407" s="23"/>
      <c r="O407" s="24">
        <v>0</v>
      </c>
      <c r="P407" s="23"/>
      <c r="Q407" s="12">
        <v>0</v>
      </c>
      <c r="R407" s="24">
        <v>0</v>
      </c>
      <c r="S407" s="23"/>
      <c r="T407" s="24">
        <v>0</v>
      </c>
      <c r="U407" s="23"/>
      <c r="V407" s="12">
        <v>0</v>
      </c>
    </row>
    <row r="408" spans="2:22" x14ac:dyDescent="0.2">
      <c r="B408" s="24" t="s">
        <v>4395</v>
      </c>
      <c r="C408" s="23"/>
      <c r="D408" s="24" t="s">
        <v>4396</v>
      </c>
      <c r="E408" s="25"/>
      <c r="F408" s="23"/>
      <c r="G408" s="24">
        <v>2</v>
      </c>
      <c r="H408" s="23"/>
      <c r="I408" s="24">
        <v>0</v>
      </c>
      <c r="J408" s="23"/>
      <c r="K408" s="24">
        <v>0</v>
      </c>
      <c r="L408" s="23"/>
      <c r="M408" s="24">
        <v>0</v>
      </c>
      <c r="N408" s="23"/>
      <c r="O408" s="24">
        <v>0</v>
      </c>
      <c r="P408" s="23"/>
      <c r="Q408" s="12">
        <v>0</v>
      </c>
      <c r="R408" s="24">
        <v>0</v>
      </c>
      <c r="S408" s="23"/>
      <c r="T408" s="24">
        <v>0</v>
      </c>
      <c r="U408" s="23"/>
      <c r="V408" s="12">
        <v>0</v>
      </c>
    </row>
    <row r="409" spans="2:22" x14ac:dyDescent="0.2">
      <c r="B409" s="24" t="s">
        <v>4397</v>
      </c>
      <c r="C409" s="23"/>
      <c r="D409" s="24" t="s">
        <v>4350</v>
      </c>
      <c r="E409" s="25"/>
      <c r="F409" s="23"/>
      <c r="G409" s="24">
        <v>1</v>
      </c>
      <c r="H409" s="23"/>
      <c r="I409" s="24">
        <v>0</v>
      </c>
      <c r="J409" s="23"/>
      <c r="K409" s="24">
        <v>0</v>
      </c>
      <c r="L409" s="23"/>
      <c r="M409" s="24">
        <v>0</v>
      </c>
      <c r="N409" s="23"/>
      <c r="O409" s="24">
        <v>0</v>
      </c>
      <c r="P409" s="23"/>
      <c r="Q409" s="12">
        <v>0</v>
      </c>
      <c r="R409" s="24">
        <v>0</v>
      </c>
      <c r="S409" s="23"/>
      <c r="T409" s="24">
        <v>0</v>
      </c>
      <c r="U409" s="23"/>
      <c r="V409" s="12">
        <v>0</v>
      </c>
    </row>
    <row r="410" spans="2:22" x14ac:dyDescent="0.2">
      <c r="B410" s="24" t="s">
        <v>4398</v>
      </c>
      <c r="C410" s="23"/>
      <c r="D410" s="24" t="s">
        <v>4399</v>
      </c>
      <c r="E410" s="25"/>
      <c r="F410" s="23"/>
      <c r="G410" s="24">
        <v>1</v>
      </c>
      <c r="H410" s="23"/>
      <c r="I410" s="24">
        <v>1</v>
      </c>
      <c r="J410" s="23"/>
      <c r="K410" s="24">
        <v>0</v>
      </c>
      <c r="L410" s="23"/>
      <c r="M410" s="24">
        <v>1</v>
      </c>
      <c r="N410" s="23"/>
      <c r="O410" s="24">
        <v>0</v>
      </c>
      <c r="P410" s="23"/>
      <c r="Q410" s="12">
        <v>0</v>
      </c>
      <c r="R410" s="24">
        <v>0</v>
      </c>
      <c r="S410" s="23"/>
      <c r="T410" s="24">
        <v>0</v>
      </c>
      <c r="U410" s="23"/>
      <c r="V410" s="12">
        <v>1</v>
      </c>
    </row>
    <row r="411" spans="2:22" x14ac:dyDescent="0.2">
      <c r="B411" s="24" t="s">
        <v>4400</v>
      </c>
      <c r="C411" s="23"/>
      <c r="D411" s="24" t="s">
        <v>4401</v>
      </c>
      <c r="E411" s="25"/>
      <c r="F411" s="23"/>
      <c r="G411" s="24">
        <v>1</v>
      </c>
      <c r="H411" s="23"/>
      <c r="I411" s="24">
        <v>0</v>
      </c>
      <c r="J411" s="23"/>
      <c r="K411" s="24">
        <v>0</v>
      </c>
      <c r="L411" s="23"/>
      <c r="M411" s="24">
        <v>0</v>
      </c>
      <c r="N411" s="23"/>
      <c r="O411" s="24">
        <v>0</v>
      </c>
      <c r="P411" s="23"/>
      <c r="Q411" s="12">
        <v>0</v>
      </c>
      <c r="R411" s="24">
        <v>0</v>
      </c>
      <c r="S411" s="23"/>
      <c r="T411" s="24">
        <v>0</v>
      </c>
      <c r="U411" s="23"/>
      <c r="V411" s="12">
        <v>0</v>
      </c>
    </row>
    <row r="412" spans="2:22" x14ac:dyDescent="0.2">
      <c r="B412" s="24" t="s">
        <v>4402</v>
      </c>
      <c r="C412" s="23"/>
      <c r="D412" s="24" t="s">
        <v>4317</v>
      </c>
      <c r="E412" s="25"/>
      <c r="F412" s="23"/>
      <c r="G412" s="24">
        <v>1</v>
      </c>
      <c r="H412" s="23"/>
      <c r="I412" s="24">
        <v>0</v>
      </c>
      <c r="J412" s="23"/>
      <c r="K412" s="24">
        <v>0</v>
      </c>
      <c r="L412" s="23"/>
      <c r="M412" s="24">
        <v>0</v>
      </c>
      <c r="N412" s="23"/>
      <c r="O412" s="24">
        <v>0</v>
      </c>
      <c r="P412" s="23"/>
      <c r="Q412" s="12">
        <v>0</v>
      </c>
      <c r="R412" s="24">
        <v>0</v>
      </c>
      <c r="S412" s="23"/>
      <c r="T412" s="24">
        <v>0</v>
      </c>
      <c r="U412" s="23"/>
      <c r="V412" s="12">
        <v>0</v>
      </c>
    </row>
    <row r="413" spans="2:22" x14ac:dyDescent="0.2">
      <c r="B413" s="24" t="s">
        <v>4403</v>
      </c>
      <c r="C413" s="23"/>
      <c r="D413" s="24" t="s">
        <v>4371</v>
      </c>
      <c r="E413" s="25"/>
      <c r="F413" s="23"/>
      <c r="G413" s="24">
        <v>2</v>
      </c>
      <c r="H413" s="23"/>
      <c r="I413" s="24">
        <v>1</v>
      </c>
      <c r="J413" s="23"/>
      <c r="K413" s="24">
        <v>0</v>
      </c>
      <c r="L413" s="23"/>
      <c r="M413" s="24">
        <v>1</v>
      </c>
      <c r="N413" s="23"/>
      <c r="O413" s="24">
        <v>0</v>
      </c>
      <c r="P413" s="23"/>
      <c r="Q413" s="12">
        <v>0</v>
      </c>
      <c r="R413" s="24">
        <v>0</v>
      </c>
      <c r="S413" s="23"/>
      <c r="T413" s="24">
        <v>0</v>
      </c>
      <c r="U413" s="23"/>
      <c r="V413" s="12">
        <v>1</v>
      </c>
    </row>
    <row r="414" spans="2:22" x14ac:dyDescent="0.2">
      <c r="B414" s="24" t="s">
        <v>4404</v>
      </c>
      <c r="C414" s="23"/>
      <c r="D414" s="24" t="s">
        <v>4335</v>
      </c>
      <c r="E414" s="25"/>
      <c r="F414" s="23"/>
      <c r="G414" s="24">
        <v>2</v>
      </c>
      <c r="H414" s="23"/>
      <c r="I414" s="24">
        <v>0</v>
      </c>
      <c r="J414" s="23"/>
      <c r="K414" s="24">
        <v>0</v>
      </c>
      <c r="L414" s="23"/>
      <c r="M414" s="24">
        <v>0</v>
      </c>
      <c r="N414" s="23"/>
      <c r="O414" s="24">
        <v>0</v>
      </c>
      <c r="P414" s="23"/>
      <c r="Q414" s="12">
        <v>0</v>
      </c>
      <c r="R414" s="24">
        <v>0</v>
      </c>
      <c r="S414" s="23"/>
      <c r="T414" s="24">
        <v>0</v>
      </c>
      <c r="U414" s="23"/>
      <c r="V414" s="12">
        <v>0</v>
      </c>
    </row>
    <row r="415" spans="2:22" x14ac:dyDescent="0.2">
      <c r="B415" s="24" t="s">
        <v>4405</v>
      </c>
      <c r="C415" s="23"/>
      <c r="D415" s="24" t="s">
        <v>4375</v>
      </c>
      <c r="E415" s="25"/>
      <c r="F415" s="23"/>
      <c r="G415" s="24">
        <v>7</v>
      </c>
      <c r="H415" s="23"/>
      <c r="I415" s="24">
        <v>4</v>
      </c>
      <c r="J415" s="23"/>
      <c r="K415" s="24">
        <v>0</v>
      </c>
      <c r="L415" s="23"/>
      <c r="M415" s="24">
        <v>4</v>
      </c>
      <c r="N415" s="23"/>
      <c r="O415" s="24">
        <v>0.01</v>
      </c>
      <c r="P415" s="23"/>
      <c r="Q415" s="12">
        <v>0</v>
      </c>
      <c r="R415" s="24">
        <v>0.01</v>
      </c>
      <c r="S415" s="23"/>
      <c r="T415" s="24">
        <v>0</v>
      </c>
      <c r="U415" s="23"/>
      <c r="V415" s="12">
        <v>4</v>
      </c>
    </row>
    <row r="416" spans="2:22" x14ac:dyDescent="0.2">
      <c r="B416" s="24" t="s">
        <v>4406</v>
      </c>
      <c r="C416" s="23"/>
      <c r="D416" s="24" t="s">
        <v>4325</v>
      </c>
      <c r="E416" s="25"/>
      <c r="F416" s="23"/>
      <c r="G416" s="24">
        <v>1</v>
      </c>
      <c r="H416" s="23"/>
      <c r="I416" s="24">
        <v>0</v>
      </c>
      <c r="J416" s="23"/>
      <c r="K416" s="24">
        <v>0</v>
      </c>
      <c r="L416" s="23"/>
      <c r="M416" s="24">
        <v>0</v>
      </c>
      <c r="N416" s="23"/>
      <c r="O416" s="24">
        <v>0</v>
      </c>
      <c r="P416" s="23"/>
      <c r="Q416" s="12">
        <v>0</v>
      </c>
      <c r="R416" s="24">
        <v>0</v>
      </c>
      <c r="S416" s="23"/>
      <c r="T416" s="24">
        <v>0</v>
      </c>
      <c r="U416" s="23"/>
      <c r="V416" s="12">
        <v>0</v>
      </c>
    </row>
    <row r="417" spans="2:22" x14ac:dyDescent="0.2">
      <c r="B417" s="24" t="s">
        <v>4407</v>
      </c>
      <c r="C417" s="23"/>
      <c r="D417" s="24" t="s">
        <v>4408</v>
      </c>
      <c r="E417" s="25"/>
      <c r="F417" s="23"/>
      <c r="G417" s="24">
        <v>1</v>
      </c>
      <c r="H417" s="23"/>
      <c r="I417" s="24">
        <v>0</v>
      </c>
      <c r="J417" s="23"/>
      <c r="K417" s="24">
        <v>0</v>
      </c>
      <c r="L417" s="23"/>
      <c r="M417" s="24">
        <v>0</v>
      </c>
      <c r="N417" s="23"/>
      <c r="O417" s="24">
        <v>0</v>
      </c>
      <c r="P417" s="23"/>
      <c r="Q417" s="12">
        <v>0</v>
      </c>
      <c r="R417" s="24">
        <v>0</v>
      </c>
      <c r="S417" s="23"/>
      <c r="T417" s="24">
        <v>0</v>
      </c>
      <c r="U417" s="23"/>
      <c r="V417" s="12">
        <v>0</v>
      </c>
    </row>
    <row r="418" spans="2:22" x14ac:dyDescent="0.2">
      <c r="B418" s="24" t="s">
        <v>4409</v>
      </c>
      <c r="C418" s="23"/>
      <c r="D418" s="24" t="s">
        <v>4410</v>
      </c>
      <c r="E418" s="25"/>
      <c r="F418" s="23"/>
      <c r="G418" s="24">
        <v>1</v>
      </c>
      <c r="H418" s="23"/>
      <c r="I418" s="24">
        <v>0</v>
      </c>
      <c r="J418" s="23"/>
      <c r="K418" s="24">
        <v>0</v>
      </c>
      <c r="L418" s="23"/>
      <c r="M418" s="24">
        <v>0</v>
      </c>
      <c r="N418" s="23"/>
      <c r="O418" s="24">
        <v>0</v>
      </c>
      <c r="P418" s="23"/>
      <c r="Q418" s="12">
        <v>0</v>
      </c>
      <c r="R418" s="24">
        <v>0</v>
      </c>
      <c r="S418" s="23"/>
      <c r="T418" s="24">
        <v>0</v>
      </c>
      <c r="U418" s="23"/>
      <c r="V418" s="12">
        <v>0</v>
      </c>
    </row>
    <row r="419" spans="2:22" x14ac:dyDescent="0.2">
      <c r="B419" s="24" t="s">
        <v>4411</v>
      </c>
      <c r="C419" s="23"/>
      <c r="D419" s="24" t="s">
        <v>4412</v>
      </c>
      <c r="E419" s="25"/>
      <c r="F419" s="23"/>
      <c r="G419" s="24">
        <v>11</v>
      </c>
      <c r="H419" s="23"/>
      <c r="I419" s="24">
        <v>7</v>
      </c>
      <c r="J419" s="23"/>
      <c r="K419" s="24">
        <v>0</v>
      </c>
      <c r="L419" s="23"/>
      <c r="M419" s="24">
        <v>7</v>
      </c>
      <c r="N419" s="23"/>
      <c r="O419" s="24">
        <v>0.02</v>
      </c>
      <c r="P419" s="23"/>
      <c r="Q419" s="12">
        <v>0</v>
      </c>
      <c r="R419" s="24">
        <v>0.02</v>
      </c>
      <c r="S419" s="23"/>
      <c r="T419" s="24">
        <v>0</v>
      </c>
      <c r="U419" s="23"/>
      <c r="V419" s="12">
        <v>7</v>
      </c>
    </row>
    <row r="420" spans="2:22" x14ac:dyDescent="0.2">
      <c r="B420" s="24" t="s">
        <v>4413</v>
      </c>
      <c r="C420" s="23"/>
      <c r="D420" s="24" t="s">
        <v>3333</v>
      </c>
      <c r="E420" s="25"/>
      <c r="F420" s="23"/>
      <c r="G420" s="24">
        <v>6</v>
      </c>
      <c r="H420" s="23"/>
      <c r="I420" s="24">
        <v>0</v>
      </c>
      <c r="J420" s="23"/>
      <c r="K420" s="24">
        <v>0</v>
      </c>
      <c r="L420" s="23"/>
      <c r="M420" s="24">
        <v>0</v>
      </c>
      <c r="N420" s="23"/>
      <c r="O420" s="24">
        <v>0</v>
      </c>
      <c r="P420" s="23"/>
      <c r="Q420" s="12">
        <v>0</v>
      </c>
      <c r="R420" s="24">
        <v>0</v>
      </c>
      <c r="S420" s="23"/>
      <c r="T420" s="24">
        <v>0</v>
      </c>
      <c r="U420" s="23"/>
      <c r="V420" s="12">
        <v>0</v>
      </c>
    </row>
    <row r="421" spans="2:22" x14ac:dyDescent="0.2">
      <c r="B421" s="24" t="s">
        <v>4414</v>
      </c>
      <c r="C421" s="23"/>
      <c r="D421" s="24" t="s">
        <v>3335</v>
      </c>
      <c r="E421" s="25"/>
      <c r="F421" s="23"/>
      <c r="G421" s="24">
        <v>3</v>
      </c>
      <c r="H421" s="23"/>
      <c r="I421" s="24">
        <v>0</v>
      </c>
      <c r="J421" s="23"/>
      <c r="K421" s="24">
        <v>0</v>
      </c>
      <c r="L421" s="23"/>
      <c r="M421" s="24">
        <v>0</v>
      </c>
      <c r="N421" s="23"/>
      <c r="O421" s="24">
        <v>0</v>
      </c>
      <c r="P421" s="23"/>
      <c r="Q421" s="12">
        <v>0</v>
      </c>
      <c r="R421" s="24">
        <v>0</v>
      </c>
      <c r="S421" s="23"/>
      <c r="T421" s="24">
        <v>0</v>
      </c>
      <c r="U421" s="23"/>
      <c r="V421" s="12">
        <v>0</v>
      </c>
    </row>
    <row r="422" spans="2:22" x14ac:dyDescent="0.2">
      <c r="B422" s="24" t="s">
        <v>4415</v>
      </c>
      <c r="C422" s="23"/>
      <c r="D422" s="24" t="s">
        <v>3333</v>
      </c>
      <c r="E422" s="25"/>
      <c r="F422" s="23"/>
      <c r="G422" s="24">
        <v>5</v>
      </c>
      <c r="H422" s="23"/>
      <c r="I422" s="24">
        <v>0</v>
      </c>
      <c r="J422" s="23"/>
      <c r="K422" s="24">
        <v>0</v>
      </c>
      <c r="L422" s="23"/>
      <c r="M422" s="24">
        <v>0</v>
      </c>
      <c r="N422" s="23"/>
      <c r="O422" s="24">
        <v>0</v>
      </c>
      <c r="P422" s="23"/>
      <c r="Q422" s="12">
        <v>0</v>
      </c>
      <c r="R422" s="24">
        <v>0</v>
      </c>
      <c r="S422" s="23"/>
      <c r="T422" s="24">
        <v>0</v>
      </c>
      <c r="U422" s="23"/>
      <c r="V422" s="12">
        <v>0</v>
      </c>
    </row>
    <row r="423" spans="2:22" x14ac:dyDescent="0.2">
      <c r="B423" s="24" t="s">
        <v>4416</v>
      </c>
      <c r="C423" s="23"/>
      <c r="D423" s="24" t="s">
        <v>3335</v>
      </c>
      <c r="E423" s="25"/>
      <c r="F423" s="23"/>
      <c r="G423" s="24">
        <v>3</v>
      </c>
      <c r="H423" s="23"/>
      <c r="I423" s="24">
        <v>0</v>
      </c>
      <c r="J423" s="23"/>
      <c r="K423" s="24">
        <v>0</v>
      </c>
      <c r="L423" s="23"/>
      <c r="M423" s="24">
        <v>0</v>
      </c>
      <c r="N423" s="23"/>
      <c r="O423" s="24">
        <v>0</v>
      </c>
      <c r="P423" s="23"/>
      <c r="Q423" s="12">
        <v>0</v>
      </c>
      <c r="R423" s="24">
        <v>0</v>
      </c>
      <c r="S423" s="23"/>
      <c r="T423" s="24">
        <v>0</v>
      </c>
      <c r="U423" s="23"/>
      <c r="V423" s="12">
        <v>0</v>
      </c>
    </row>
    <row r="424" spans="2:22" x14ac:dyDescent="0.2">
      <c r="B424" s="24" t="s">
        <v>4417</v>
      </c>
      <c r="C424" s="23"/>
      <c r="D424" s="24" t="s">
        <v>4344</v>
      </c>
      <c r="E424" s="25"/>
      <c r="F424" s="23"/>
      <c r="G424" s="24">
        <v>1</v>
      </c>
      <c r="H424" s="23"/>
      <c r="I424" s="24">
        <v>0</v>
      </c>
      <c r="J424" s="23"/>
      <c r="K424" s="24">
        <v>0</v>
      </c>
      <c r="L424" s="23"/>
      <c r="M424" s="24">
        <v>0</v>
      </c>
      <c r="N424" s="23"/>
      <c r="O424" s="24">
        <v>0</v>
      </c>
      <c r="P424" s="23"/>
      <c r="Q424" s="12">
        <v>0</v>
      </c>
      <c r="R424" s="24">
        <v>0</v>
      </c>
      <c r="S424" s="23"/>
      <c r="T424" s="24">
        <v>0</v>
      </c>
      <c r="U424" s="23"/>
      <c r="V424" s="12">
        <v>0</v>
      </c>
    </row>
    <row r="425" spans="2:22" x14ac:dyDescent="0.2">
      <c r="B425" s="24" t="s">
        <v>4418</v>
      </c>
      <c r="C425" s="23"/>
      <c r="D425" s="24" t="s">
        <v>4378</v>
      </c>
      <c r="E425" s="25"/>
      <c r="F425" s="23"/>
      <c r="G425" s="24">
        <v>1</v>
      </c>
      <c r="H425" s="23"/>
      <c r="I425" s="24">
        <v>0</v>
      </c>
      <c r="J425" s="23"/>
      <c r="K425" s="24">
        <v>0</v>
      </c>
      <c r="L425" s="23"/>
      <c r="M425" s="24">
        <v>0</v>
      </c>
      <c r="N425" s="23"/>
      <c r="O425" s="24">
        <v>0</v>
      </c>
      <c r="P425" s="23"/>
      <c r="Q425" s="12">
        <v>0</v>
      </c>
      <c r="R425" s="24">
        <v>0</v>
      </c>
      <c r="S425" s="23"/>
      <c r="T425" s="24">
        <v>0</v>
      </c>
      <c r="U425" s="23"/>
      <c r="V425" s="12">
        <v>0</v>
      </c>
    </row>
    <row r="426" spans="2:22" x14ac:dyDescent="0.2">
      <c r="B426" s="24" t="s">
        <v>4419</v>
      </c>
      <c r="C426" s="23"/>
      <c r="D426" s="24" t="s">
        <v>4208</v>
      </c>
      <c r="E426" s="25"/>
      <c r="F426" s="23"/>
      <c r="G426" s="24">
        <v>1</v>
      </c>
      <c r="H426" s="23"/>
      <c r="I426" s="24">
        <v>0</v>
      </c>
      <c r="J426" s="23"/>
      <c r="K426" s="24">
        <v>0</v>
      </c>
      <c r="L426" s="23"/>
      <c r="M426" s="24">
        <v>0</v>
      </c>
      <c r="N426" s="23"/>
      <c r="O426" s="24">
        <v>0</v>
      </c>
      <c r="P426" s="23"/>
      <c r="Q426" s="12">
        <v>0</v>
      </c>
      <c r="R426" s="24">
        <v>0</v>
      </c>
      <c r="S426" s="23"/>
      <c r="T426" s="24">
        <v>0</v>
      </c>
      <c r="U426" s="23"/>
      <c r="V426" s="12">
        <v>0</v>
      </c>
    </row>
    <row r="427" spans="2:22" x14ac:dyDescent="0.2">
      <c r="B427" s="24" t="s">
        <v>4420</v>
      </c>
      <c r="C427" s="23"/>
      <c r="D427" s="24" t="s">
        <v>3333</v>
      </c>
      <c r="E427" s="25"/>
      <c r="F427" s="23"/>
      <c r="G427" s="24">
        <v>3</v>
      </c>
      <c r="H427" s="23"/>
      <c r="I427" s="24">
        <v>0</v>
      </c>
      <c r="J427" s="23"/>
      <c r="K427" s="24">
        <v>0</v>
      </c>
      <c r="L427" s="23"/>
      <c r="M427" s="24">
        <v>0</v>
      </c>
      <c r="N427" s="23"/>
      <c r="O427" s="24">
        <v>0</v>
      </c>
      <c r="P427" s="23"/>
      <c r="Q427" s="12">
        <v>0</v>
      </c>
      <c r="R427" s="24">
        <v>0</v>
      </c>
      <c r="S427" s="23"/>
      <c r="T427" s="24">
        <v>0</v>
      </c>
      <c r="U427" s="23"/>
      <c r="V427" s="12">
        <v>0</v>
      </c>
    </row>
    <row r="428" spans="2:22" x14ac:dyDescent="0.2">
      <c r="B428" s="24" t="s">
        <v>4421</v>
      </c>
      <c r="C428" s="23"/>
      <c r="D428" s="24" t="s">
        <v>3335</v>
      </c>
      <c r="E428" s="25"/>
      <c r="F428" s="23"/>
      <c r="G428" s="24">
        <v>5</v>
      </c>
      <c r="H428" s="23"/>
      <c r="I428" s="24">
        <v>0</v>
      </c>
      <c r="J428" s="23"/>
      <c r="K428" s="24">
        <v>0</v>
      </c>
      <c r="L428" s="23"/>
      <c r="M428" s="24">
        <v>0</v>
      </c>
      <c r="N428" s="23"/>
      <c r="O428" s="24">
        <v>0</v>
      </c>
      <c r="P428" s="23"/>
      <c r="Q428" s="12">
        <v>0</v>
      </c>
      <c r="R428" s="24">
        <v>0</v>
      </c>
      <c r="S428" s="23"/>
      <c r="T428" s="24">
        <v>0</v>
      </c>
      <c r="U428" s="23"/>
      <c r="V428" s="12">
        <v>0</v>
      </c>
    </row>
    <row r="429" spans="2:22" x14ac:dyDescent="0.2">
      <c r="B429" s="24" t="s">
        <v>4422</v>
      </c>
      <c r="C429" s="23"/>
      <c r="D429" s="24" t="s">
        <v>4344</v>
      </c>
      <c r="E429" s="25"/>
      <c r="F429" s="23"/>
      <c r="G429" s="24">
        <v>4</v>
      </c>
      <c r="H429" s="23"/>
      <c r="I429" s="24">
        <v>0</v>
      </c>
      <c r="J429" s="23"/>
      <c r="K429" s="24">
        <v>0</v>
      </c>
      <c r="L429" s="23"/>
      <c r="M429" s="24">
        <v>0</v>
      </c>
      <c r="N429" s="23"/>
      <c r="O429" s="24">
        <v>0</v>
      </c>
      <c r="P429" s="23"/>
      <c r="Q429" s="12">
        <v>0</v>
      </c>
      <c r="R429" s="24">
        <v>0</v>
      </c>
      <c r="S429" s="23"/>
      <c r="T429" s="24">
        <v>0</v>
      </c>
      <c r="U429" s="23"/>
      <c r="V429" s="12">
        <v>0</v>
      </c>
    </row>
    <row r="430" spans="2:22" x14ac:dyDescent="0.2">
      <c r="B430" s="24" t="s">
        <v>4423</v>
      </c>
      <c r="C430" s="23"/>
      <c r="D430" s="24" t="s">
        <v>4348</v>
      </c>
      <c r="E430" s="25"/>
      <c r="F430" s="23"/>
      <c r="G430" s="24">
        <v>2</v>
      </c>
      <c r="H430" s="23"/>
      <c r="I430" s="24">
        <v>0</v>
      </c>
      <c r="J430" s="23"/>
      <c r="K430" s="24">
        <v>0</v>
      </c>
      <c r="L430" s="23"/>
      <c r="M430" s="24">
        <v>0</v>
      </c>
      <c r="N430" s="23"/>
      <c r="O430" s="24">
        <v>0</v>
      </c>
      <c r="P430" s="23"/>
      <c r="Q430" s="12">
        <v>0</v>
      </c>
      <c r="R430" s="24">
        <v>0</v>
      </c>
      <c r="S430" s="23"/>
      <c r="T430" s="24">
        <v>0</v>
      </c>
      <c r="U430" s="23"/>
      <c r="V430" s="12">
        <v>0</v>
      </c>
    </row>
    <row r="431" spans="2:22" x14ac:dyDescent="0.2">
      <c r="B431" s="24" t="s">
        <v>4424</v>
      </c>
      <c r="C431" s="23"/>
      <c r="D431" s="24" t="s">
        <v>4425</v>
      </c>
      <c r="E431" s="25"/>
      <c r="F431" s="23"/>
      <c r="G431" s="24">
        <v>6</v>
      </c>
      <c r="H431" s="23"/>
      <c r="I431" s="24">
        <v>6</v>
      </c>
      <c r="J431" s="23"/>
      <c r="K431" s="24">
        <v>0</v>
      </c>
      <c r="L431" s="23"/>
      <c r="M431" s="24">
        <v>6</v>
      </c>
      <c r="N431" s="23"/>
      <c r="O431" s="24">
        <v>0.02</v>
      </c>
      <c r="P431" s="23"/>
      <c r="Q431" s="12">
        <v>0</v>
      </c>
      <c r="R431" s="24">
        <v>0.02</v>
      </c>
      <c r="S431" s="23"/>
      <c r="T431" s="24">
        <v>0</v>
      </c>
      <c r="U431" s="23"/>
      <c r="V431" s="12">
        <v>6</v>
      </c>
    </row>
    <row r="432" spans="2:22" x14ac:dyDescent="0.2">
      <c r="B432" s="24" t="s">
        <v>4426</v>
      </c>
      <c r="C432" s="23"/>
      <c r="D432" s="24" t="s">
        <v>4427</v>
      </c>
      <c r="E432" s="25"/>
      <c r="F432" s="23"/>
      <c r="G432" s="24">
        <v>1</v>
      </c>
      <c r="H432" s="23"/>
      <c r="I432" s="24">
        <v>0</v>
      </c>
      <c r="J432" s="23"/>
      <c r="K432" s="24">
        <v>0</v>
      </c>
      <c r="L432" s="23"/>
      <c r="M432" s="24">
        <v>0</v>
      </c>
      <c r="N432" s="23"/>
      <c r="O432" s="24">
        <v>0</v>
      </c>
      <c r="P432" s="23"/>
      <c r="Q432" s="12">
        <v>0</v>
      </c>
      <c r="R432" s="24">
        <v>0</v>
      </c>
      <c r="S432" s="23"/>
      <c r="T432" s="24">
        <v>0</v>
      </c>
      <c r="U432" s="23"/>
      <c r="V432" s="12">
        <v>0</v>
      </c>
    </row>
    <row r="433" spans="2:22" x14ac:dyDescent="0.2">
      <c r="B433" s="24" t="s">
        <v>4428</v>
      </c>
      <c r="C433" s="23"/>
      <c r="D433" s="24" t="s">
        <v>4429</v>
      </c>
      <c r="E433" s="25"/>
      <c r="F433" s="23"/>
      <c r="G433" s="24">
        <v>1</v>
      </c>
      <c r="H433" s="23"/>
      <c r="I433" s="24">
        <v>0</v>
      </c>
      <c r="J433" s="23"/>
      <c r="K433" s="24">
        <v>0</v>
      </c>
      <c r="L433" s="23"/>
      <c r="M433" s="24">
        <v>0</v>
      </c>
      <c r="N433" s="23"/>
      <c r="O433" s="24">
        <v>0</v>
      </c>
      <c r="P433" s="23"/>
      <c r="Q433" s="12">
        <v>0</v>
      </c>
      <c r="R433" s="24">
        <v>0</v>
      </c>
      <c r="S433" s="23"/>
      <c r="T433" s="24">
        <v>0</v>
      </c>
      <c r="U433" s="23"/>
      <c r="V433" s="12">
        <v>0</v>
      </c>
    </row>
    <row r="434" spans="2:22" x14ac:dyDescent="0.2">
      <c r="B434" s="24" t="s">
        <v>4430</v>
      </c>
      <c r="C434" s="23"/>
      <c r="D434" s="24" t="s">
        <v>4425</v>
      </c>
      <c r="E434" s="25"/>
      <c r="F434" s="23"/>
      <c r="G434" s="24">
        <v>7</v>
      </c>
      <c r="H434" s="23"/>
      <c r="I434" s="24">
        <v>6</v>
      </c>
      <c r="J434" s="23"/>
      <c r="K434" s="24">
        <v>0</v>
      </c>
      <c r="L434" s="23"/>
      <c r="M434" s="24">
        <v>6</v>
      </c>
      <c r="N434" s="23"/>
      <c r="O434" s="24">
        <v>0.02</v>
      </c>
      <c r="P434" s="23"/>
      <c r="Q434" s="12">
        <v>0</v>
      </c>
      <c r="R434" s="24">
        <v>0.02</v>
      </c>
      <c r="S434" s="23"/>
      <c r="T434" s="24">
        <v>0</v>
      </c>
      <c r="U434" s="23"/>
      <c r="V434" s="12">
        <v>6</v>
      </c>
    </row>
    <row r="435" spans="2:22" x14ac:dyDescent="0.2">
      <c r="B435" s="24" t="s">
        <v>4431</v>
      </c>
      <c r="C435" s="23"/>
      <c r="D435" s="24" t="s">
        <v>4432</v>
      </c>
      <c r="E435" s="25"/>
      <c r="F435" s="23"/>
      <c r="G435" s="24">
        <v>7</v>
      </c>
      <c r="H435" s="23"/>
      <c r="I435" s="24">
        <v>3</v>
      </c>
      <c r="J435" s="23"/>
      <c r="K435" s="24">
        <v>0</v>
      </c>
      <c r="L435" s="23"/>
      <c r="M435" s="24">
        <v>3</v>
      </c>
      <c r="N435" s="23"/>
      <c r="O435" s="24">
        <v>0.01</v>
      </c>
      <c r="P435" s="23"/>
      <c r="Q435" s="12">
        <v>0</v>
      </c>
      <c r="R435" s="24">
        <v>0.01</v>
      </c>
      <c r="S435" s="23"/>
      <c r="T435" s="24">
        <v>0</v>
      </c>
      <c r="U435" s="23"/>
      <c r="V435" s="12">
        <v>3</v>
      </c>
    </row>
    <row r="436" spans="2:22" x14ac:dyDescent="0.2">
      <c r="B436" s="24" t="s">
        <v>4433</v>
      </c>
      <c r="C436" s="23"/>
      <c r="D436" s="24" t="s">
        <v>4427</v>
      </c>
      <c r="E436" s="25"/>
      <c r="F436" s="23"/>
      <c r="G436" s="24">
        <v>3</v>
      </c>
      <c r="H436" s="23"/>
      <c r="I436" s="24">
        <v>0</v>
      </c>
      <c r="J436" s="23"/>
      <c r="K436" s="24">
        <v>0</v>
      </c>
      <c r="L436" s="23"/>
      <c r="M436" s="24">
        <v>0</v>
      </c>
      <c r="N436" s="23"/>
      <c r="O436" s="24">
        <v>0</v>
      </c>
      <c r="P436" s="23"/>
      <c r="Q436" s="12">
        <v>0</v>
      </c>
      <c r="R436" s="24">
        <v>0</v>
      </c>
      <c r="S436" s="23"/>
      <c r="T436" s="24">
        <v>0</v>
      </c>
      <c r="U436" s="23"/>
      <c r="V436" s="12">
        <v>0</v>
      </c>
    </row>
    <row r="437" spans="2:22" x14ac:dyDescent="0.2">
      <c r="B437" s="24" t="s">
        <v>4434</v>
      </c>
      <c r="C437" s="23"/>
      <c r="D437" s="24" t="s">
        <v>4432</v>
      </c>
      <c r="E437" s="25"/>
      <c r="F437" s="23"/>
      <c r="G437" s="24">
        <v>7</v>
      </c>
      <c r="H437" s="23"/>
      <c r="I437" s="24">
        <v>6</v>
      </c>
      <c r="J437" s="23"/>
      <c r="K437" s="24">
        <v>0</v>
      </c>
      <c r="L437" s="23"/>
      <c r="M437" s="24">
        <v>6</v>
      </c>
      <c r="N437" s="23"/>
      <c r="O437" s="24">
        <v>0.02</v>
      </c>
      <c r="P437" s="23"/>
      <c r="Q437" s="12">
        <v>0</v>
      </c>
      <c r="R437" s="24">
        <v>0.02</v>
      </c>
      <c r="S437" s="23"/>
      <c r="T437" s="24">
        <v>0</v>
      </c>
      <c r="U437" s="23"/>
      <c r="V437" s="12">
        <v>6</v>
      </c>
    </row>
    <row r="438" spans="2:22" x14ac:dyDescent="0.2">
      <c r="B438" s="24" t="s">
        <v>4435</v>
      </c>
      <c r="C438" s="23"/>
      <c r="D438" s="24" t="s">
        <v>4436</v>
      </c>
      <c r="E438" s="25"/>
      <c r="F438" s="23"/>
      <c r="G438" s="24">
        <v>4</v>
      </c>
      <c r="H438" s="23"/>
      <c r="I438" s="24">
        <v>0</v>
      </c>
      <c r="J438" s="23"/>
      <c r="K438" s="24">
        <v>0</v>
      </c>
      <c r="L438" s="23"/>
      <c r="M438" s="24">
        <v>0</v>
      </c>
      <c r="N438" s="23"/>
      <c r="O438" s="24">
        <v>0</v>
      </c>
      <c r="P438" s="23"/>
      <c r="Q438" s="12">
        <v>0</v>
      </c>
      <c r="R438" s="24">
        <v>0</v>
      </c>
      <c r="S438" s="23"/>
      <c r="T438" s="24">
        <v>0</v>
      </c>
      <c r="U438" s="23"/>
      <c r="V438" s="12">
        <v>0</v>
      </c>
    </row>
    <row r="439" spans="2:22" x14ac:dyDescent="0.2">
      <c r="B439" s="24" t="s">
        <v>4437</v>
      </c>
      <c r="C439" s="23"/>
      <c r="D439" s="24" t="s">
        <v>4438</v>
      </c>
      <c r="E439" s="25"/>
      <c r="F439" s="23"/>
      <c r="G439" s="24">
        <v>3</v>
      </c>
      <c r="H439" s="23"/>
      <c r="I439" s="24">
        <v>0</v>
      </c>
      <c r="J439" s="23"/>
      <c r="K439" s="24">
        <v>0</v>
      </c>
      <c r="L439" s="23"/>
      <c r="M439" s="24">
        <v>0</v>
      </c>
      <c r="N439" s="23"/>
      <c r="O439" s="24">
        <v>0</v>
      </c>
      <c r="P439" s="23"/>
      <c r="Q439" s="12">
        <v>0</v>
      </c>
      <c r="R439" s="24">
        <v>0</v>
      </c>
      <c r="S439" s="23"/>
      <c r="T439" s="24">
        <v>0</v>
      </c>
      <c r="U439" s="23"/>
      <c r="V439" s="12">
        <v>0</v>
      </c>
    </row>
    <row r="440" spans="2:22" x14ac:dyDescent="0.2">
      <c r="B440" s="24" t="s">
        <v>4439</v>
      </c>
      <c r="C440" s="23"/>
      <c r="D440" s="24" t="s">
        <v>4440</v>
      </c>
      <c r="E440" s="25"/>
      <c r="F440" s="23"/>
      <c r="G440" s="24">
        <v>1</v>
      </c>
      <c r="H440" s="23"/>
      <c r="I440" s="24">
        <v>0</v>
      </c>
      <c r="J440" s="23"/>
      <c r="K440" s="24">
        <v>0</v>
      </c>
      <c r="L440" s="23"/>
      <c r="M440" s="24">
        <v>0</v>
      </c>
      <c r="N440" s="23"/>
      <c r="O440" s="24">
        <v>0</v>
      </c>
      <c r="P440" s="23"/>
      <c r="Q440" s="12">
        <v>0</v>
      </c>
      <c r="R440" s="24">
        <v>0</v>
      </c>
      <c r="S440" s="23"/>
      <c r="T440" s="24">
        <v>0</v>
      </c>
      <c r="U440" s="23"/>
      <c r="V440" s="12">
        <v>0</v>
      </c>
    </row>
    <row r="441" spans="2:22" x14ac:dyDescent="0.2">
      <c r="B441" s="24" t="s">
        <v>4441</v>
      </c>
      <c r="C441" s="23"/>
      <c r="D441" s="24" t="s">
        <v>4442</v>
      </c>
      <c r="E441" s="25"/>
      <c r="F441" s="23"/>
      <c r="G441" s="24">
        <v>2</v>
      </c>
      <c r="H441" s="23"/>
      <c r="I441" s="24">
        <v>0</v>
      </c>
      <c r="J441" s="23"/>
      <c r="K441" s="24">
        <v>0</v>
      </c>
      <c r="L441" s="23"/>
      <c r="M441" s="24">
        <v>0</v>
      </c>
      <c r="N441" s="23"/>
      <c r="O441" s="24">
        <v>0</v>
      </c>
      <c r="P441" s="23"/>
      <c r="Q441" s="12">
        <v>0</v>
      </c>
      <c r="R441" s="24">
        <v>0</v>
      </c>
      <c r="S441" s="23"/>
      <c r="T441" s="24">
        <v>0</v>
      </c>
      <c r="U441" s="23"/>
      <c r="V441" s="12">
        <v>0</v>
      </c>
    </row>
    <row r="442" spans="2:22" x14ac:dyDescent="0.2">
      <c r="B442" s="24" t="s">
        <v>4443</v>
      </c>
      <c r="C442" s="23"/>
      <c r="D442" s="24" t="s">
        <v>3478</v>
      </c>
      <c r="E442" s="25"/>
      <c r="F442" s="23"/>
      <c r="G442" s="24">
        <v>1</v>
      </c>
      <c r="H442" s="23"/>
      <c r="I442" s="24">
        <v>0</v>
      </c>
      <c r="J442" s="23"/>
      <c r="K442" s="24">
        <v>0</v>
      </c>
      <c r="L442" s="23"/>
      <c r="M442" s="24">
        <v>0</v>
      </c>
      <c r="N442" s="23"/>
      <c r="O442" s="24">
        <v>0</v>
      </c>
      <c r="P442" s="23"/>
      <c r="Q442" s="12">
        <v>0</v>
      </c>
      <c r="R442" s="24">
        <v>0</v>
      </c>
      <c r="S442" s="23"/>
      <c r="T442" s="24">
        <v>0</v>
      </c>
      <c r="U442" s="23"/>
      <c r="V442" s="12">
        <v>0</v>
      </c>
    </row>
    <row r="443" spans="2:22" x14ac:dyDescent="0.2">
      <c r="B443" s="24" t="s">
        <v>4444</v>
      </c>
      <c r="C443" s="23"/>
      <c r="D443" s="24" t="s">
        <v>2998</v>
      </c>
      <c r="E443" s="25"/>
      <c r="F443" s="23"/>
      <c r="G443" s="24">
        <v>1</v>
      </c>
      <c r="H443" s="23"/>
      <c r="I443" s="24">
        <v>1</v>
      </c>
      <c r="J443" s="23"/>
      <c r="K443" s="24">
        <v>0</v>
      </c>
      <c r="L443" s="23"/>
      <c r="M443" s="24">
        <v>1</v>
      </c>
      <c r="N443" s="23"/>
      <c r="O443" s="24">
        <v>0</v>
      </c>
      <c r="P443" s="23"/>
      <c r="Q443" s="12">
        <v>0</v>
      </c>
      <c r="R443" s="24">
        <v>0</v>
      </c>
      <c r="S443" s="23"/>
      <c r="T443" s="24">
        <v>0</v>
      </c>
      <c r="U443" s="23"/>
      <c r="V443" s="12">
        <v>1</v>
      </c>
    </row>
    <row r="444" spans="2:22" x14ac:dyDescent="0.2">
      <c r="B444" s="24" t="s">
        <v>4445</v>
      </c>
      <c r="C444" s="23"/>
      <c r="D444" s="24" t="s">
        <v>3000</v>
      </c>
      <c r="E444" s="25"/>
      <c r="F444" s="23"/>
      <c r="G444" s="24">
        <v>4</v>
      </c>
      <c r="H444" s="23"/>
      <c r="I444" s="24">
        <v>0</v>
      </c>
      <c r="J444" s="23"/>
      <c r="K444" s="24">
        <v>0</v>
      </c>
      <c r="L444" s="23"/>
      <c r="M444" s="24">
        <v>0</v>
      </c>
      <c r="N444" s="23"/>
      <c r="O444" s="24">
        <v>0</v>
      </c>
      <c r="P444" s="23"/>
      <c r="Q444" s="12">
        <v>0</v>
      </c>
      <c r="R444" s="24">
        <v>0</v>
      </c>
      <c r="S444" s="23"/>
      <c r="T444" s="24">
        <v>0</v>
      </c>
      <c r="U444" s="23"/>
      <c r="V444" s="12">
        <v>0</v>
      </c>
    </row>
    <row r="445" spans="2:22" x14ac:dyDescent="0.2">
      <c r="B445" s="24" t="s">
        <v>4446</v>
      </c>
      <c r="C445" s="23"/>
      <c r="D445" s="24" t="s">
        <v>4043</v>
      </c>
      <c r="E445" s="25"/>
      <c r="F445" s="23"/>
      <c r="G445" s="24">
        <v>6</v>
      </c>
      <c r="H445" s="23"/>
      <c r="I445" s="24">
        <v>6</v>
      </c>
      <c r="J445" s="23"/>
      <c r="K445" s="24">
        <v>0</v>
      </c>
      <c r="L445" s="23"/>
      <c r="M445" s="24">
        <v>6</v>
      </c>
      <c r="N445" s="23"/>
      <c r="O445" s="24">
        <v>0.02</v>
      </c>
      <c r="P445" s="23"/>
      <c r="Q445" s="12">
        <v>0</v>
      </c>
      <c r="R445" s="24">
        <v>0.02</v>
      </c>
      <c r="S445" s="23"/>
      <c r="T445" s="24">
        <v>0</v>
      </c>
      <c r="U445" s="23"/>
      <c r="V445" s="12">
        <v>6</v>
      </c>
    </row>
    <row r="446" spans="2:22" x14ac:dyDescent="0.2">
      <c r="B446" s="24" t="s">
        <v>4447</v>
      </c>
      <c r="C446" s="23"/>
      <c r="D446" s="24" t="s">
        <v>4045</v>
      </c>
      <c r="E446" s="25"/>
      <c r="F446" s="23"/>
      <c r="G446" s="24">
        <v>1</v>
      </c>
      <c r="H446" s="23"/>
      <c r="I446" s="24">
        <v>0</v>
      </c>
      <c r="J446" s="23"/>
      <c r="K446" s="24">
        <v>0</v>
      </c>
      <c r="L446" s="23"/>
      <c r="M446" s="24">
        <v>0</v>
      </c>
      <c r="N446" s="23"/>
      <c r="O446" s="24">
        <v>0</v>
      </c>
      <c r="P446" s="23"/>
      <c r="Q446" s="12">
        <v>0</v>
      </c>
      <c r="R446" s="24">
        <v>0</v>
      </c>
      <c r="S446" s="23"/>
      <c r="T446" s="24">
        <v>0</v>
      </c>
      <c r="U446" s="23"/>
      <c r="V446" s="12">
        <v>0</v>
      </c>
    </row>
    <row r="447" spans="2:22" x14ac:dyDescent="0.2">
      <c r="B447" s="24" t="s">
        <v>4448</v>
      </c>
      <c r="C447" s="23"/>
      <c r="D447" s="24" t="s">
        <v>3909</v>
      </c>
      <c r="E447" s="25"/>
      <c r="F447" s="23"/>
      <c r="G447" s="24">
        <v>8</v>
      </c>
      <c r="H447" s="23"/>
      <c r="I447" s="24">
        <v>8</v>
      </c>
      <c r="J447" s="23"/>
      <c r="K447" s="24">
        <v>0</v>
      </c>
      <c r="L447" s="23"/>
      <c r="M447" s="24">
        <v>8</v>
      </c>
      <c r="N447" s="23"/>
      <c r="O447" s="24">
        <v>0.03</v>
      </c>
      <c r="P447" s="23"/>
      <c r="Q447" s="12">
        <v>0</v>
      </c>
      <c r="R447" s="24">
        <v>0.03</v>
      </c>
      <c r="S447" s="23"/>
      <c r="T447" s="24">
        <v>0</v>
      </c>
      <c r="U447" s="23"/>
      <c r="V447" s="12">
        <v>8</v>
      </c>
    </row>
    <row r="448" spans="2:22" x14ac:dyDescent="0.2">
      <c r="B448" s="24" t="s">
        <v>4449</v>
      </c>
      <c r="C448" s="23"/>
      <c r="D448" s="24" t="s">
        <v>3911</v>
      </c>
      <c r="E448" s="25"/>
      <c r="F448" s="23"/>
      <c r="G448" s="24">
        <v>3</v>
      </c>
      <c r="H448" s="23"/>
      <c r="I448" s="24">
        <v>0</v>
      </c>
      <c r="J448" s="23"/>
      <c r="K448" s="24">
        <v>0</v>
      </c>
      <c r="L448" s="23"/>
      <c r="M448" s="24">
        <v>0</v>
      </c>
      <c r="N448" s="23"/>
      <c r="O448" s="24">
        <v>0</v>
      </c>
      <c r="P448" s="23"/>
      <c r="Q448" s="12">
        <v>0</v>
      </c>
      <c r="R448" s="24">
        <v>0</v>
      </c>
      <c r="S448" s="23"/>
      <c r="T448" s="24">
        <v>0</v>
      </c>
      <c r="U448" s="23"/>
      <c r="V448" s="12">
        <v>0</v>
      </c>
    </row>
    <row r="449" spans="2:22" x14ac:dyDescent="0.2">
      <c r="B449" s="24" t="s">
        <v>4450</v>
      </c>
      <c r="C449" s="23"/>
      <c r="D449" s="24" t="s">
        <v>3946</v>
      </c>
      <c r="E449" s="25"/>
      <c r="F449" s="23"/>
      <c r="G449" s="24">
        <v>1</v>
      </c>
      <c r="H449" s="23"/>
      <c r="I449" s="24">
        <v>0</v>
      </c>
      <c r="J449" s="23"/>
      <c r="K449" s="24">
        <v>0</v>
      </c>
      <c r="L449" s="23"/>
      <c r="M449" s="24">
        <v>0</v>
      </c>
      <c r="N449" s="23"/>
      <c r="O449" s="24">
        <v>0</v>
      </c>
      <c r="P449" s="23"/>
      <c r="Q449" s="12">
        <v>0</v>
      </c>
      <c r="R449" s="24">
        <v>0</v>
      </c>
      <c r="S449" s="23"/>
      <c r="T449" s="24">
        <v>0</v>
      </c>
      <c r="U449" s="23"/>
      <c r="V449" s="12">
        <v>0</v>
      </c>
    </row>
    <row r="450" spans="2:22" x14ac:dyDescent="0.2">
      <c r="B450" s="24" t="s">
        <v>4451</v>
      </c>
      <c r="C450" s="23"/>
      <c r="D450" s="24" t="s">
        <v>4218</v>
      </c>
      <c r="E450" s="25"/>
      <c r="F450" s="23"/>
      <c r="G450" s="24">
        <v>1</v>
      </c>
      <c r="H450" s="23"/>
      <c r="I450" s="24">
        <v>0</v>
      </c>
      <c r="J450" s="23"/>
      <c r="K450" s="24">
        <v>0</v>
      </c>
      <c r="L450" s="23"/>
      <c r="M450" s="24">
        <v>0</v>
      </c>
      <c r="N450" s="23"/>
      <c r="O450" s="24">
        <v>0</v>
      </c>
      <c r="P450" s="23"/>
      <c r="Q450" s="12">
        <v>0</v>
      </c>
      <c r="R450" s="24">
        <v>0</v>
      </c>
      <c r="S450" s="23"/>
      <c r="T450" s="24">
        <v>0</v>
      </c>
      <c r="U450" s="23"/>
      <c r="V450" s="12">
        <v>0</v>
      </c>
    </row>
    <row r="451" spans="2:22" x14ac:dyDescent="0.2">
      <c r="B451" s="24" t="s">
        <v>4452</v>
      </c>
      <c r="C451" s="23"/>
      <c r="D451" s="24" t="s">
        <v>4220</v>
      </c>
      <c r="E451" s="25"/>
      <c r="F451" s="23"/>
      <c r="G451" s="24">
        <v>3</v>
      </c>
      <c r="H451" s="23"/>
      <c r="I451" s="24">
        <v>0</v>
      </c>
      <c r="J451" s="23"/>
      <c r="K451" s="24">
        <v>0</v>
      </c>
      <c r="L451" s="23"/>
      <c r="M451" s="24">
        <v>0</v>
      </c>
      <c r="N451" s="23"/>
      <c r="O451" s="24">
        <v>0</v>
      </c>
      <c r="P451" s="23"/>
      <c r="Q451" s="12">
        <v>0</v>
      </c>
      <c r="R451" s="24">
        <v>0</v>
      </c>
      <c r="S451" s="23"/>
      <c r="T451" s="24">
        <v>0</v>
      </c>
      <c r="U451" s="23"/>
      <c r="V451" s="12">
        <v>0</v>
      </c>
    </row>
    <row r="452" spans="2:22" x14ac:dyDescent="0.2">
      <c r="B452" s="24" t="s">
        <v>4453</v>
      </c>
      <c r="C452" s="23"/>
      <c r="D452" s="24" t="s">
        <v>4454</v>
      </c>
      <c r="E452" s="25"/>
      <c r="F452" s="23"/>
      <c r="G452" s="24">
        <v>2</v>
      </c>
      <c r="H452" s="23"/>
      <c r="I452" s="24">
        <v>0</v>
      </c>
      <c r="J452" s="23"/>
      <c r="K452" s="24">
        <v>0</v>
      </c>
      <c r="L452" s="23"/>
      <c r="M452" s="24">
        <v>0</v>
      </c>
      <c r="N452" s="23"/>
      <c r="O452" s="24">
        <v>0</v>
      </c>
      <c r="P452" s="23"/>
      <c r="Q452" s="12">
        <v>0</v>
      </c>
      <c r="R452" s="24">
        <v>0</v>
      </c>
      <c r="S452" s="23"/>
      <c r="T452" s="24">
        <v>0</v>
      </c>
      <c r="U452" s="23"/>
      <c r="V452" s="12">
        <v>0</v>
      </c>
    </row>
    <row r="453" spans="2:22" x14ac:dyDescent="0.2">
      <c r="B453" s="24" t="s">
        <v>4455</v>
      </c>
      <c r="C453" s="23"/>
      <c r="D453" s="24" t="s">
        <v>4228</v>
      </c>
      <c r="E453" s="25"/>
      <c r="F453" s="23"/>
      <c r="G453" s="24">
        <v>1</v>
      </c>
      <c r="H453" s="23"/>
      <c r="I453" s="24">
        <v>0</v>
      </c>
      <c r="J453" s="23"/>
      <c r="K453" s="24">
        <v>0</v>
      </c>
      <c r="L453" s="23"/>
      <c r="M453" s="24">
        <v>0</v>
      </c>
      <c r="N453" s="23"/>
      <c r="O453" s="24">
        <v>0</v>
      </c>
      <c r="P453" s="23"/>
      <c r="Q453" s="12">
        <v>0</v>
      </c>
      <c r="R453" s="24">
        <v>0</v>
      </c>
      <c r="S453" s="23"/>
      <c r="T453" s="24">
        <v>0</v>
      </c>
      <c r="U453" s="23"/>
      <c r="V453" s="12">
        <v>0</v>
      </c>
    </row>
    <row r="454" spans="2:22" x14ac:dyDescent="0.2">
      <c r="B454" s="24" t="s">
        <v>4456</v>
      </c>
      <c r="C454" s="23"/>
      <c r="D454" s="24" t="s">
        <v>4457</v>
      </c>
      <c r="E454" s="25"/>
      <c r="F454" s="23"/>
      <c r="G454" s="24">
        <v>1</v>
      </c>
      <c r="H454" s="23"/>
      <c r="I454" s="24">
        <v>0</v>
      </c>
      <c r="J454" s="23"/>
      <c r="K454" s="24">
        <v>0</v>
      </c>
      <c r="L454" s="23"/>
      <c r="M454" s="24">
        <v>0</v>
      </c>
      <c r="N454" s="23"/>
      <c r="O454" s="24">
        <v>0</v>
      </c>
      <c r="P454" s="23"/>
      <c r="Q454" s="12">
        <v>0</v>
      </c>
      <c r="R454" s="24">
        <v>0</v>
      </c>
      <c r="S454" s="23"/>
      <c r="T454" s="24">
        <v>0</v>
      </c>
      <c r="U454" s="23"/>
      <c r="V454" s="12">
        <v>0</v>
      </c>
    </row>
    <row r="455" spans="2:22" x14ac:dyDescent="0.2">
      <c r="B455" s="24" t="s">
        <v>4458</v>
      </c>
      <c r="C455" s="23"/>
      <c r="D455" s="24" t="s">
        <v>4218</v>
      </c>
      <c r="E455" s="25"/>
      <c r="F455" s="23"/>
      <c r="G455" s="24">
        <v>2</v>
      </c>
      <c r="H455" s="23"/>
      <c r="I455" s="24">
        <v>0</v>
      </c>
      <c r="J455" s="23"/>
      <c r="K455" s="24">
        <v>0</v>
      </c>
      <c r="L455" s="23"/>
      <c r="M455" s="24">
        <v>0</v>
      </c>
      <c r="N455" s="23"/>
      <c r="O455" s="24">
        <v>0</v>
      </c>
      <c r="P455" s="23"/>
      <c r="Q455" s="12">
        <v>0</v>
      </c>
      <c r="R455" s="24">
        <v>0</v>
      </c>
      <c r="S455" s="23"/>
      <c r="T455" s="24">
        <v>0</v>
      </c>
      <c r="U455" s="23"/>
      <c r="V455" s="12">
        <v>0</v>
      </c>
    </row>
    <row r="456" spans="2:22" x14ac:dyDescent="0.2">
      <c r="B456" s="24" t="s">
        <v>4459</v>
      </c>
      <c r="C456" s="23"/>
      <c r="D456" s="24" t="s">
        <v>4220</v>
      </c>
      <c r="E456" s="25"/>
      <c r="F456" s="23"/>
      <c r="G456" s="24">
        <v>4</v>
      </c>
      <c r="H456" s="23"/>
      <c r="I456" s="24">
        <v>0</v>
      </c>
      <c r="J456" s="23"/>
      <c r="K456" s="24">
        <v>0</v>
      </c>
      <c r="L456" s="23"/>
      <c r="M456" s="24">
        <v>0</v>
      </c>
      <c r="N456" s="23"/>
      <c r="O456" s="24">
        <v>0</v>
      </c>
      <c r="P456" s="23"/>
      <c r="Q456" s="12">
        <v>0</v>
      </c>
      <c r="R456" s="24">
        <v>0</v>
      </c>
      <c r="S456" s="23"/>
      <c r="T456" s="24">
        <v>0</v>
      </c>
      <c r="U456" s="23"/>
      <c r="V456" s="12">
        <v>0</v>
      </c>
    </row>
    <row r="457" spans="2:22" x14ac:dyDescent="0.2">
      <c r="B457" s="24" t="s">
        <v>4460</v>
      </c>
      <c r="C457" s="23"/>
      <c r="D457" s="24" t="s">
        <v>4454</v>
      </c>
      <c r="E457" s="25"/>
      <c r="F457" s="23"/>
      <c r="G457" s="24">
        <v>4</v>
      </c>
      <c r="H457" s="23"/>
      <c r="I457" s="24">
        <v>0</v>
      </c>
      <c r="J457" s="23"/>
      <c r="K457" s="24">
        <v>0</v>
      </c>
      <c r="L457" s="23"/>
      <c r="M457" s="24">
        <v>0</v>
      </c>
      <c r="N457" s="23"/>
      <c r="O457" s="24">
        <v>0</v>
      </c>
      <c r="P457" s="23"/>
      <c r="Q457" s="12">
        <v>0</v>
      </c>
      <c r="R457" s="24">
        <v>0</v>
      </c>
      <c r="S457" s="23"/>
      <c r="T457" s="24">
        <v>0</v>
      </c>
      <c r="U457" s="23"/>
      <c r="V457" s="12">
        <v>0</v>
      </c>
    </row>
    <row r="458" spans="2:22" x14ac:dyDescent="0.2">
      <c r="B458" s="24" t="s">
        <v>4461</v>
      </c>
      <c r="C458" s="23"/>
      <c r="D458" s="24" t="s">
        <v>4462</v>
      </c>
      <c r="E458" s="25"/>
      <c r="F458" s="23"/>
      <c r="G458" s="24">
        <v>2</v>
      </c>
      <c r="H458" s="23"/>
      <c r="I458" s="24">
        <v>0</v>
      </c>
      <c r="J458" s="23"/>
      <c r="K458" s="24">
        <v>0</v>
      </c>
      <c r="L458" s="23"/>
      <c r="M458" s="24">
        <v>0</v>
      </c>
      <c r="N458" s="23"/>
      <c r="O458" s="24">
        <v>0</v>
      </c>
      <c r="P458" s="23"/>
      <c r="Q458" s="12">
        <v>0</v>
      </c>
      <c r="R458" s="24">
        <v>0</v>
      </c>
      <c r="S458" s="23"/>
      <c r="T458" s="24">
        <v>0</v>
      </c>
      <c r="U458" s="23"/>
      <c r="V458" s="12">
        <v>0</v>
      </c>
    </row>
    <row r="459" spans="2:22" x14ac:dyDescent="0.2">
      <c r="B459" s="24" t="s">
        <v>4463</v>
      </c>
      <c r="C459" s="23"/>
      <c r="D459" s="24" t="s">
        <v>4464</v>
      </c>
      <c r="E459" s="25"/>
      <c r="F459" s="23"/>
      <c r="G459" s="24">
        <v>1</v>
      </c>
      <c r="H459" s="23"/>
      <c r="I459" s="24">
        <v>0</v>
      </c>
      <c r="J459" s="23"/>
      <c r="K459" s="24">
        <v>0</v>
      </c>
      <c r="L459" s="23"/>
      <c r="M459" s="24">
        <v>0</v>
      </c>
      <c r="N459" s="23"/>
      <c r="O459" s="24">
        <v>0</v>
      </c>
      <c r="P459" s="23"/>
      <c r="Q459" s="12">
        <v>0</v>
      </c>
      <c r="R459" s="24">
        <v>0</v>
      </c>
      <c r="S459" s="23"/>
      <c r="T459" s="24">
        <v>0</v>
      </c>
      <c r="U459" s="23"/>
      <c r="V459" s="12">
        <v>0</v>
      </c>
    </row>
    <row r="460" spans="2:22" x14ac:dyDescent="0.2">
      <c r="B460" s="24" t="s">
        <v>4465</v>
      </c>
      <c r="C460" s="23"/>
      <c r="D460" s="24" t="s">
        <v>4466</v>
      </c>
      <c r="E460" s="25"/>
      <c r="F460" s="23"/>
      <c r="G460" s="24">
        <v>5</v>
      </c>
      <c r="H460" s="23"/>
      <c r="I460" s="24">
        <v>0</v>
      </c>
      <c r="J460" s="23"/>
      <c r="K460" s="24">
        <v>0</v>
      </c>
      <c r="L460" s="23"/>
      <c r="M460" s="24">
        <v>0</v>
      </c>
      <c r="N460" s="23"/>
      <c r="O460" s="24">
        <v>0</v>
      </c>
      <c r="P460" s="23"/>
      <c r="Q460" s="12">
        <v>0</v>
      </c>
      <c r="R460" s="24">
        <v>0</v>
      </c>
      <c r="S460" s="23"/>
      <c r="T460" s="24">
        <v>0</v>
      </c>
      <c r="U460" s="23"/>
      <c r="V460" s="12">
        <v>0</v>
      </c>
    </row>
    <row r="461" spans="2:22" x14ac:dyDescent="0.2">
      <c r="B461" s="24" t="s">
        <v>4467</v>
      </c>
      <c r="C461" s="23"/>
      <c r="D461" s="24" t="s">
        <v>4468</v>
      </c>
      <c r="E461" s="25"/>
      <c r="F461" s="23"/>
      <c r="G461" s="24">
        <v>1</v>
      </c>
      <c r="H461" s="23"/>
      <c r="I461" s="24">
        <v>0</v>
      </c>
      <c r="J461" s="23"/>
      <c r="K461" s="24">
        <v>0</v>
      </c>
      <c r="L461" s="23"/>
      <c r="M461" s="24">
        <v>0</v>
      </c>
      <c r="N461" s="23"/>
      <c r="O461" s="24">
        <v>0</v>
      </c>
      <c r="P461" s="23"/>
      <c r="Q461" s="12">
        <v>0</v>
      </c>
      <c r="R461" s="24">
        <v>0</v>
      </c>
      <c r="S461" s="23"/>
      <c r="T461" s="24">
        <v>0</v>
      </c>
      <c r="U461" s="23"/>
      <c r="V461" s="12">
        <v>0</v>
      </c>
    </row>
    <row r="462" spans="2:22" x14ac:dyDescent="0.2">
      <c r="B462" s="24" t="s">
        <v>4469</v>
      </c>
      <c r="C462" s="23"/>
      <c r="D462" s="24" t="s">
        <v>4470</v>
      </c>
      <c r="E462" s="25"/>
      <c r="F462" s="23"/>
      <c r="G462" s="24">
        <v>5</v>
      </c>
      <c r="H462" s="23"/>
      <c r="I462" s="24">
        <v>1</v>
      </c>
      <c r="J462" s="23"/>
      <c r="K462" s="24">
        <v>0</v>
      </c>
      <c r="L462" s="23"/>
      <c r="M462" s="24">
        <v>1</v>
      </c>
      <c r="N462" s="23"/>
      <c r="O462" s="24">
        <v>0</v>
      </c>
      <c r="P462" s="23"/>
      <c r="Q462" s="12">
        <v>0</v>
      </c>
      <c r="R462" s="24">
        <v>0</v>
      </c>
      <c r="S462" s="23"/>
      <c r="T462" s="24">
        <v>0</v>
      </c>
      <c r="U462" s="23"/>
      <c r="V462" s="12">
        <v>1</v>
      </c>
    </row>
    <row r="463" spans="2:22" x14ac:dyDescent="0.2">
      <c r="B463" s="24" t="s">
        <v>4471</v>
      </c>
      <c r="C463" s="23"/>
      <c r="D463" s="24" t="s">
        <v>4472</v>
      </c>
      <c r="E463" s="25"/>
      <c r="F463" s="23"/>
      <c r="G463" s="24">
        <v>4</v>
      </c>
      <c r="H463" s="23"/>
      <c r="I463" s="24">
        <v>0</v>
      </c>
      <c r="J463" s="23"/>
      <c r="K463" s="24">
        <v>0</v>
      </c>
      <c r="L463" s="23"/>
      <c r="M463" s="24">
        <v>0</v>
      </c>
      <c r="N463" s="23"/>
      <c r="O463" s="24">
        <v>0</v>
      </c>
      <c r="P463" s="23"/>
      <c r="Q463" s="12">
        <v>0</v>
      </c>
      <c r="R463" s="24">
        <v>0</v>
      </c>
      <c r="S463" s="23"/>
      <c r="T463" s="24">
        <v>0</v>
      </c>
      <c r="U463" s="23"/>
      <c r="V463" s="12">
        <v>0</v>
      </c>
    </row>
    <row r="464" spans="2:22" x14ac:dyDescent="0.2">
      <c r="B464" s="24" t="s">
        <v>4473</v>
      </c>
      <c r="C464" s="23"/>
      <c r="D464" s="24" t="s">
        <v>4474</v>
      </c>
      <c r="E464" s="25"/>
      <c r="F464" s="23"/>
      <c r="G464" s="24">
        <v>5</v>
      </c>
      <c r="H464" s="23"/>
      <c r="I464" s="24">
        <v>0</v>
      </c>
      <c r="J464" s="23"/>
      <c r="K464" s="24">
        <v>0</v>
      </c>
      <c r="L464" s="23"/>
      <c r="M464" s="24">
        <v>0</v>
      </c>
      <c r="N464" s="23"/>
      <c r="O464" s="24">
        <v>0</v>
      </c>
      <c r="P464" s="23"/>
      <c r="Q464" s="12">
        <v>0</v>
      </c>
      <c r="R464" s="24">
        <v>0</v>
      </c>
      <c r="S464" s="23"/>
      <c r="T464" s="24">
        <v>0</v>
      </c>
      <c r="U464" s="23"/>
      <c r="V464" s="12">
        <v>0</v>
      </c>
    </row>
    <row r="465" spans="2:22" x14ac:dyDescent="0.2">
      <c r="B465" s="24" t="s">
        <v>4475</v>
      </c>
      <c r="C465" s="23"/>
      <c r="D465" s="24" t="s">
        <v>4476</v>
      </c>
      <c r="E465" s="25"/>
      <c r="F465" s="23"/>
      <c r="G465" s="24">
        <v>1</v>
      </c>
      <c r="H465" s="23"/>
      <c r="I465" s="24">
        <v>0</v>
      </c>
      <c r="J465" s="23"/>
      <c r="K465" s="24">
        <v>0</v>
      </c>
      <c r="L465" s="23"/>
      <c r="M465" s="24">
        <v>0</v>
      </c>
      <c r="N465" s="23"/>
      <c r="O465" s="24">
        <v>0</v>
      </c>
      <c r="P465" s="23"/>
      <c r="Q465" s="12">
        <v>0</v>
      </c>
      <c r="R465" s="24">
        <v>0</v>
      </c>
      <c r="S465" s="23"/>
      <c r="T465" s="24">
        <v>0</v>
      </c>
      <c r="U465" s="23"/>
      <c r="V465" s="12">
        <v>0</v>
      </c>
    </row>
    <row r="466" spans="2:22" x14ac:dyDescent="0.2">
      <c r="B466" s="24" t="s">
        <v>4477</v>
      </c>
      <c r="C466" s="23"/>
      <c r="D466" s="24" t="s">
        <v>4218</v>
      </c>
      <c r="E466" s="25"/>
      <c r="F466" s="23"/>
      <c r="G466" s="24">
        <v>2</v>
      </c>
      <c r="H466" s="23"/>
      <c r="I466" s="24">
        <v>0</v>
      </c>
      <c r="J466" s="23"/>
      <c r="K466" s="24">
        <v>0</v>
      </c>
      <c r="L466" s="23"/>
      <c r="M466" s="24">
        <v>0</v>
      </c>
      <c r="N466" s="23"/>
      <c r="O466" s="24">
        <v>0</v>
      </c>
      <c r="P466" s="23"/>
      <c r="Q466" s="12">
        <v>0</v>
      </c>
      <c r="R466" s="24">
        <v>0</v>
      </c>
      <c r="S466" s="23"/>
      <c r="T466" s="24">
        <v>0</v>
      </c>
      <c r="U466" s="23"/>
      <c r="V466" s="12">
        <v>0</v>
      </c>
    </row>
    <row r="467" spans="2:22" x14ac:dyDescent="0.2">
      <c r="B467" s="24" t="s">
        <v>4478</v>
      </c>
      <c r="C467" s="23"/>
      <c r="D467" s="24" t="s">
        <v>4479</v>
      </c>
      <c r="E467" s="25"/>
      <c r="F467" s="23"/>
      <c r="G467" s="24">
        <v>6</v>
      </c>
      <c r="H467" s="23"/>
      <c r="I467" s="24">
        <v>4</v>
      </c>
      <c r="J467" s="23"/>
      <c r="K467" s="24">
        <v>0</v>
      </c>
      <c r="L467" s="23"/>
      <c r="M467" s="24">
        <v>4</v>
      </c>
      <c r="N467" s="23"/>
      <c r="O467" s="24">
        <v>0.01</v>
      </c>
      <c r="P467" s="23"/>
      <c r="Q467" s="12">
        <v>0</v>
      </c>
      <c r="R467" s="24">
        <v>0.01</v>
      </c>
      <c r="S467" s="23"/>
      <c r="T467" s="24">
        <v>0</v>
      </c>
      <c r="U467" s="23"/>
      <c r="V467" s="12">
        <v>4</v>
      </c>
    </row>
    <row r="468" spans="2:22" x14ac:dyDescent="0.2">
      <c r="B468" s="24" t="s">
        <v>4480</v>
      </c>
      <c r="C468" s="23"/>
      <c r="D468" s="24" t="s">
        <v>4454</v>
      </c>
      <c r="E468" s="25"/>
      <c r="F468" s="23"/>
      <c r="G468" s="24">
        <v>1</v>
      </c>
      <c r="H468" s="23"/>
      <c r="I468" s="24">
        <v>0</v>
      </c>
      <c r="J468" s="23"/>
      <c r="K468" s="24">
        <v>0</v>
      </c>
      <c r="L468" s="23"/>
      <c r="M468" s="24">
        <v>0</v>
      </c>
      <c r="N468" s="23"/>
      <c r="O468" s="24">
        <v>0</v>
      </c>
      <c r="P468" s="23"/>
      <c r="Q468" s="12">
        <v>0</v>
      </c>
      <c r="R468" s="24">
        <v>0</v>
      </c>
      <c r="S468" s="23"/>
      <c r="T468" s="24">
        <v>0</v>
      </c>
      <c r="U468" s="23"/>
      <c r="V468" s="12">
        <v>0</v>
      </c>
    </row>
    <row r="469" spans="2:22" x14ac:dyDescent="0.2">
      <c r="B469" s="24" t="s">
        <v>4481</v>
      </c>
      <c r="C469" s="23"/>
      <c r="D469" s="24" t="s">
        <v>4222</v>
      </c>
      <c r="E469" s="25"/>
      <c r="F469" s="23"/>
      <c r="G469" s="24">
        <v>2</v>
      </c>
      <c r="H469" s="23"/>
      <c r="I469" s="24">
        <v>0</v>
      </c>
      <c r="J469" s="23"/>
      <c r="K469" s="24">
        <v>0</v>
      </c>
      <c r="L469" s="23"/>
      <c r="M469" s="24">
        <v>0</v>
      </c>
      <c r="N469" s="23"/>
      <c r="O469" s="24">
        <v>0</v>
      </c>
      <c r="P469" s="23"/>
      <c r="Q469" s="12">
        <v>0</v>
      </c>
      <c r="R469" s="24">
        <v>0</v>
      </c>
      <c r="S469" s="23"/>
      <c r="T469" s="24">
        <v>0</v>
      </c>
      <c r="U469" s="23"/>
      <c r="V469" s="12">
        <v>0</v>
      </c>
    </row>
    <row r="470" spans="2:22" x14ac:dyDescent="0.2">
      <c r="B470" s="24" t="s">
        <v>4482</v>
      </c>
      <c r="C470" s="23"/>
      <c r="D470" s="24" t="s">
        <v>4224</v>
      </c>
      <c r="E470" s="25"/>
      <c r="F470" s="23"/>
      <c r="G470" s="24">
        <v>5</v>
      </c>
      <c r="H470" s="23"/>
      <c r="I470" s="24">
        <v>0</v>
      </c>
      <c r="J470" s="23"/>
      <c r="K470" s="24">
        <v>0</v>
      </c>
      <c r="L470" s="23"/>
      <c r="M470" s="24">
        <v>0</v>
      </c>
      <c r="N470" s="23"/>
      <c r="O470" s="24">
        <v>0</v>
      </c>
      <c r="P470" s="23"/>
      <c r="Q470" s="12">
        <v>0</v>
      </c>
      <c r="R470" s="24">
        <v>0</v>
      </c>
      <c r="S470" s="23"/>
      <c r="T470" s="24">
        <v>0</v>
      </c>
      <c r="U470" s="23"/>
      <c r="V470" s="12">
        <v>0</v>
      </c>
    </row>
    <row r="471" spans="2:22" x14ac:dyDescent="0.2">
      <c r="B471" s="24" t="s">
        <v>4483</v>
      </c>
      <c r="C471" s="23"/>
      <c r="D471" s="24" t="s">
        <v>4226</v>
      </c>
      <c r="E471" s="25"/>
      <c r="F471" s="23"/>
      <c r="G471" s="24">
        <v>9</v>
      </c>
      <c r="H471" s="23"/>
      <c r="I471" s="24">
        <v>6</v>
      </c>
      <c r="J471" s="23"/>
      <c r="K471" s="24">
        <v>0</v>
      </c>
      <c r="L471" s="23"/>
      <c r="M471" s="24">
        <v>6</v>
      </c>
      <c r="N471" s="23"/>
      <c r="O471" s="24">
        <v>0.02</v>
      </c>
      <c r="P471" s="23"/>
      <c r="Q471" s="12">
        <v>0</v>
      </c>
      <c r="R471" s="24">
        <v>0.02</v>
      </c>
      <c r="S471" s="23"/>
      <c r="T471" s="24">
        <v>0</v>
      </c>
      <c r="U471" s="23"/>
      <c r="V471" s="12">
        <v>6</v>
      </c>
    </row>
    <row r="472" spans="2:22" x14ac:dyDescent="0.2">
      <c r="B472" s="24" t="s">
        <v>4484</v>
      </c>
      <c r="C472" s="23"/>
      <c r="D472" s="24" t="s">
        <v>4228</v>
      </c>
      <c r="E472" s="25"/>
      <c r="F472" s="23"/>
      <c r="G472" s="24">
        <v>2</v>
      </c>
      <c r="H472" s="23"/>
      <c r="I472" s="24">
        <v>0</v>
      </c>
      <c r="J472" s="23"/>
      <c r="K472" s="24">
        <v>0</v>
      </c>
      <c r="L472" s="23"/>
      <c r="M472" s="24">
        <v>0</v>
      </c>
      <c r="N472" s="23"/>
      <c r="O472" s="24">
        <v>0</v>
      </c>
      <c r="P472" s="23"/>
      <c r="Q472" s="12">
        <v>0</v>
      </c>
      <c r="R472" s="24">
        <v>0</v>
      </c>
      <c r="S472" s="23"/>
      <c r="T472" s="24">
        <v>0</v>
      </c>
      <c r="U472" s="23"/>
      <c r="V472" s="12">
        <v>0</v>
      </c>
    </row>
    <row r="473" spans="2:22" x14ac:dyDescent="0.2">
      <c r="B473" s="24" t="s">
        <v>4485</v>
      </c>
      <c r="C473" s="23"/>
      <c r="D473" s="24" t="s">
        <v>4230</v>
      </c>
      <c r="E473" s="25"/>
      <c r="F473" s="23"/>
      <c r="G473" s="24">
        <v>2</v>
      </c>
      <c r="H473" s="23"/>
      <c r="I473" s="24">
        <v>0</v>
      </c>
      <c r="J473" s="23"/>
      <c r="K473" s="24">
        <v>0</v>
      </c>
      <c r="L473" s="23"/>
      <c r="M473" s="24">
        <v>0</v>
      </c>
      <c r="N473" s="23"/>
      <c r="O473" s="24">
        <v>0</v>
      </c>
      <c r="P473" s="23"/>
      <c r="Q473" s="12">
        <v>0</v>
      </c>
      <c r="R473" s="24">
        <v>0</v>
      </c>
      <c r="S473" s="23"/>
      <c r="T473" s="24">
        <v>0</v>
      </c>
      <c r="U473" s="23"/>
      <c r="V473" s="12">
        <v>0</v>
      </c>
    </row>
    <row r="474" spans="2:22" x14ac:dyDescent="0.2">
      <c r="B474" s="24" t="s">
        <v>4486</v>
      </c>
      <c r="C474" s="23"/>
      <c r="D474" s="24" t="s">
        <v>4487</v>
      </c>
      <c r="E474" s="25"/>
      <c r="F474" s="23"/>
      <c r="G474" s="24">
        <v>3</v>
      </c>
      <c r="H474" s="23"/>
      <c r="I474" s="24">
        <v>0</v>
      </c>
      <c r="J474" s="23"/>
      <c r="K474" s="24">
        <v>0</v>
      </c>
      <c r="L474" s="23"/>
      <c r="M474" s="24">
        <v>0</v>
      </c>
      <c r="N474" s="23"/>
      <c r="O474" s="24">
        <v>0</v>
      </c>
      <c r="P474" s="23"/>
      <c r="Q474" s="12">
        <v>0</v>
      </c>
      <c r="R474" s="24">
        <v>0</v>
      </c>
      <c r="S474" s="23"/>
      <c r="T474" s="24">
        <v>0</v>
      </c>
      <c r="U474" s="23"/>
      <c r="V474" s="12">
        <v>0</v>
      </c>
    </row>
    <row r="475" spans="2:22" x14ac:dyDescent="0.2">
      <c r="B475" s="24" t="s">
        <v>4488</v>
      </c>
      <c r="C475" s="23"/>
      <c r="D475" s="24" t="s">
        <v>4489</v>
      </c>
      <c r="E475" s="25"/>
      <c r="F475" s="23"/>
      <c r="G475" s="24">
        <v>9</v>
      </c>
      <c r="H475" s="23"/>
      <c r="I475" s="24">
        <v>0</v>
      </c>
      <c r="J475" s="23"/>
      <c r="K475" s="24">
        <v>0</v>
      </c>
      <c r="L475" s="23"/>
      <c r="M475" s="24">
        <v>0</v>
      </c>
      <c r="N475" s="23"/>
      <c r="O475" s="24">
        <v>0</v>
      </c>
      <c r="P475" s="23"/>
      <c r="Q475" s="12">
        <v>0</v>
      </c>
      <c r="R475" s="24">
        <v>0</v>
      </c>
      <c r="S475" s="23"/>
      <c r="T475" s="24">
        <v>0</v>
      </c>
      <c r="U475" s="23"/>
      <c r="V475" s="12">
        <v>0</v>
      </c>
    </row>
    <row r="476" spans="2:22" x14ac:dyDescent="0.2">
      <c r="B476" s="24" t="s">
        <v>4490</v>
      </c>
      <c r="C476" s="23"/>
      <c r="D476" s="24" t="s">
        <v>3333</v>
      </c>
      <c r="E476" s="25"/>
      <c r="F476" s="23"/>
      <c r="G476" s="24">
        <v>5</v>
      </c>
      <c r="H476" s="23"/>
      <c r="I476" s="24">
        <v>0</v>
      </c>
      <c r="J476" s="23"/>
      <c r="K476" s="24">
        <v>0</v>
      </c>
      <c r="L476" s="23"/>
      <c r="M476" s="24">
        <v>0</v>
      </c>
      <c r="N476" s="23"/>
      <c r="O476" s="24">
        <v>0</v>
      </c>
      <c r="P476" s="23"/>
      <c r="Q476" s="12">
        <v>0</v>
      </c>
      <c r="R476" s="24">
        <v>0</v>
      </c>
      <c r="S476" s="23"/>
      <c r="T476" s="24">
        <v>0</v>
      </c>
      <c r="U476" s="23"/>
      <c r="V476" s="12">
        <v>0</v>
      </c>
    </row>
    <row r="477" spans="2:22" x14ac:dyDescent="0.2">
      <c r="B477" s="24" t="s">
        <v>4491</v>
      </c>
      <c r="C477" s="23"/>
      <c r="D477" s="24" t="s">
        <v>3335</v>
      </c>
      <c r="E477" s="25"/>
      <c r="F477" s="23"/>
      <c r="G477" s="24">
        <v>4</v>
      </c>
      <c r="H477" s="23"/>
      <c r="I477" s="24">
        <v>0</v>
      </c>
      <c r="J477" s="23"/>
      <c r="K477" s="24">
        <v>0</v>
      </c>
      <c r="L477" s="23"/>
      <c r="M477" s="24">
        <v>0</v>
      </c>
      <c r="N477" s="23"/>
      <c r="O477" s="24">
        <v>0</v>
      </c>
      <c r="P477" s="23"/>
      <c r="Q477" s="12">
        <v>0</v>
      </c>
      <c r="R477" s="24">
        <v>0</v>
      </c>
      <c r="S477" s="23"/>
      <c r="T477" s="24">
        <v>0</v>
      </c>
      <c r="U477" s="23"/>
      <c r="V477" s="12">
        <v>0</v>
      </c>
    </row>
    <row r="478" spans="2:22" x14ac:dyDescent="0.2">
      <c r="B478" s="24" t="s">
        <v>4492</v>
      </c>
      <c r="C478" s="23"/>
      <c r="D478" s="24" t="s">
        <v>4493</v>
      </c>
      <c r="E478" s="25"/>
      <c r="F478" s="23"/>
      <c r="G478" s="24">
        <v>2</v>
      </c>
      <c r="H478" s="23"/>
      <c r="I478" s="24">
        <v>0</v>
      </c>
      <c r="J478" s="23"/>
      <c r="K478" s="24">
        <v>0</v>
      </c>
      <c r="L478" s="23"/>
      <c r="M478" s="24">
        <v>0</v>
      </c>
      <c r="N478" s="23"/>
      <c r="O478" s="24">
        <v>0</v>
      </c>
      <c r="P478" s="23"/>
      <c r="Q478" s="12">
        <v>0</v>
      </c>
      <c r="R478" s="24">
        <v>0</v>
      </c>
      <c r="S478" s="23"/>
      <c r="T478" s="24">
        <v>0</v>
      </c>
      <c r="U478" s="23"/>
      <c r="V478" s="12">
        <v>0</v>
      </c>
    </row>
    <row r="479" spans="2:22" x14ac:dyDescent="0.2">
      <c r="B479" s="24" t="s">
        <v>4494</v>
      </c>
      <c r="C479" s="23"/>
      <c r="D479" s="24" t="s">
        <v>4408</v>
      </c>
      <c r="E479" s="25"/>
      <c r="F479" s="23"/>
      <c r="G479" s="24">
        <v>1</v>
      </c>
      <c r="H479" s="23"/>
      <c r="I479" s="24">
        <v>0</v>
      </c>
      <c r="J479" s="23"/>
      <c r="K479" s="24">
        <v>0</v>
      </c>
      <c r="L479" s="23"/>
      <c r="M479" s="24">
        <v>0</v>
      </c>
      <c r="N479" s="23"/>
      <c r="O479" s="24">
        <v>0</v>
      </c>
      <c r="P479" s="23"/>
      <c r="Q479" s="12">
        <v>0</v>
      </c>
      <c r="R479" s="24">
        <v>0</v>
      </c>
      <c r="S479" s="23"/>
      <c r="T479" s="24">
        <v>0</v>
      </c>
      <c r="U479" s="23"/>
      <c r="V479" s="12">
        <v>0</v>
      </c>
    </row>
    <row r="480" spans="2:22" x14ac:dyDescent="0.2">
      <c r="B480" s="24" t="s">
        <v>4495</v>
      </c>
      <c r="C480" s="23"/>
      <c r="D480" s="24" t="s">
        <v>4496</v>
      </c>
      <c r="E480" s="25"/>
      <c r="F480" s="23"/>
      <c r="G480" s="24">
        <v>1</v>
      </c>
      <c r="H480" s="23"/>
      <c r="I480" s="24">
        <v>0</v>
      </c>
      <c r="J480" s="23"/>
      <c r="K480" s="24">
        <v>0</v>
      </c>
      <c r="L480" s="23"/>
      <c r="M480" s="24">
        <v>0</v>
      </c>
      <c r="N480" s="23"/>
      <c r="O480" s="24">
        <v>0</v>
      </c>
      <c r="P480" s="23"/>
      <c r="Q480" s="12">
        <v>0</v>
      </c>
      <c r="R480" s="24">
        <v>0</v>
      </c>
      <c r="S480" s="23"/>
      <c r="T480" s="24">
        <v>0</v>
      </c>
      <c r="U480" s="23"/>
      <c r="V480" s="12">
        <v>0</v>
      </c>
    </row>
    <row r="481" spans="2:22" x14ac:dyDescent="0.2">
      <c r="B481" s="24" t="s">
        <v>4497</v>
      </c>
      <c r="C481" s="23"/>
      <c r="D481" s="24" t="s">
        <v>4498</v>
      </c>
      <c r="E481" s="25"/>
      <c r="F481" s="23"/>
      <c r="G481" s="24">
        <v>5</v>
      </c>
      <c r="H481" s="23"/>
      <c r="I481" s="24">
        <v>3</v>
      </c>
      <c r="J481" s="23"/>
      <c r="K481" s="24">
        <v>0</v>
      </c>
      <c r="L481" s="23"/>
      <c r="M481" s="24">
        <v>3</v>
      </c>
      <c r="N481" s="23"/>
      <c r="O481" s="24">
        <v>0.01</v>
      </c>
      <c r="P481" s="23"/>
      <c r="Q481" s="12">
        <v>0</v>
      </c>
      <c r="R481" s="24">
        <v>0.01</v>
      </c>
      <c r="S481" s="23"/>
      <c r="T481" s="24">
        <v>0</v>
      </c>
      <c r="U481" s="23"/>
      <c r="V481" s="12">
        <v>3</v>
      </c>
    </row>
    <row r="482" spans="2:22" x14ac:dyDescent="0.2">
      <c r="B482" s="24" t="s">
        <v>4499</v>
      </c>
      <c r="C482" s="23"/>
      <c r="D482" s="24" t="s">
        <v>4500</v>
      </c>
      <c r="E482" s="25"/>
      <c r="F482" s="23"/>
      <c r="G482" s="24">
        <v>6</v>
      </c>
      <c r="H482" s="23"/>
      <c r="I482" s="24">
        <v>3</v>
      </c>
      <c r="J482" s="23"/>
      <c r="K482" s="24">
        <v>0</v>
      </c>
      <c r="L482" s="23"/>
      <c r="M482" s="24">
        <v>3</v>
      </c>
      <c r="N482" s="23"/>
      <c r="O482" s="24">
        <v>0.01</v>
      </c>
      <c r="P482" s="23"/>
      <c r="Q482" s="12">
        <v>0</v>
      </c>
      <c r="R482" s="24">
        <v>0.01</v>
      </c>
      <c r="S482" s="23"/>
      <c r="T482" s="24">
        <v>0</v>
      </c>
      <c r="U482" s="23"/>
      <c r="V482" s="12">
        <v>3</v>
      </c>
    </row>
    <row r="483" spans="2:22" x14ac:dyDescent="0.2">
      <c r="B483" s="24" t="s">
        <v>4501</v>
      </c>
      <c r="C483" s="23"/>
      <c r="D483" s="24" t="s">
        <v>4502</v>
      </c>
      <c r="E483" s="25"/>
      <c r="F483" s="23"/>
      <c r="G483" s="24">
        <v>3</v>
      </c>
      <c r="H483" s="23"/>
      <c r="I483" s="24">
        <v>0</v>
      </c>
      <c r="J483" s="23"/>
      <c r="K483" s="24">
        <v>0</v>
      </c>
      <c r="L483" s="23"/>
      <c r="M483" s="24">
        <v>0</v>
      </c>
      <c r="N483" s="23"/>
      <c r="O483" s="24">
        <v>0</v>
      </c>
      <c r="P483" s="23"/>
      <c r="Q483" s="12">
        <v>0</v>
      </c>
      <c r="R483" s="24">
        <v>0</v>
      </c>
      <c r="S483" s="23"/>
      <c r="T483" s="24">
        <v>0</v>
      </c>
      <c r="U483" s="23"/>
      <c r="V483" s="12">
        <v>0</v>
      </c>
    </row>
    <row r="484" spans="2:22" x14ac:dyDescent="0.2">
      <c r="B484" s="24" t="s">
        <v>4503</v>
      </c>
      <c r="C484" s="23"/>
      <c r="D484" s="24" t="s">
        <v>3231</v>
      </c>
      <c r="E484" s="25"/>
      <c r="F484" s="23"/>
      <c r="G484" s="24">
        <v>1</v>
      </c>
      <c r="H484" s="23"/>
      <c r="I484" s="24">
        <v>0</v>
      </c>
      <c r="J484" s="23"/>
      <c r="K484" s="24">
        <v>0</v>
      </c>
      <c r="L484" s="23"/>
      <c r="M484" s="24">
        <v>0</v>
      </c>
      <c r="N484" s="23"/>
      <c r="O484" s="24">
        <v>0</v>
      </c>
      <c r="P484" s="23"/>
      <c r="Q484" s="12">
        <v>0</v>
      </c>
      <c r="R484" s="24">
        <v>0</v>
      </c>
      <c r="S484" s="23"/>
      <c r="T484" s="24">
        <v>0</v>
      </c>
      <c r="U484" s="23"/>
      <c r="V484" s="12">
        <v>0</v>
      </c>
    </row>
    <row r="485" spans="2:22" x14ac:dyDescent="0.2">
      <c r="B485" s="24" t="s">
        <v>4504</v>
      </c>
      <c r="C485" s="23"/>
      <c r="D485" s="24" t="s">
        <v>4505</v>
      </c>
      <c r="E485" s="25"/>
      <c r="F485" s="23"/>
      <c r="G485" s="24">
        <v>1</v>
      </c>
      <c r="H485" s="23"/>
      <c r="I485" s="24">
        <v>0</v>
      </c>
      <c r="J485" s="23"/>
      <c r="K485" s="24">
        <v>0</v>
      </c>
      <c r="L485" s="23"/>
      <c r="M485" s="24">
        <v>0</v>
      </c>
      <c r="N485" s="23"/>
      <c r="O485" s="24">
        <v>0</v>
      </c>
      <c r="P485" s="23"/>
      <c r="Q485" s="12">
        <v>0</v>
      </c>
      <c r="R485" s="24">
        <v>0</v>
      </c>
      <c r="S485" s="23"/>
      <c r="T485" s="24">
        <v>0</v>
      </c>
      <c r="U485" s="23"/>
      <c r="V485" s="12">
        <v>0</v>
      </c>
    </row>
    <row r="486" spans="2:22" x14ac:dyDescent="0.2">
      <c r="B486" s="24" t="s">
        <v>4506</v>
      </c>
      <c r="C486" s="23"/>
      <c r="D486" s="24" t="s">
        <v>4507</v>
      </c>
      <c r="E486" s="25"/>
      <c r="F486" s="23"/>
      <c r="G486" s="24">
        <v>8</v>
      </c>
      <c r="H486" s="23"/>
      <c r="I486" s="24">
        <v>0</v>
      </c>
      <c r="J486" s="23"/>
      <c r="K486" s="24">
        <v>0</v>
      </c>
      <c r="L486" s="23"/>
      <c r="M486" s="24">
        <v>0</v>
      </c>
      <c r="N486" s="23"/>
      <c r="O486" s="24">
        <v>0</v>
      </c>
      <c r="P486" s="23"/>
      <c r="Q486" s="12">
        <v>0</v>
      </c>
      <c r="R486" s="24">
        <v>0</v>
      </c>
      <c r="S486" s="23"/>
      <c r="T486" s="24">
        <v>0</v>
      </c>
      <c r="U486" s="23"/>
      <c r="V486" s="12">
        <v>0</v>
      </c>
    </row>
    <row r="487" spans="2:22" x14ac:dyDescent="0.2">
      <c r="B487" s="24" t="s">
        <v>4508</v>
      </c>
      <c r="C487" s="23"/>
      <c r="D487" s="24" t="s">
        <v>4509</v>
      </c>
      <c r="E487" s="25"/>
      <c r="F487" s="23"/>
      <c r="G487" s="24">
        <v>9</v>
      </c>
      <c r="H487" s="23"/>
      <c r="I487" s="24">
        <v>9</v>
      </c>
      <c r="J487" s="23"/>
      <c r="K487" s="24">
        <v>0</v>
      </c>
      <c r="L487" s="23"/>
      <c r="M487" s="24">
        <v>9</v>
      </c>
      <c r="N487" s="23"/>
      <c r="O487" s="24">
        <v>0.03</v>
      </c>
      <c r="P487" s="23"/>
      <c r="Q487" s="12">
        <v>0</v>
      </c>
      <c r="R487" s="24">
        <v>0.03</v>
      </c>
      <c r="S487" s="23"/>
      <c r="T487" s="24">
        <v>0</v>
      </c>
      <c r="U487" s="23"/>
      <c r="V487" s="12">
        <v>9</v>
      </c>
    </row>
    <row r="488" spans="2:22" x14ac:dyDescent="0.2">
      <c r="B488" s="24" t="s">
        <v>4510</v>
      </c>
      <c r="C488" s="23"/>
      <c r="D488" s="24" t="s">
        <v>4511</v>
      </c>
      <c r="E488" s="25"/>
      <c r="F488" s="23"/>
      <c r="G488" s="24">
        <v>3</v>
      </c>
      <c r="H488" s="23"/>
      <c r="I488" s="24">
        <v>2</v>
      </c>
      <c r="J488" s="23"/>
      <c r="K488" s="24">
        <v>0</v>
      </c>
      <c r="L488" s="23"/>
      <c r="M488" s="24">
        <v>2</v>
      </c>
      <c r="N488" s="23"/>
      <c r="O488" s="24">
        <v>0.01</v>
      </c>
      <c r="P488" s="23"/>
      <c r="Q488" s="12">
        <v>0</v>
      </c>
      <c r="R488" s="24">
        <v>0.01</v>
      </c>
      <c r="S488" s="23"/>
      <c r="T488" s="24">
        <v>0</v>
      </c>
      <c r="U488" s="23"/>
      <c r="V488" s="12">
        <v>2</v>
      </c>
    </row>
    <row r="489" spans="2:22" x14ac:dyDescent="0.2">
      <c r="B489" s="24" t="s">
        <v>4512</v>
      </c>
      <c r="C489" s="23"/>
      <c r="D489" s="24" t="s">
        <v>4513</v>
      </c>
      <c r="E489" s="25"/>
      <c r="F489" s="23"/>
      <c r="G489" s="24">
        <v>8</v>
      </c>
      <c r="H489" s="23"/>
      <c r="I489" s="24">
        <v>3</v>
      </c>
      <c r="J489" s="23"/>
      <c r="K489" s="24">
        <v>0</v>
      </c>
      <c r="L489" s="23"/>
      <c r="M489" s="24">
        <v>3</v>
      </c>
      <c r="N489" s="23"/>
      <c r="O489" s="24">
        <v>0.01</v>
      </c>
      <c r="P489" s="23"/>
      <c r="Q489" s="12">
        <v>0</v>
      </c>
      <c r="R489" s="24">
        <v>0.01</v>
      </c>
      <c r="S489" s="23"/>
      <c r="T489" s="24">
        <v>0</v>
      </c>
      <c r="U489" s="23"/>
      <c r="V489" s="12">
        <v>3</v>
      </c>
    </row>
    <row r="490" spans="2:22" x14ac:dyDescent="0.2">
      <c r="B490" s="24" t="s">
        <v>4514</v>
      </c>
      <c r="C490" s="23"/>
      <c r="D490" s="24" t="s">
        <v>4515</v>
      </c>
      <c r="E490" s="25"/>
      <c r="F490" s="23"/>
      <c r="G490" s="24">
        <v>4</v>
      </c>
      <c r="H490" s="23"/>
      <c r="I490" s="24">
        <v>0</v>
      </c>
      <c r="J490" s="23"/>
      <c r="K490" s="24">
        <v>0</v>
      </c>
      <c r="L490" s="23"/>
      <c r="M490" s="24">
        <v>0</v>
      </c>
      <c r="N490" s="23"/>
      <c r="O490" s="24">
        <v>0</v>
      </c>
      <c r="P490" s="23"/>
      <c r="Q490" s="12">
        <v>0</v>
      </c>
      <c r="R490" s="24">
        <v>0</v>
      </c>
      <c r="S490" s="23"/>
      <c r="T490" s="24">
        <v>0</v>
      </c>
      <c r="U490" s="23"/>
      <c r="V490" s="12">
        <v>0</v>
      </c>
    </row>
    <row r="491" spans="2:22" x14ac:dyDescent="0.2">
      <c r="B491" s="24" t="s">
        <v>4516</v>
      </c>
      <c r="C491" s="23"/>
      <c r="D491" s="24" t="s">
        <v>4517</v>
      </c>
      <c r="E491" s="25"/>
      <c r="F491" s="23"/>
      <c r="G491" s="24">
        <v>4</v>
      </c>
      <c r="H491" s="23"/>
      <c r="I491" s="24">
        <v>0</v>
      </c>
      <c r="J491" s="23"/>
      <c r="K491" s="24">
        <v>0</v>
      </c>
      <c r="L491" s="23"/>
      <c r="M491" s="24">
        <v>0</v>
      </c>
      <c r="N491" s="23"/>
      <c r="O491" s="24">
        <v>0</v>
      </c>
      <c r="P491" s="23"/>
      <c r="Q491" s="12">
        <v>0</v>
      </c>
      <c r="R491" s="24">
        <v>0</v>
      </c>
      <c r="S491" s="23"/>
      <c r="T491" s="24">
        <v>0</v>
      </c>
      <c r="U491" s="23"/>
      <c r="V491" s="12">
        <v>0</v>
      </c>
    </row>
    <row r="492" spans="2:22" x14ac:dyDescent="0.2">
      <c r="B492" s="24" t="s">
        <v>4518</v>
      </c>
      <c r="C492" s="23"/>
      <c r="D492" s="24" t="s">
        <v>4519</v>
      </c>
      <c r="E492" s="25"/>
      <c r="F492" s="23"/>
      <c r="G492" s="24">
        <v>1</v>
      </c>
      <c r="H492" s="23"/>
      <c r="I492" s="24">
        <v>0</v>
      </c>
      <c r="J492" s="23"/>
      <c r="K492" s="24">
        <v>0</v>
      </c>
      <c r="L492" s="23"/>
      <c r="M492" s="24">
        <v>0</v>
      </c>
      <c r="N492" s="23"/>
      <c r="O492" s="24">
        <v>0</v>
      </c>
      <c r="P492" s="23"/>
      <c r="Q492" s="12">
        <v>0</v>
      </c>
      <c r="R492" s="24">
        <v>0</v>
      </c>
      <c r="S492" s="23"/>
      <c r="T492" s="24">
        <v>0</v>
      </c>
      <c r="U492" s="23"/>
      <c r="V492" s="12">
        <v>0</v>
      </c>
    </row>
    <row r="493" spans="2:22" x14ac:dyDescent="0.2">
      <c r="B493" s="24" t="s">
        <v>4520</v>
      </c>
      <c r="C493" s="23"/>
      <c r="D493" s="24" t="s">
        <v>4521</v>
      </c>
      <c r="E493" s="25"/>
      <c r="F493" s="23"/>
      <c r="G493" s="24">
        <v>3</v>
      </c>
      <c r="H493" s="23"/>
      <c r="I493" s="24">
        <v>0</v>
      </c>
      <c r="J493" s="23"/>
      <c r="K493" s="24">
        <v>0</v>
      </c>
      <c r="L493" s="23"/>
      <c r="M493" s="24">
        <v>0</v>
      </c>
      <c r="N493" s="23"/>
      <c r="O493" s="24">
        <v>0</v>
      </c>
      <c r="P493" s="23"/>
      <c r="Q493" s="12">
        <v>0</v>
      </c>
      <c r="R493" s="24">
        <v>0</v>
      </c>
      <c r="S493" s="23"/>
      <c r="T493" s="24">
        <v>0</v>
      </c>
      <c r="U493" s="23"/>
      <c r="V493" s="12">
        <v>0</v>
      </c>
    </row>
    <row r="494" spans="2:22" x14ac:dyDescent="0.2">
      <c r="B494" s="24" t="s">
        <v>4522</v>
      </c>
      <c r="C494" s="23"/>
      <c r="D494" s="24" t="s">
        <v>4523</v>
      </c>
      <c r="E494" s="25"/>
      <c r="F494" s="23"/>
      <c r="G494" s="24">
        <v>1</v>
      </c>
      <c r="H494" s="23"/>
      <c r="I494" s="24">
        <v>0</v>
      </c>
      <c r="J494" s="23"/>
      <c r="K494" s="24">
        <v>0</v>
      </c>
      <c r="L494" s="23"/>
      <c r="M494" s="24">
        <v>0</v>
      </c>
      <c r="N494" s="23"/>
      <c r="O494" s="24">
        <v>0</v>
      </c>
      <c r="P494" s="23"/>
      <c r="Q494" s="12">
        <v>0</v>
      </c>
      <c r="R494" s="24">
        <v>0</v>
      </c>
      <c r="S494" s="23"/>
      <c r="T494" s="24">
        <v>0</v>
      </c>
      <c r="U494" s="23"/>
      <c r="V494" s="12">
        <v>0</v>
      </c>
    </row>
    <row r="495" spans="2:22" x14ac:dyDescent="0.2">
      <c r="B495" s="24" t="s">
        <v>4524</v>
      </c>
      <c r="C495" s="23"/>
      <c r="D495" s="24" t="s">
        <v>4525</v>
      </c>
      <c r="E495" s="25"/>
      <c r="F495" s="23"/>
      <c r="G495" s="24">
        <v>1</v>
      </c>
      <c r="H495" s="23"/>
      <c r="I495" s="24">
        <v>0</v>
      </c>
      <c r="J495" s="23"/>
      <c r="K495" s="24">
        <v>0</v>
      </c>
      <c r="L495" s="23"/>
      <c r="M495" s="24">
        <v>0</v>
      </c>
      <c r="N495" s="23"/>
      <c r="O495" s="24">
        <v>0</v>
      </c>
      <c r="P495" s="23"/>
      <c r="Q495" s="12">
        <v>0</v>
      </c>
      <c r="R495" s="24">
        <v>0</v>
      </c>
      <c r="S495" s="23"/>
      <c r="T495" s="24">
        <v>0</v>
      </c>
      <c r="U495" s="23"/>
      <c r="V495" s="12">
        <v>0</v>
      </c>
    </row>
    <row r="496" spans="2:22" x14ac:dyDescent="0.2">
      <c r="B496" s="24" t="s">
        <v>4526</v>
      </c>
      <c r="C496" s="23"/>
      <c r="D496" s="24" t="s">
        <v>4527</v>
      </c>
      <c r="E496" s="25"/>
      <c r="F496" s="23"/>
      <c r="G496" s="24">
        <v>13</v>
      </c>
      <c r="H496" s="23"/>
      <c r="I496" s="24">
        <v>0</v>
      </c>
      <c r="J496" s="23"/>
      <c r="K496" s="24">
        <v>0</v>
      </c>
      <c r="L496" s="23"/>
      <c r="M496" s="24">
        <v>0</v>
      </c>
      <c r="N496" s="23"/>
      <c r="O496" s="24">
        <v>0</v>
      </c>
      <c r="P496" s="23"/>
      <c r="Q496" s="12">
        <v>0</v>
      </c>
      <c r="R496" s="24">
        <v>0</v>
      </c>
      <c r="S496" s="23"/>
      <c r="T496" s="24">
        <v>0</v>
      </c>
      <c r="U496" s="23"/>
      <c r="V496" s="12">
        <v>0</v>
      </c>
    </row>
    <row r="497" spans="2:22" x14ac:dyDescent="0.2">
      <c r="B497" s="24" t="s">
        <v>4528</v>
      </c>
      <c r="C497" s="23"/>
      <c r="D497" s="24" t="s">
        <v>4529</v>
      </c>
      <c r="E497" s="25"/>
      <c r="F497" s="23"/>
      <c r="G497" s="24">
        <v>5</v>
      </c>
      <c r="H497" s="23"/>
      <c r="I497" s="24">
        <v>0</v>
      </c>
      <c r="J497" s="23"/>
      <c r="K497" s="24">
        <v>0</v>
      </c>
      <c r="L497" s="23"/>
      <c r="M497" s="24">
        <v>0</v>
      </c>
      <c r="N497" s="23"/>
      <c r="O497" s="24">
        <v>0</v>
      </c>
      <c r="P497" s="23"/>
      <c r="Q497" s="12">
        <v>0</v>
      </c>
      <c r="R497" s="24">
        <v>0</v>
      </c>
      <c r="S497" s="23"/>
      <c r="T497" s="24">
        <v>0</v>
      </c>
      <c r="U497" s="23"/>
      <c r="V497" s="12">
        <v>0</v>
      </c>
    </row>
    <row r="498" spans="2:22" x14ac:dyDescent="0.2">
      <c r="B498" s="24" t="s">
        <v>4530</v>
      </c>
      <c r="C498" s="23"/>
      <c r="D498" s="24" t="s">
        <v>4531</v>
      </c>
      <c r="E498" s="25"/>
      <c r="F498" s="23"/>
      <c r="G498" s="24">
        <v>1</v>
      </c>
      <c r="H498" s="23"/>
      <c r="I498" s="24">
        <v>0</v>
      </c>
      <c r="J498" s="23"/>
      <c r="K498" s="24">
        <v>0</v>
      </c>
      <c r="L498" s="23"/>
      <c r="M498" s="24">
        <v>0</v>
      </c>
      <c r="N498" s="23"/>
      <c r="O498" s="24">
        <v>0</v>
      </c>
      <c r="P498" s="23"/>
      <c r="Q498" s="12">
        <v>0</v>
      </c>
      <c r="R498" s="24">
        <v>0</v>
      </c>
      <c r="S498" s="23"/>
      <c r="T498" s="24">
        <v>0</v>
      </c>
      <c r="U498" s="23"/>
      <c r="V498" s="12">
        <v>0</v>
      </c>
    </row>
    <row r="499" spans="2:22" x14ac:dyDescent="0.2">
      <c r="B499" s="24" t="s">
        <v>4532</v>
      </c>
      <c r="C499" s="23"/>
      <c r="D499" s="24" t="s">
        <v>4527</v>
      </c>
      <c r="E499" s="25"/>
      <c r="F499" s="23"/>
      <c r="G499" s="24">
        <v>2</v>
      </c>
      <c r="H499" s="23"/>
      <c r="I499" s="24">
        <v>0</v>
      </c>
      <c r="J499" s="23"/>
      <c r="K499" s="24">
        <v>0</v>
      </c>
      <c r="L499" s="23"/>
      <c r="M499" s="24">
        <v>0</v>
      </c>
      <c r="N499" s="23"/>
      <c r="O499" s="24">
        <v>0</v>
      </c>
      <c r="P499" s="23"/>
      <c r="Q499" s="12">
        <v>0</v>
      </c>
      <c r="R499" s="24">
        <v>0</v>
      </c>
      <c r="S499" s="23"/>
      <c r="T499" s="24">
        <v>0</v>
      </c>
      <c r="U499" s="23"/>
      <c r="V499" s="12">
        <v>0</v>
      </c>
    </row>
    <row r="500" spans="2:22" x14ac:dyDescent="0.2">
      <c r="B500" s="24" t="s">
        <v>4533</v>
      </c>
      <c r="C500" s="23"/>
      <c r="D500" s="24" t="s">
        <v>4529</v>
      </c>
      <c r="E500" s="25"/>
      <c r="F500" s="23"/>
      <c r="G500" s="24">
        <v>6</v>
      </c>
      <c r="H500" s="23"/>
      <c r="I500" s="24">
        <v>0</v>
      </c>
      <c r="J500" s="23"/>
      <c r="K500" s="24">
        <v>0</v>
      </c>
      <c r="L500" s="23"/>
      <c r="M500" s="24">
        <v>0</v>
      </c>
      <c r="N500" s="23"/>
      <c r="O500" s="24">
        <v>0</v>
      </c>
      <c r="P500" s="23"/>
      <c r="Q500" s="12">
        <v>0</v>
      </c>
      <c r="R500" s="24">
        <v>0</v>
      </c>
      <c r="S500" s="23"/>
      <c r="T500" s="24">
        <v>0</v>
      </c>
      <c r="U500" s="23"/>
      <c r="V500" s="12">
        <v>0</v>
      </c>
    </row>
    <row r="501" spans="2:22" x14ac:dyDescent="0.2">
      <c r="B501" s="24" t="s">
        <v>4534</v>
      </c>
      <c r="C501" s="23"/>
      <c r="D501" s="24" t="s">
        <v>3476</v>
      </c>
      <c r="E501" s="25"/>
      <c r="F501" s="23"/>
      <c r="G501" s="24">
        <v>1</v>
      </c>
      <c r="H501" s="23"/>
      <c r="I501" s="24">
        <v>0</v>
      </c>
      <c r="J501" s="23"/>
      <c r="K501" s="24">
        <v>0</v>
      </c>
      <c r="L501" s="23"/>
      <c r="M501" s="24">
        <v>0</v>
      </c>
      <c r="N501" s="23"/>
      <c r="O501" s="24">
        <v>0</v>
      </c>
      <c r="P501" s="23"/>
      <c r="Q501" s="12">
        <v>0</v>
      </c>
      <c r="R501" s="24">
        <v>0</v>
      </c>
      <c r="S501" s="23"/>
      <c r="T501" s="24">
        <v>0</v>
      </c>
      <c r="U501" s="23"/>
      <c r="V501" s="12">
        <v>0</v>
      </c>
    </row>
    <row r="502" spans="2:22" x14ac:dyDescent="0.2">
      <c r="B502" s="24" t="s">
        <v>4535</v>
      </c>
      <c r="C502" s="23"/>
      <c r="D502" s="24" t="s">
        <v>3478</v>
      </c>
      <c r="E502" s="25"/>
      <c r="F502" s="23"/>
      <c r="G502" s="24">
        <v>2</v>
      </c>
      <c r="H502" s="23"/>
      <c r="I502" s="24">
        <v>0</v>
      </c>
      <c r="J502" s="23"/>
      <c r="K502" s="24">
        <v>0</v>
      </c>
      <c r="L502" s="23"/>
      <c r="M502" s="24">
        <v>0</v>
      </c>
      <c r="N502" s="23"/>
      <c r="O502" s="24">
        <v>0</v>
      </c>
      <c r="P502" s="23"/>
      <c r="Q502" s="12">
        <v>0</v>
      </c>
      <c r="R502" s="24">
        <v>0</v>
      </c>
      <c r="S502" s="23"/>
      <c r="T502" s="24">
        <v>0</v>
      </c>
      <c r="U502" s="23"/>
      <c r="V502" s="12">
        <v>0</v>
      </c>
    </row>
    <row r="503" spans="2:22" x14ac:dyDescent="0.2">
      <c r="B503" s="24" t="s">
        <v>4536</v>
      </c>
      <c r="C503" s="23"/>
      <c r="D503" s="24" t="s">
        <v>4432</v>
      </c>
      <c r="E503" s="25"/>
      <c r="F503" s="23"/>
      <c r="G503" s="24">
        <v>4</v>
      </c>
      <c r="H503" s="23"/>
      <c r="I503" s="24">
        <v>1</v>
      </c>
      <c r="J503" s="23"/>
      <c r="K503" s="24">
        <v>0</v>
      </c>
      <c r="L503" s="23"/>
      <c r="M503" s="24">
        <v>1</v>
      </c>
      <c r="N503" s="23"/>
      <c r="O503" s="24">
        <v>0</v>
      </c>
      <c r="P503" s="23"/>
      <c r="Q503" s="12">
        <v>0</v>
      </c>
      <c r="R503" s="24">
        <v>0</v>
      </c>
      <c r="S503" s="23"/>
      <c r="T503" s="24">
        <v>0</v>
      </c>
      <c r="U503" s="23"/>
      <c r="V503" s="12">
        <v>1</v>
      </c>
    </row>
    <row r="504" spans="2:22" x14ac:dyDescent="0.2">
      <c r="B504" s="24" t="s">
        <v>4537</v>
      </c>
      <c r="C504" s="23"/>
      <c r="D504" s="24" t="s">
        <v>4436</v>
      </c>
      <c r="E504" s="25"/>
      <c r="F504" s="23"/>
      <c r="G504" s="24">
        <v>2</v>
      </c>
      <c r="H504" s="23"/>
      <c r="I504" s="24">
        <v>0</v>
      </c>
      <c r="J504" s="23"/>
      <c r="K504" s="24">
        <v>0</v>
      </c>
      <c r="L504" s="23"/>
      <c r="M504" s="24">
        <v>0</v>
      </c>
      <c r="N504" s="23"/>
      <c r="O504" s="24">
        <v>0</v>
      </c>
      <c r="P504" s="23"/>
      <c r="Q504" s="12">
        <v>0</v>
      </c>
      <c r="R504" s="24">
        <v>0</v>
      </c>
      <c r="S504" s="23"/>
      <c r="T504" s="24">
        <v>0</v>
      </c>
      <c r="U504" s="23"/>
      <c r="V504" s="12">
        <v>0</v>
      </c>
    </row>
    <row r="505" spans="2:22" x14ac:dyDescent="0.2">
      <c r="B505" s="24" t="s">
        <v>4538</v>
      </c>
      <c r="C505" s="23"/>
      <c r="D505" s="24" t="s">
        <v>4438</v>
      </c>
      <c r="E505" s="25"/>
      <c r="F505" s="23"/>
      <c r="G505" s="24">
        <v>2</v>
      </c>
      <c r="H505" s="23"/>
      <c r="I505" s="24">
        <v>0</v>
      </c>
      <c r="J505" s="23"/>
      <c r="K505" s="24">
        <v>0</v>
      </c>
      <c r="L505" s="23"/>
      <c r="M505" s="24">
        <v>0</v>
      </c>
      <c r="N505" s="23"/>
      <c r="O505" s="24">
        <v>0</v>
      </c>
      <c r="P505" s="23"/>
      <c r="Q505" s="12">
        <v>0</v>
      </c>
      <c r="R505" s="24">
        <v>0</v>
      </c>
      <c r="S505" s="23"/>
      <c r="T505" s="24">
        <v>0</v>
      </c>
      <c r="U505" s="23"/>
      <c r="V505" s="12">
        <v>0</v>
      </c>
    </row>
    <row r="506" spans="2:22" x14ac:dyDescent="0.2">
      <c r="B506" s="24" t="s">
        <v>4539</v>
      </c>
      <c r="C506" s="23"/>
      <c r="D506" s="24" t="s">
        <v>4440</v>
      </c>
      <c r="E506" s="25"/>
      <c r="F506" s="23"/>
      <c r="G506" s="24">
        <v>8</v>
      </c>
      <c r="H506" s="23"/>
      <c r="I506" s="24">
        <v>1</v>
      </c>
      <c r="J506" s="23"/>
      <c r="K506" s="24">
        <v>0</v>
      </c>
      <c r="L506" s="23"/>
      <c r="M506" s="24">
        <v>1</v>
      </c>
      <c r="N506" s="23"/>
      <c r="O506" s="24">
        <v>0</v>
      </c>
      <c r="P506" s="23"/>
      <c r="Q506" s="12">
        <v>0</v>
      </c>
      <c r="R506" s="24">
        <v>0</v>
      </c>
      <c r="S506" s="23"/>
      <c r="T506" s="24">
        <v>0</v>
      </c>
      <c r="U506" s="23"/>
      <c r="V506" s="12">
        <v>1</v>
      </c>
    </row>
    <row r="507" spans="2:22" x14ac:dyDescent="0.2">
      <c r="B507" s="24" t="s">
        <v>4540</v>
      </c>
      <c r="C507" s="23"/>
      <c r="D507" s="24" t="s">
        <v>4442</v>
      </c>
      <c r="E507" s="25"/>
      <c r="F507" s="23"/>
      <c r="G507" s="24">
        <v>1</v>
      </c>
      <c r="H507" s="23"/>
      <c r="I507" s="24">
        <v>0</v>
      </c>
      <c r="J507" s="23"/>
      <c r="K507" s="24">
        <v>0</v>
      </c>
      <c r="L507" s="23"/>
      <c r="M507" s="24">
        <v>0</v>
      </c>
      <c r="N507" s="23"/>
      <c r="O507" s="24">
        <v>0</v>
      </c>
      <c r="P507" s="23"/>
      <c r="Q507" s="12">
        <v>0</v>
      </c>
      <c r="R507" s="24">
        <v>0</v>
      </c>
      <c r="S507" s="23"/>
      <c r="T507" s="24">
        <v>0</v>
      </c>
      <c r="U507" s="23"/>
      <c r="V507" s="12">
        <v>0</v>
      </c>
    </row>
    <row r="508" spans="2:22" x14ac:dyDescent="0.2">
      <c r="B508" s="24" t="s">
        <v>4541</v>
      </c>
      <c r="C508" s="23"/>
      <c r="D508" s="24" t="s">
        <v>4542</v>
      </c>
      <c r="E508" s="25"/>
      <c r="F508" s="23"/>
      <c r="G508" s="24">
        <v>1</v>
      </c>
      <c r="H508" s="23"/>
      <c r="I508" s="24">
        <v>0</v>
      </c>
      <c r="J508" s="23"/>
      <c r="K508" s="24">
        <v>0</v>
      </c>
      <c r="L508" s="23"/>
      <c r="M508" s="24">
        <v>0</v>
      </c>
      <c r="N508" s="23"/>
      <c r="O508" s="24">
        <v>0</v>
      </c>
      <c r="P508" s="23"/>
      <c r="Q508" s="12">
        <v>0</v>
      </c>
      <c r="R508" s="24">
        <v>0</v>
      </c>
      <c r="S508" s="23"/>
      <c r="T508" s="24">
        <v>0</v>
      </c>
      <c r="U508" s="23"/>
      <c r="V508" s="12">
        <v>0</v>
      </c>
    </row>
    <row r="509" spans="2:22" x14ac:dyDescent="0.2">
      <c r="B509" s="24" t="s">
        <v>4543</v>
      </c>
      <c r="C509" s="23"/>
      <c r="D509" s="24" t="s">
        <v>3478</v>
      </c>
      <c r="E509" s="25"/>
      <c r="F509" s="23"/>
      <c r="G509" s="24">
        <v>1</v>
      </c>
      <c r="H509" s="23"/>
      <c r="I509" s="24">
        <v>0</v>
      </c>
      <c r="J509" s="23"/>
      <c r="K509" s="24">
        <v>0</v>
      </c>
      <c r="L509" s="23"/>
      <c r="M509" s="24">
        <v>0</v>
      </c>
      <c r="N509" s="23"/>
      <c r="O509" s="24">
        <v>0</v>
      </c>
      <c r="P509" s="23"/>
      <c r="Q509" s="12">
        <v>0</v>
      </c>
      <c r="R509" s="24">
        <v>0</v>
      </c>
      <c r="S509" s="23"/>
      <c r="T509" s="24">
        <v>0</v>
      </c>
      <c r="U509" s="23"/>
      <c r="V509" s="12">
        <v>0</v>
      </c>
    </row>
    <row r="510" spans="2:22" x14ac:dyDescent="0.2">
      <c r="B510" s="24" t="s">
        <v>4544</v>
      </c>
      <c r="C510" s="23"/>
      <c r="D510" s="24" t="s">
        <v>4500</v>
      </c>
      <c r="E510" s="25"/>
      <c r="F510" s="23"/>
      <c r="G510" s="24">
        <v>2</v>
      </c>
      <c r="H510" s="23"/>
      <c r="I510" s="24">
        <v>0</v>
      </c>
      <c r="J510" s="23"/>
      <c r="K510" s="24">
        <v>0</v>
      </c>
      <c r="L510" s="23"/>
      <c r="M510" s="24">
        <v>0</v>
      </c>
      <c r="N510" s="23"/>
      <c r="O510" s="24">
        <v>0</v>
      </c>
      <c r="P510" s="23"/>
      <c r="Q510" s="12">
        <v>0</v>
      </c>
      <c r="R510" s="24">
        <v>0</v>
      </c>
      <c r="S510" s="23"/>
      <c r="T510" s="24">
        <v>0</v>
      </c>
      <c r="U510" s="23"/>
      <c r="V510" s="12">
        <v>0</v>
      </c>
    </row>
    <row r="511" spans="2:22" x14ac:dyDescent="0.2">
      <c r="B511" s="24" t="s">
        <v>4545</v>
      </c>
      <c r="C511" s="23"/>
      <c r="D511" s="24" t="s">
        <v>4502</v>
      </c>
      <c r="E511" s="25"/>
      <c r="F511" s="23"/>
      <c r="G511" s="24">
        <v>8</v>
      </c>
      <c r="H511" s="23"/>
      <c r="I511" s="24">
        <v>0</v>
      </c>
      <c r="J511" s="23"/>
      <c r="K511" s="24">
        <v>0</v>
      </c>
      <c r="L511" s="23"/>
      <c r="M511" s="24">
        <v>0</v>
      </c>
      <c r="N511" s="23"/>
      <c r="O511" s="24">
        <v>0</v>
      </c>
      <c r="P511" s="23"/>
      <c r="Q511" s="12">
        <v>0</v>
      </c>
      <c r="R511" s="24">
        <v>0</v>
      </c>
      <c r="S511" s="23"/>
      <c r="T511" s="24">
        <v>0</v>
      </c>
      <c r="U511" s="23"/>
      <c r="V511" s="12">
        <v>0</v>
      </c>
    </row>
    <row r="512" spans="2:22" x14ac:dyDescent="0.2">
      <c r="B512" s="24" t="s">
        <v>4546</v>
      </c>
      <c r="C512" s="23"/>
      <c r="D512" s="24" t="s">
        <v>4410</v>
      </c>
      <c r="E512" s="25"/>
      <c r="F512" s="23"/>
      <c r="G512" s="24">
        <v>1</v>
      </c>
      <c r="H512" s="23"/>
      <c r="I512" s="24">
        <v>0</v>
      </c>
      <c r="J512" s="23"/>
      <c r="K512" s="24">
        <v>0</v>
      </c>
      <c r="L512" s="23"/>
      <c r="M512" s="24">
        <v>0</v>
      </c>
      <c r="N512" s="23"/>
      <c r="O512" s="24">
        <v>0</v>
      </c>
      <c r="P512" s="23"/>
      <c r="Q512" s="12">
        <v>0</v>
      </c>
      <c r="R512" s="24">
        <v>0</v>
      </c>
      <c r="S512" s="23"/>
      <c r="T512" s="24">
        <v>0</v>
      </c>
      <c r="U512" s="23"/>
      <c r="V512" s="12">
        <v>0</v>
      </c>
    </row>
    <row r="513" spans="2:22" x14ac:dyDescent="0.2">
      <c r="B513" s="24" t="s">
        <v>4547</v>
      </c>
      <c r="C513" s="23"/>
      <c r="D513" s="24" t="s">
        <v>4548</v>
      </c>
      <c r="E513" s="25"/>
      <c r="F513" s="23"/>
      <c r="G513" s="24">
        <v>1</v>
      </c>
      <c r="H513" s="23"/>
      <c r="I513" s="24">
        <v>0</v>
      </c>
      <c r="J513" s="23"/>
      <c r="K513" s="24">
        <v>0</v>
      </c>
      <c r="L513" s="23"/>
      <c r="M513" s="24">
        <v>0</v>
      </c>
      <c r="N513" s="23"/>
      <c r="O513" s="24">
        <v>0</v>
      </c>
      <c r="P513" s="23"/>
      <c r="Q513" s="12">
        <v>0</v>
      </c>
      <c r="R513" s="24">
        <v>0</v>
      </c>
      <c r="S513" s="23"/>
      <c r="T513" s="24">
        <v>0</v>
      </c>
      <c r="U513" s="23"/>
      <c r="V513" s="12">
        <v>0</v>
      </c>
    </row>
    <row r="514" spans="2:22" x14ac:dyDescent="0.2">
      <c r="B514" s="24" t="s">
        <v>4549</v>
      </c>
      <c r="C514" s="23"/>
      <c r="D514" s="24" t="s">
        <v>4550</v>
      </c>
      <c r="E514" s="25"/>
      <c r="F514" s="23"/>
      <c r="G514" s="24">
        <v>9</v>
      </c>
      <c r="H514" s="23"/>
      <c r="I514" s="24">
        <v>0</v>
      </c>
      <c r="J514" s="23"/>
      <c r="K514" s="24">
        <v>0</v>
      </c>
      <c r="L514" s="23"/>
      <c r="M514" s="24">
        <v>0</v>
      </c>
      <c r="N514" s="23"/>
      <c r="O514" s="24">
        <v>0</v>
      </c>
      <c r="P514" s="23"/>
      <c r="Q514" s="12">
        <v>0</v>
      </c>
      <c r="R514" s="24">
        <v>0</v>
      </c>
      <c r="S514" s="23"/>
      <c r="T514" s="24">
        <v>0</v>
      </c>
      <c r="U514" s="23"/>
      <c r="V514" s="12">
        <v>0</v>
      </c>
    </row>
    <row r="515" spans="2:22" x14ac:dyDescent="0.2">
      <c r="B515" s="24" t="s">
        <v>4551</v>
      </c>
      <c r="C515" s="23"/>
      <c r="D515" s="24" t="s">
        <v>4552</v>
      </c>
      <c r="E515" s="25"/>
      <c r="F515" s="23"/>
      <c r="G515" s="24">
        <v>4</v>
      </c>
      <c r="H515" s="23"/>
      <c r="I515" s="24">
        <v>0</v>
      </c>
      <c r="J515" s="23"/>
      <c r="K515" s="24">
        <v>0</v>
      </c>
      <c r="L515" s="23"/>
      <c r="M515" s="24">
        <v>0</v>
      </c>
      <c r="N515" s="23"/>
      <c r="O515" s="24">
        <v>0</v>
      </c>
      <c r="P515" s="23"/>
      <c r="Q515" s="12">
        <v>0</v>
      </c>
      <c r="R515" s="24">
        <v>0</v>
      </c>
      <c r="S515" s="23"/>
      <c r="T515" s="24">
        <v>0</v>
      </c>
      <c r="U515" s="23"/>
      <c r="V515" s="12">
        <v>0</v>
      </c>
    </row>
    <row r="516" spans="2:22" x14ac:dyDescent="0.2">
      <c r="B516" s="24" t="s">
        <v>4553</v>
      </c>
      <c r="C516" s="23"/>
      <c r="D516" s="24" t="s">
        <v>4554</v>
      </c>
      <c r="E516" s="25"/>
      <c r="F516" s="23"/>
      <c r="G516" s="24">
        <v>1</v>
      </c>
      <c r="H516" s="23"/>
      <c r="I516" s="24">
        <v>1</v>
      </c>
      <c r="J516" s="23"/>
      <c r="K516" s="24">
        <v>0</v>
      </c>
      <c r="L516" s="23"/>
      <c r="M516" s="24">
        <v>1</v>
      </c>
      <c r="N516" s="23"/>
      <c r="O516" s="24">
        <v>0</v>
      </c>
      <c r="P516" s="23"/>
      <c r="Q516" s="12">
        <v>0</v>
      </c>
      <c r="R516" s="24">
        <v>0</v>
      </c>
      <c r="S516" s="23"/>
      <c r="T516" s="24">
        <v>0</v>
      </c>
      <c r="U516" s="23"/>
      <c r="V516" s="12">
        <v>1</v>
      </c>
    </row>
    <row r="517" spans="2:22" x14ac:dyDescent="0.2">
      <c r="B517" s="24" t="s">
        <v>4555</v>
      </c>
      <c r="C517" s="23"/>
      <c r="D517" s="24" t="s">
        <v>4554</v>
      </c>
      <c r="E517" s="25"/>
      <c r="F517" s="23"/>
      <c r="G517" s="24">
        <v>5</v>
      </c>
      <c r="H517" s="23"/>
      <c r="I517" s="24">
        <v>5</v>
      </c>
      <c r="J517" s="23"/>
      <c r="K517" s="24">
        <v>0</v>
      </c>
      <c r="L517" s="23"/>
      <c r="M517" s="24">
        <v>5</v>
      </c>
      <c r="N517" s="23"/>
      <c r="O517" s="24">
        <v>0.02</v>
      </c>
      <c r="P517" s="23"/>
      <c r="Q517" s="12">
        <v>0</v>
      </c>
      <c r="R517" s="24">
        <v>0.02</v>
      </c>
      <c r="S517" s="23"/>
      <c r="T517" s="24">
        <v>0</v>
      </c>
      <c r="U517" s="23"/>
      <c r="V517" s="12">
        <v>5</v>
      </c>
    </row>
    <row r="518" spans="2:22" x14ac:dyDescent="0.2">
      <c r="B518" s="24" t="s">
        <v>4556</v>
      </c>
      <c r="C518" s="23"/>
      <c r="D518" s="24" t="s">
        <v>4557</v>
      </c>
      <c r="E518" s="25"/>
      <c r="F518" s="23"/>
      <c r="G518" s="24">
        <v>5</v>
      </c>
      <c r="H518" s="23"/>
      <c r="I518" s="24">
        <v>5</v>
      </c>
      <c r="J518" s="23"/>
      <c r="K518" s="24">
        <v>0</v>
      </c>
      <c r="L518" s="23"/>
      <c r="M518" s="24">
        <v>5</v>
      </c>
      <c r="N518" s="23"/>
      <c r="O518" s="24">
        <v>0.02</v>
      </c>
      <c r="P518" s="23"/>
      <c r="Q518" s="12">
        <v>0</v>
      </c>
      <c r="R518" s="24">
        <v>0.02</v>
      </c>
      <c r="S518" s="23"/>
      <c r="T518" s="24">
        <v>0</v>
      </c>
      <c r="U518" s="23"/>
      <c r="V518" s="12">
        <v>5</v>
      </c>
    </row>
    <row r="519" spans="2:22" x14ac:dyDescent="0.2">
      <c r="B519" s="24" t="s">
        <v>4558</v>
      </c>
      <c r="C519" s="23"/>
      <c r="D519" s="24" t="s">
        <v>3916</v>
      </c>
      <c r="E519" s="25"/>
      <c r="F519" s="23"/>
      <c r="G519" s="24">
        <v>7</v>
      </c>
      <c r="H519" s="23"/>
      <c r="I519" s="24">
        <v>4</v>
      </c>
      <c r="J519" s="23"/>
      <c r="K519" s="24">
        <v>0</v>
      </c>
      <c r="L519" s="23"/>
      <c r="M519" s="24">
        <v>4</v>
      </c>
      <c r="N519" s="23"/>
      <c r="O519" s="24">
        <v>0.01</v>
      </c>
      <c r="P519" s="23"/>
      <c r="Q519" s="12">
        <v>0</v>
      </c>
      <c r="R519" s="24">
        <v>0.01</v>
      </c>
      <c r="S519" s="23"/>
      <c r="T519" s="24">
        <v>0</v>
      </c>
      <c r="U519" s="23"/>
      <c r="V519" s="12">
        <v>4</v>
      </c>
    </row>
    <row r="520" spans="2:22" x14ac:dyDescent="0.2">
      <c r="B520" s="24" t="s">
        <v>4559</v>
      </c>
      <c r="C520" s="23"/>
      <c r="D520" s="24" t="s">
        <v>3918</v>
      </c>
      <c r="E520" s="25"/>
      <c r="F520" s="23"/>
      <c r="G520" s="24">
        <v>4</v>
      </c>
      <c r="H520" s="23"/>
      <c r="I520" s="24">
        <v>0</v>
      </c>
      <c r="J520" s="23"/>
      <c r="K520" s="24">
        <v>0</v>
      </c>
      <c r="L520" s="23"/>
      <c r="M520" s="24">
        <v>0</v>
      </c>
      <c r="N520" s="23"/>
      <c r="O520" s="24">
        <v>0</v>
      </c>
      <c r="P520" s="23"/>
      <c r="Q520" s="12">
        <v>0</v>
      </c>
      <c r="R520" s="24">
        <v>0</v>
      </c>
      <c r="S520" s="23"/>
      <c r="T520" s="24">
        <v>0</v>
      </c>
      <c r="U520" s="23"/>
      <c r="V520" s="12">
        <v>0</v>
      </c>
    </row>
    <row r="521" spans="2:22" x14ac:dyDescent="0.2">
      <c r="B521" s="24" t="s">
        <v>4560</v>
      </c>
      <c r="C521" s="23"/>
      <c r="D521" s="24" t="s">
        <v>3916</v>
      </c>
      <c r="E521" s="25"/>
      <c r="F521" s="23"/>
      <c r="G521" s="24">
        <v>3</v>
      </c>
      <c r="H521" s="23"/>
      <c r="I521" s="24">
        <v>0</v>
      </c>
      <c r="J521" s="23"/>
      <c r="K521" s="24">
        <v>0</v>
      </c>
      <c r="L521" s="23"/>
      <c r="M521" s="24">
        <v>0</v>
      </c>
      <c r="N521" s="23"/>
      <c r="O521" s="24">
        <v>0</v>
      </c>
      <c r="P521" s="23"/>
      <c r="Q521" s="12">
        <v>0</v>
      </c>
      <c r="R521" s="24">
        <v>0</v>
      </c>
      <c r="S521" s="23"/>
      <c r="T521" s="24">
        <v>0</v>
      </c>
      <c r="U521" s="23"/>
      <c r="V521" s="12">
        <v>0</v>
      </c>
    </row>
    <row r="522" spans="2:22" x14ac:dyDescent="0.2">
      <c r="B522" s="24" t="s">
        <v>4561</v>
      </c>
      <c r="C522" s="23"/>
      <c r="D522" s="24" t="s">
        <v>3918</v>
      </c>
      <c r="E522" s="25"/>
      <c r="F522" s="23"/>
      <c r="G522" s="24">
        <v>4</v>
      </c>
      <c r="H522" s="23"/>
      <c r="I522" s="24">
        <v>0</v>
      </c>
      <c r="J522" s="23"/>
      <c r="K522" s="24">
        <v>0</v>
      </c>
      <c r="L522" s="23"/>
      <c r="M522" s="24">
        <v>0</v>
      </c>
      <c r="N522" s="23"/>
      <c r="O522" s="24">
        <v>0</v>
      </c>
      <c r="P522" s="23"/>
      <c r="Q522" s="12">
        <v>0</v>
      </c>
      <c r="R522" s="24">
        <v>0</v>
      </c>
      <c r="S522" s="23"/>
      <c r="T522" s="24">
        <v>0</v>
      </c>
      <c r="U522" s="23"/>
      <c r="V522" s="12">
        <v>0</v>
      </c>
    </row>
    <row r="523" spans="2:22" x14ac:dyDescent="0.2">
      <c r="B523" s="24" t="s">
        <v>4562</v>
      </c>
      <c r="C523" s="23"/>
      <c r="D523" s="24" t="s">
        <v>4563</v>
      </c>
      <c r="E523" s="25"/>
      <c r="F523" s="23"/>
      <c r="G523" s="24">
        <v>1</v>
      </c>
      <c r="H523" s="23"/>
      <c r="I523" s="24">
        <v>1</v>
      </c>
      <c r="J523" s="23"/>
      <c r="K523" s="24">
        <v>0</v>
      </c>
      <c r="L523" s="23"/>
      <c r="M523" s="24">
        <v>1</v>
      </c>
      <c r="N523" s="23"/>
      <c r="O523" s="24">
        <v>0</v>
      </c>
      <c r="P523" s="23"/>
      <c r="Q523" s="12">
        <v>0</v>
      </c>
      <c r="R523" s="24">
        <v>0</v>
      </c>
      <c r="S523" s="23"/>
      <c r="T523" s="24">
        <v>0</v>
      </c>
      <c r="U523" s="23"/>
      <c r="V523" s="12">
        <v>1</v>
      </c>
    </row>
    <row r="524" spans="2:22" x14ac:dyDescent="0.2">
      <c r="B524" s="24" t="s">
        <v>4564</v>
      </c>
      <c r="C524" s="23"/>
      <c r="D524" s="24" t="s">
        <v>4565</v>
      </c>
      <c r="E524" s="25"/>
      <c r="F524" s="23"/>
      <c r="G524" s="24">
        <v>2</v>
      </c>
      <c r="H524" s="23"/>
      <c r="I524" s="24">
        <v>0</v>
      </c>
      <c r="J524" s="23"/>
      <c r="K524" s="24">
        <v>0</v>
      </c>
      <c r="L524" s="23"/>
      <c r="M524" s="24">
        <v>0</v>
      </c>
      <c r="N524" s="23"/>
      <c r="O524" s="24">
        <v>0</v>
      </c>
      <c r="P524" s="23"/>
      <c r="Q524" s="12">
        <v>0</v>
      </c>
      <c r="R524" s="24">
        <v>0</v>
      </c>
      <c r="S524" s="23"/>
      <c r="T524" s="24">
        <v>0</v>
      </c>
      <c r="U524" s="23"/>
      <c r="V524" s="12">
        <v>0</v>
      </c>
    </row>
    <row r="525" spans="2:22" x14ac:dyDescent="0.2">
      <c r="B525" s="24" t="s">
        <v>4566</v>
      </c>
      <c r="C525" s="23"/>
      <c r="D525" s="24" t="s">
        <v>4567</v>
      </c>
      <c r="E525" s="25"/>
      <c r="F525" s="23"/>
      <c r="G525" s="24">
        <v>1</v>
      </c>
      <c r="H525" s="23"/>
      <c r="I525" s="24">
        <v>1</v>
      </c>
      <c r="J525" s="23"/>
      <c r="K525" s="24">
        <v>0</v>
      </c>
      <c r="L525" s="23"/>
      <c r="M525" s="24">
        <v>1</v>
      </c>
      <c r="N525" s="23"/>
      <c r="O525" s="24">
        <v>0</v>
      </c>
      <c r="P525" s="23"/>
      <c r="Q525" s="12">
        <v>0</v>
      </c>
      <c r="R525" s="24">
        <v>0</v>
      </c>
      <c r="S525" s="23"/>
      <c r="T525" s="24">
        <v>0</v>
      </c>
      <c r="U525" s="23"/>
      <c r="V525" s="12">
        <v>1</v>
      </c>
    </row>
    <row r="526" spans="2:22" x14ac:dyDescent="0.2">
      <c r="B526" s="24" t="s">
        <v>4568</v>
      </c>
      <c r="C526" s="23"/>
      <c r="D526" s="24" t="s">
        <v>4569</v>
      </c>
      <c r="E526" s="25"/>
      <c r="F526" s="23"/>
      <c r="G526" s="24">
        <v>6</v>
      </c>
      <c r="H526" s="23"/>
      <c r="I526" s="24">
        <v>5</v>
      </c>
      <c r="J526" s="23"/>
      <c r="K526" s="24">
        <v>0</v>
      </c>
      <c r="L526" s="23"/>
      <c r="M526" s="24">
        <v>5</v>
      </c>
      <c r="N526" s="23"/>
      <c r="O526" s="24">
        <v>0.02</v>
      </c>
      <c r="P526" s="23"/>
      <c r="Q526" s="12">
        <v>0</v>
      </c>
      <c r="R526" s="24">
        <v>0.02</v>
      </c>
      <c r="S526" s="23"/>
      <c r="T526" s="24">
        <v>0</v>
      </c>
      <c r="U526" s="23"/>
      <c r="V526" s="12">
        <v>5</v>
      </c>
    </row>
    <row r="527" spans="2:22" x14ac:dyDescent="0.2">
      <c r="B527" s="24" t="s">
        <v>4570</v>
      </c>
      <c r="C527" s="23"/>
      <c r="D527" s="24" t="s">
        <v>4571</v>
      </c>
      <c r="E527" s="25"/>
      <c r="F527" s="23"/>
      <c r="G527" s="24">
        <v>1</v>
      </c>
      <c r="H527" s="23"/>
      <c r="I527" s="24">
        <v>1</v>
      </c>
      <c r="J527" s="23"/>
      <c r="K527" s="24">
        <v>1</v>
      </c>
      <c r="L527" s="23"/>
      <c r="M527" s="24">
        <v>0</v>
      </c>
      <c r="N527" s="23"/>
      <c r="O527" s="24">
        <v>0</v>
      </c>
      <c r="P527" s="23"/>
      <c r="Q527" s="12">
        <v>0</v>
      </c>
      <c r="R527" s="24">
        <v>0</v>
      </c>
      <c r="S527" s="23"/>
      <c r="T527" s="24">
        <v>0</v>
      </c>
      <c r="U527" s="23"/>
      <c r="V527" s="12">
        <v>1</v>
      </c>
    </row>
    <row r="528" spans="2:22" x14ac:dyDescent="0.2">
      <c r="B528" s="24" t="s">
        <v>839</v>
      </c>
      <c r="C528" s="23"/>
      <c r="D528" s="24" t="s">
        <v>842</v>
      </c>
      <c r="E528" s="25"/>
      <c r="F528" s="23"/>
      <c r="G528" s="24">
        <v>8</v>
      </c>
      <c r="H528" s="23"/>
      <c r="I528" s="24">
        <v>1</v>
      </c>
      <c r="J528" s="23"/>
      <c r="K528" s="24">
        <v>0</v>
      </c>
      <c r="L528" s="23"/>
      <c r="M528" s="24">
        <v>1</v>
      </c>
      <c r="N528" s="23"/>
      <c r="O528" s="24">
        <v>0</v>
      </c>
      <c r="P528" s="23"/>
      <c r="Q528" s="12">
        <v>0</v>
      </c>
      <c r="R528" s="24">
        <v>0</v>
      </c>
      <c r="S528" s="23"/>
      <c r="T528" s="24">
        <v>0</v>
      </c>
      <c r="U528" s="23"/>
      <c r="V528" s="12">
        <v>1</v>
      </c>
    </row>
    <row r="529" spans="2:22" x14ac:dyDescent="0.2">
      <c r="B529" s="24" t="s">
        <v>839</v>
      </c>
      <c r="C529" s="23"/>
      <c r="D529" s="24" t="s">
        <v>4572</v>
      </c>
      <c r="E529" s="25"/>
      <c r="F529" s="23"/>
      <c r="G529" s="24">
        <v>10</v>
      </c>
      <c r="H529" s="23"/>
      <c r="I529" s="24">
        <v>0</v>
      </c>
      <c r="J529" s="23"/>
      <c r="K529" s="24">
        <v>0</v>
      </c>
      <c r="L529" s="23"/>
      <c r="M529" s="24">
        <v>0</v>
      </c>
      <c r="N529" s="23"/>
      <c r="O529" s="24">
        <v>0</v>
      </c>
      <c r="P529" s="23"/>
      <c r="Q529" s="12">
        <v>0</v>
      </c>
      <c r="R529" s="24">
        <v>0</v>
      </c>
      <c r="S529" s="23"/>
      <c r="T529" s="24">
        <v>0</v>
      </c>
      <c r="U529" s="23"/>
      <c r="V529" s="12">
        <v>0</v>
      </c>
    </row>
    <row r="530" spans="2:22" x14ac:dyDescent="0.2">
      <c r="B530" s="24" t="s">
        <v>839</v>
      </c>
      <c r="C530" s="23"/>
      <c r="D530" s="24" t="s">
        <v>4573</v>
      </c>
      <c r="E530" s="25"/>
      <c r="F530" s="23"/>
      <c r="G530" s="24">
        <v>5</v>
      </c>
      <c r="H530" s="23"/>
      <c r="I530" s="24">
        <v>0</v>
      </c>
      <c r="J530" s="23"/>
      <c r="K530" s="24">
        <v>0</v>
      </c>
      <c r="L530" s="23"/>
      <c r="M530" s="24">
        <v>0</v>
      </c>
      <c r="N530" s="23"/>
      <c r="O530" s="24">
        <v>0</v>
      </c>
      <c r="P530" s="23"/>
      <c r="Q530" s="12">
        <v>0</v>
      </c>
      <c r="R530" s="24">
        <v>0</v>
      </c>
      <c r="S530" s="23"/>
      <c r="T530" s="24">
        <v>0</v>
      </c>
      <c r="U530" s="23"/>
      <c r="V530" s="12">
        <v>0</v>
      </c>
    </row>
    <row r="531" spans="2:22" x14ac:dyDescent="0.2">
      <c r="B531" s="24" t="s">
        <v>839</v>
      </c>
      <c r="C531" s="23"/>
      <c r="D531" s="24" t="s">
        <v>4574</v>
      </c>
      <c r="E531" s="25"/>
      <c r="F531" s="23"/>
      <c r="G531" s="24">
        <v>6</v>
      </c>
      <c r="H531" s="23"/>
      <c r="I531" s="24">
        <v>0</v>
      </c>
      <c r="J531" s="23"/>
      <c r="K531" s="24">
        <v>0</v>
      </c>
      <c r="L531" s="23"/>
      <c r="M531" s="24">
        <v>0</v>
      </c>
      <c r="N531" s="23"/>
      <c r="O531" s="24">
        <v>0</v>
      </c>
      <c r="P531" s="23"/>
      <c r="Q531" s="12">
        <v>0</v>
      </c>
      <c r="R531" s="24">
        <v>0</v>
      </c>
      <c r="S531" s="23"/>
      <c r="T531" s="24">
        <v>0</v>
      </c>
      <c r="U531" s="23"/>
      <c r="V531" s="12">
        <v>0</v>
      </c>
    </row>
    <row r="532" spans="2:22" x14ac:dyDescent="0.2">
      <c r="B532" s="24" t="s">
        <v>839</v>
      </c>
      <c r="C532" s="23"/>
      <c r="D532" s="24" t="s">
        <v>4575</v>
      </c>
      <c r="E532" s="25"/>
      <c r="F532" s="23"/>
      <c r="G532" s="24">
        <v>7</v>
      </c>
      <c r="H532" s="23"/>
      <c r="I532" s="24">
        <v>0</v>
      </c>
      <c r="J532" s="23"/>
      <c r="K532" s="24">
        <v>0</v>
      </c>
      <c r="L532" s="23"/>
      <c r="M532" s="24">
        <v>0</v>
      </c>
      <c r="N532" s="23"/>
      <c r="O532" s="24">
        <v>0</v>
      </c>
      <c r="P532" s="23"/>
      <c r="Q532" s="12">
        <v>0</v>
      </c>
      <c r="R532" s="24">
        <v>0</v>
      </c>
      <c r="S532" s="23"/>
      <c r="T532" s="24">
        <v>0</v>
      </c>
      <c r="U532" s="23"/>
      <c r="V532" s="12">
        <v>0</v>
      </c>
    </row>
    <row r="533" spans="2:22" x14ac:dyDescent="0.2">
      <c r="B533" s="24" t="s">
        <v>839</v>
      </c>
      <c r="C533" s="23"/>
      <c r="D533" s="24" t="s">
        <v>4576</v>
      </c>
      <c r="E533" s="25"/>
      <c r="F533" s="23"/>
      <c r="G533" s="24">
        <v>8</v>
      </c>
      <c r="H533" s="23"/>
      <c r="I533" s="24">
        <v>0</v>
      </c>
      <c r="J533" s="23"/>
      <c r="K533" s="24">
        <v>0</v>
      </c>
      <c r="L533" s="23"/>
      <c r="M533" s="24">
        <v>0</v>
      </c>
      <c r="N533" s="23"/>
      <c r="O533" s="24">
        <v>0</v>
      </c>
      <c r="P533" s="23"/>
      <c r="Q533" s="12">
        <v>0</v>
      </c>
      <c r="R533" s="24">
        <v>0</v>
      </c>
      <c r="S533" s="23"/>
      <c r="T533" s="24">
        <v>0</v>
      </c>
      <c r="U533" s="23"/>
      <c r="V533" s="12">
        <v>0</v>
      </c>
    </row>
    <row r="534" spans="2:22" x14ac:dyDescent="0.2">
      <c r="B534" s="24" t="s">
        <v>839</v>
      </c>
      <c r="C534" s="23"/>
      <c r="D534" s="24" t="s">
        <v>1754</v>
      </c>
      <c r="E534" s="25"/>
      <c r="F534" s="23"/>
      <c r="G534" s="24">
        <v>1</v>
      </c>
      <c r="H534" s="23"/>
      <c r="I534" s="24">
        <v>1</v>
      </c>
      <c r="J534" s="23"/>
      <c r="K534" s="24">
        <v>0</v>
      </c>
      <c r="L534" s="23"/>
      <c r="M534" s="24">
        <v>1</v>
      </c>
      <c r="N534" s="23"/>
      <c r="O534" s="24">
        <v>0</v>
      </c>
      <c r="P534" s="23"/>
      <c r="Q534" s="12">
        <v>0</v>
      </c>
      <c r="R534" s="24">
        <v>0</v>
      </c>
      <c r="S534" s="23"/>
      <c r="T534" s="24">
        <v>0</v>
      </c>
      <c r="U534" s="23"/>
      <c r="V534" s="12">
        <v>1</v>
      </c>
    </row>
    <row r="535" spans="2:22" x14ac:dyDescent="0.2">
      <c r="B535" s="24" t="s">
        <v>839</v>
      </c>
      <c r="C535" s="23"/>
      <c r="D535" s="24" t="s">
        <v>848</v>
      </c>
      <c r="E535" s="25"/>
      <c r="F535" s="23"/>
      <c r="G535" s="24">
        <v>4</v>
      </c>
      <c r="H535" s="23"/>
      <c r="I535" s="24">
        <v>0</v>
      </c>
      <c r="J535" s="23"/>
      <c r="K535" s="24">
        <v>0</v>
      </c>
      <c r="L535" s="23"/>
      <c r="M535" s="24">
        <v>0</v>
      </c>
      <c r="N535" s="23"/>
      <c r="O535" s="24">
        <v>0</v>
      </c>
      <c r="P535" s="23"/>
      <c r="Q535" s="12">
        <v>0</v>
      </c>
      <c r="R535" s="24">
        <v>0</v>
      </c>
      <c r="S535" s="23"/>
      <c r="T535" s="24">
        <v>0</v>
      </c>
      <c r="U535" s="23"/>
      <c r="V535" s="12">
        <v>0</v>
      </c>
    </row>
    <row r="536" spans="2:22" x14ac:dyDescent="0.2">
      <c r="B536" s="24" t="s">
        <v>839</v>
      </c>
      <c r="C536" s="23"/>
      <c r="D536" s="24" t="s">
        <v>3561</v>
      </c>
      <c r="E536" s="25"/>
      <c r="F536" s="23"/>
      <c r="G536" s="24">
        <v>3</v>
      </c>
      <c r="H536" s="23"/>
      <c r="I536" s="24">
        <v>0</v>
      </c>
      <c r="J536" s="23"/>
      <c r="K536" s="24">
        <v>0</v>
      </c>
      <c r="L536" s="23"/>
      <c r="M536" s="24">
        <v>0</v>
      </c>
      <c r="N536" s="23"/>
      <c r="O536" s="24">
        <v>0</v>
      </c>
      <c r="P536" s="23"/>
      <c r="Q536" s="12">
        <v>0</v>
      </c>
      <c r="R536" s="24">
        <v>0</v>
      </c>
      <c r="S536" s="23"/>
      <c r="T536" s="24">
        <v>0</v>
      </c>
      <c r="U536" s="23"/>
      <c r="V536" s="12">
        <v>0</v>
      </c>
    </row>
    <row r="537" spans="2:22" x14ac:dyDescent="0.2">
      <c r="B537" s="24" t="s">
        <v>839</v>
      </c>
      <c r="C537" s="23"/>
      <c r="D537" s="24" t="s">
        <v>4577</v>
      </c>
      <c r="E537" s="25"/>
      <c r="F537" s="23"/>
      <c r="G537" s="24">
        <v>4</v>
      </c>
      <c r="H537" s="23"/>
      <c r="I537" s="24">
        <v>0</v>
      </c>
      <c r="J537" s="23"/>
      <c r="K537" s="24">
        <v>0</v>
      </c>
      <c r="L537" s="23"/>
      <c r="M537" s="24">
        <v>0</v>
      </c>
      <c r="N537" s="23"/>
      <c r="O537" s="24">
        <v>0</v>
      </c>
      <c r="P537" s="23"/>
      <c r="Q537" s="12">
        <v>0</v>
      </c>
      <c r="R537" s="24">
        <v>0</v>
      </c>
      <c r="S537" s="23"/>
      <c r="T537" s="24">
        <v>0</v>
      </c>
      <c r="U537" s="23"/>
      <c r="V537" s="12">
        <v>0</v>
      </c>
    </row>
    <row r="538" spans="2:22" x14ac:dyDescent="0.2">
      <c r="B538" s="24" t="s">
        <v>863</v>
      </c>
      <c r="C538" s="23"/>
      <c r="D538" s="24" t="s">
        <v>4578</v>
      </c>
      <c r="E538" s="25"/>
      <c r="F538" s="23"/>
      <c r="G538" s="24">
        <v>1</v>
      </c>
      <c r="H538" s="23"/>
      <c r="I538" s="24">
        <v>0</v>
      </c>
      <c r="J538" s="23"/>
      <c r="K538" s="24">
        <v>0</v>
      </c>
      <c r="L538" s="23"/>
      <c r="M538" s="24">
        <v>0</v>
      </c>
      <c r="N538" s="23"/>
      <c r="O538" s="24">
        <v>0</v>
      </c>
      <c r="P538" s="23"/>
      <c r="Q538" s="12">
        <v>0</v>
      </c>
      <c r="R538" s="24">
        <v>0</v>
      </c>
      <c r="S538" s="23"/>
      <c r="T538" s="24">
        <v>0</v>
      </c>
      <c r="U538" s="23"/>
      <c r="V538" s="12">
        <v>0</v>
      </c>
    </row>
    <row r="539" spans="2:22" x14ac:dyDescent="0.2">
      <c r="B539" s="24" t="s">
        <v>863</v>
      </c>
      <c r="C539" s="23"/>
      <c r="D539" s="24" t="s">
        <v>1760</v>
      </c>
      <c r="E539" s="25"/>
      <c r="F539" s="23"/>
      <c r="G539" s="24">
        <v>14</v>
      </c>
      <c r="H539" s="23"/>
      <c r="I539" s="24">
        <v>0</v>
      </c>
      <c r="J539" s="23"/>
      <c r="K539" s="24">
        <v>0</v>
      </c>
      <c r="L539" s="23"/>
      <c r="M539" s="24">
        <v>0</v>
      </c>
      <c r="N539" s="23"/>
      <c r="O539" s="24">
        <v>0</v>
      </c>
      <c r="P539" s="23"/>
      <c r="Q539" s="12">
        <v>0</v>
      </c>
      <c r="R539" s="24">
        <v>0</v>
      </c>
      <c r="S539" s="23"/>
      <c r="T539" s="24">
        <v>0</v>
      </c>
      <c r="U539" s="23"/>
      <c r="V539" s="12">
        <v>0</v>
      </c>
    </row>
    <row r="540" spans="2:22" x14ac:dyDescent="0.2">
      <c r="B540" s="24" t="s">
        <v>863</v>
      </c>
      <c r="C540" s="23"/>
      <c r="D540" s="24" t="s">
        <v>866</v>
      </c>
      <c r="E540" s="25"/>
      <c r="F540" s="23"/>
      <c r="G540" s="24">
        <v>7</v>
      </c>
      <c r="H540" s="23"/>
      <c r="I540" s="24">
        <v>3</v>
      </c>
      <c r="J540" s="23"/>
      <c r="K540" s="24">
        <v>0</v>
      </c>
      <c r="L540" s="23"/>
      <c r="M540" s="24">
        <v>3</v>
      </c>
      <c r="N540" s="23"/>
      <c r="O540" s="24">
        <v>0.01</v>
      </c>
      <c r="P540" s="23"/>
      <c r="Q540" s="12">
        <v>0</v>
      </c>
      <c r="R540" s="24">
        <v>0.01</v>
      </c>
      <c r="S540" s="23"/>
      <c r="T540" s="24">
        <v>0</v>
      </c>
      <c r="U540" s="23"/>
      <c r="V540" s="12">
        <v>3</v>
      </c>
    </row>
    <row r="541" spans="2:22" x14ac:dyDescent="0.2">
      <c r="B541" s="24" t="s">
        <v>863</v>
      </c>
      <c r="C541" s="23"/>
      <c r="D541" s="24" t="s">
        <v>4579</v>
      </c>
      <c r="E541" s="25"/>
      <c r="F541" s="23"/>
      <c r="G541" s="24">
        <v>4</v>
      </c>
      <c r="H541" s="23"/>
      <c r="I541" s="24">
        <v>1</v>
      </c>
      <c r="J541" s="23"/>
      <c r="K541" s="24">
        <v>0</v>
      </c>
      <c r="L541" s="23"/>
      <c r="M541" s="24">
        <v>1</v>
      </c>
      <c r="N541" s="23"/>
      <c r="O541" s="24">
        <v>0</v>
      </c>
      <c r="P541" s="23"/>
      <c r="Q541" s="12">
        <v>0</v>
      </c>
      <c r="R541" s="24">
        <v>0</v>
      </c>
      <c r="S541" s="23"/>
      <c r="T541" s="24">
        <v>0</v>
      </c>
      <c r="U541" s="23"/>
      <c r="V541" s="12">
        <v>1</v>
      </c>
    </row>
    <row r="542" spans="2:22" x14ac:dyDescent="0.2">
      <c r="B542" s="24" t="s">
        <v>863</v>
      </c>
      <c r="C542" s="23"/>
      <c r="D542" s="24" t="s">
        <v>4580</v>
      </c>
      <c r="E542" s="25"/>
      <c r="F542" s="23"/>
      <c r="G542" s="24">
        <v>14</v>
      </c>
      <c r="H542" s="23"/>
      <c r="I542" s="24">
        <v>10</v>
      </c>
      <c r="J542" s="23"/>
      <c r="K542" s="24">
        <v>0</v>
      </c>
      <c r="L542" s="23"/>
      <c r="M542" s="24">
        <v>10</v>
      </c>
      <c r="N542" s="23"/>
      <c r="O542" s="24">
        <v>0.03</v>
      </c>
      <c r="P542" s="23"/>
      <c r="Q542" s="12">
        <v>0</v>
      </c>
      <c r="R542" s="24">
        <v>0.03</v>
      </c>
      <c r="S542" s="23"/>
      <c r="T542" s="24">
        <v>0</v>
      </c>
      <c r="U542" s="23"/>
      <c r="V542" s="12">
        <v>10</v>
      </c>
    </row>
    <row r="543" spans="2:22" x14ac:dyDescent="0.2">
      <c r="B543" s="24" t="s">
        <v>863</v>
      </c>
      <c r="C543" s="23"/>
      <c r="D543" s="24" t="s">
        <v>1765</v>
      </c>
      <c r="E543" s="25"/>
      <c r="F543" s="23"/>
      <c r="G543" s="24">
        <v>4</v>
      </c>
      <c r="H543" s="23"/>
      <c r="I543" s="24">
        <v>0</v>
      </c>
      <c r="J543" s="23"/>
      <c r="K543" s="24">
        <v>0</v>
      </c>
      <c r="L543" s="23"/>
      <c r="M543" s="24">
        <v>0</v>
      </c>
      <c r="N543" s="23"/>
      <c r="O543" s="24">
        <v>0</v>
      </c>
      <c r="P543" s="23"/>
      <c r="Q543" s="12">
        <v>0</v>
      </c>
      <c r="R543" s="24">
        <v>0</v>
      </c>
      <c r="S543" s="23"/>
      <c r="T543" s="24">
        <v>0</v>
      </c>
      <c r="U543" s="23"/>
      <c r="V543" s="12">
        <v>0</v>
      </c>
    </row>
    <row r="544" spans="2:22" x14ac:dyDescent="0.2">
      <c r="B544" s="24" t="s">
        <v>863</v>
      </c>
      <c r="C544" s="23"/>
      <c r="D544" s="24" t="s">
        <v>4581</v>
      </c>
      <c r="E544" s="25"/>
      <c r="F544" s="23"/>
      <c r="G544" s="24">
        <v>1</v>
      </c>
      <c r="H544" s="23"/>
      <c r="I544" s="24">
        <v>0</v>
      </c>
      <c r="J544" s="23"/>
      <c r="K544" s="24">
        <v>0</v>
      </c>
      <c r="L544" s="23"/>
      <c r="M544" s="24">
        <v>0</v>
      </c>
      <c r="N544" s="23"/>
      <c r="O544" s="24">
        <v>0</v>
      </c>
      <c r="P544" s="23"/>
      <c r="Q544" s="12">
        <v>0</v>
      </c>
      <c r="R544" s="24">
        <v>0</v>
      </c>
      <c r="S544" s="23"/>
      <c r="T544" s="24">
        <v>0</v>
      </c>
      <c r="U544" s="23"/>
      <c r="V544" s="12">
        <v>0</v>
      </c>
    </row>
    <row r="545" spans="2:22" x14ac:dyDescent="0.2">
      <c r="B545" s="24" t="s">
        <v>863</v>
      </c>
      <c r="C545" s="23"/>
      <c r="D545" s="24" t="s">
        <v>4582</v>
      </c>
      <c r="E545" s="25"/>
      <c r="F545" s="23"/>
      <c r="G545" s="24">
        <v>3</v>
      </c>
      <c r="H545" s="23"/>
      <c r="I545" s="24">
        <v>2</v>
      </c>
      <c r="J545" s="23"/>
      <c r="K545" s="24">
        <v>0</v>
      </c>
      <c r="L545" s="23"/>
      <c r="M545" s="24">
        <v>2</v>
      </c>
      <c r="N545" s="23"/>
      <c r="O545" s="24">
        <v>0.01</v>
      </c>
      <c r="P545" s="23"/>
      <c r="Q545" s="12">
        <v>0</v>
      </c>
      <c r="R545" s="24">
        <v>0.01</v>
      </c>
      <c r="S545" s="23"/>
      <c r="T545" s="24">
        <v>0</v>
      </c>
      <c r="U545" s="23"/>
      <c r="V545" s="12">
        <v>2</v>
      </c>
    </row>
    <row r="546" spans="2:22" x14ac:dyDescent="0.2">
      <c r="B546" s="24" t="s">
        <v>863</v>
      </c>
      <c r="C546" s="23"/>
      <c r="D546" s="24" t="s">
        <v>4583</v>
      </c>
      <c r="E546" s="25"/>
      <c r="F546" s="23"/>
      <c r="G546" s="24">
        <v>4</v>
      </c>
      <c r="H546" s="23"/>
      <c r="I546" s="24">
        <v>3</v>
      </c>
      <c r="J546" s="23"/>
      <c r="K546" s="24">
        <v>0</v>
      </c>
      <c r="L546" s="23"/>
      <c r="M546" s="24">
        <v>3</v>
      </c>
      <c r="N546" s="23"/>
      <c r="O546" s="24">
        <v>0.01</v>
      </c>
      <c r="P546" s="23"/>
      <c r="Q546" s="12">
        <v>0</v>
      </c>
      <c r="R546" s="24">
        <v>0.01</v>
      </c>
      <c r="S546" s="23"/>
      <c r="T546" s="24">
        <v>0</v>
      </c>
      <c r="U546" s="23"/>
      <c r="V546" s="12">
        <v>3</v>
      </c>
    </row>
    <row r="547" spans="2:22" x14ac:dyDescent="0.2">
      <c r="B547" s="24" t="s">
        <v>642</v>
      </c>
      <c r="C547" s="23"/>
      <c r="D547" s="24" t="s">
        <v>4584</v>
      </c>
      <c r="E547" s="25"/>
      <c r="F547" s="23"/>
      <c r="G547" s="24">
        <v>148</v>
      </c>
      <c r="H547" s="23"/>
      <c r="I547" s="24">
        <v>38</v>
      </c>
      <c r="J547" s="23"/>
      <c r="K547" s="24">
        <v>0</v>
      </c>
      <c r="L547" s="23"/>
      <c r="M547" s="24">
        <v>38</v>
      </c>
      <c r="N547" s="23"/>
      <c r="O547" s="24">
        <v>0.13</v>
      </c>
      <c r="P547" s="23"/>
      <c r="Q547" s="12">
        <v>0</v>
      </c>
      <c r="R547" s="24">
        <v>0.13</v>
      </c>
      <c r="S547" s="23"/>
      <c r="T547" s="24">
        <v>38</v>
      </c>
      <c r="U547" s="23"/>
      <c r="V547" s="12">
        <v>38</v>
      </c>
    </row>
    <row r="548" spans="2:22" x14ac:dyDescent="0.2">
      <c r="B548" s="24" t="s">
        <v>642</v>
      </c>
      <c r="C548" s="23"/>
      <c r="D548" s="24" t="s">
        <v>4585</v>
      </c>
      <c r="E548" s="25"/>
      <c r="F548" s="23"/>
      <c r="G548" s="24">
        <v>5</v>
      </c>
      <c r="H548" s="23"/>
      <c r="I548" s="24">
        <v>0</v>
      </c>
      <c r="J548" s="23"/>
      <c r="K548" s="24">
        <v>0</v>
      </c>
      <c r="L548" s="23"/>
      <c r="M548" s="24">
        <v>0</v>
      </c>
      <c r="N548" s="23"/>
      <c r="O548" s="24">
        <v>0</v>
      </c>
      <c r="P548" s="23"/>
      <c r="Q548" s="12">
        <v>0</v>
      </c>
      <c r="R548" s="24">
        <v>0</v>
      </c>
      <c r="S548" s="23"/>
      <c r="T548" s="24">
        <v>0</v>
      </c>
      <c r="U548" s="23"/>
      <c r="V548" s="12">
        <v>0</v>
      </c>
    </row>
    <row r="549" spans="2:22" x14ac:dyDescent="0.2">
      <c r="B549" s="24" t="s">
        <v>642</v>
      </c>
      <c r="C549" s="23"/>
      <c r="D549" s="24" t="s">
        <v>4586</v>
      </c>
      <c r="E549" s="25"/>
      <c r="F549" s="23"/>
      <c r="G549" s="24">
        <v>40</v>
      </c>
      <c r="H549" s="23"/>
      <c r="I549" s="24">
        <v>14</v>
      </c>
      <c r="J549" s="23"/>
      <c r="K549" s="24">
        <v>0</v>
      </c>
      <c r="L549" s="23"/>
      <c r="M549" s="24">
        <v>14</v>
      </c>
      <c r="N549" s="23"/>
      <c r="O549" s="24">
        <v>0.05</v>
      </c>
      <c r="P549" s="23"/>
      <c r="Q549" s="12">
        <v>0</v>
      </c>
      <c r="R549" s="24">
        <v>0.05</v>
      </c>
      <c r="S549" s="23"/>
      <c r="T549" s="24">
        <v>14</v>
      </c>
      <c r="U549" s="23"/>
      <c r="V549" s="12">
        <v>14</v>
      </c>
    </row>
    <row r="550" spans="2:22" x14ac:dyDescent="0.2">
      <c r="B550" s="24" t="s">
        <v>4587</v>
      </c>
      <c r="C550" s="23"/>
      <c r="D550" s="24" t="s">
        <v>4588</v>
      </c>
      <c r="E550" s="25"/>
      <c r="F550" s="23"/>
      <c r="G550" s="24">
        <v>12</v>
      </c>
      <c r="H550" s="23"/>
      <c r="I550" s="24">
        <v>12</v>
      </c>
      <c r="J550" s="23"/>
      <c r="K550" s="24">
        <v>0</v>
      </c>
      <c r="L550" s="23"/>
      <c r="M550" s="24">
        <v>12</v>
      </c>
      <c r="N550" s="23"/>
      <c r="O550" s="24">
        <v>0.04</v>
      </c>
      <c r="P550" s="23"/>
      <c r="Q550" s="12">
        <v>0</v>
      </c>
      <c r="R550" s="24">
        <v>0.04</v>
      </c>
      <c r="S550" s="23"/>
      <c r="T550" s="24">
        <v>12</v>
      </c>
      <c r="U550" s="23"/>
      <c r="V550" s="12">
        <v>12</v>
      </c>
    </row>
    <row r="551" spans="2:22" x14ac:dyDescent="0.2">
      <c r="B551" s="24" t="s">
        <v>4589</v>
      </c>
      <c r="C551" s="23"/>
      <c r="D551" s="24" t="s">
        <v>4590</v>
      </c>
      <c r="E551" s="25"/>
      <c r="F551" s="23"/>
      <c r="G551" s="24">
        <v>22</v>
      </c>
      <c r="H551" s="23"/>
      <c r="I551" s="24">
        <v>20</v>
      </c>
      <c r="J551" s="23"/>
      <c r="K551" s="24">
        <v>0</v>
      </c>
      <c r="L551" s="23"/>
      <c r="M551" s="24">
        <v>20</v>
      </c>
      <c r="N551" s="23"/>
      <c r="O551" s="24">
        <v>7.0000000000000007E-2</v>
      </c>
      <c r="P551" s="23"/>
      <c r="Q551" s="12">
        <v>0</v>
      </c>
      <c r="R551" s="24">
        <v>7.0000000000000007E-2</v>
      </c>
      <c r="S551" s="23"/>
      <c r="T551" s="24">
        <v>20</v>
      </c>
      <c r="U551" s="23"/>
      <c r="V551" s="12">
        <v>20</v>
      </c>
    </row>
    <row r="552" spans="2:22" x14ac:dyDescent="0.2">
      <c r="B552" s="24" t="s">
        <v>4591</v>
      </c>
      <c r="C552" s="23"/>
      <c r="D552" s="24" t="s">
        <v>4592</v>
      </c>
      <c r="E552" s="25"/>
      <c r="F552" s="23"/>
      <c r="G552" s="24">
        <v>49</v>
      </c>
      <c r="H552" s="23"/>
      <c r="I552" s="24">
        <v>49</v>
      </c>
      <c r="J552" s="23"/>
      <c r="K552" s="24">
        <v>49</v>
      </c>
      <c r="L552" s="23"/>
      <c r="M552" s="24">
        <v>0</v>
      </c>
      <c r="N552" s="23"/>
      <c r="O552" s="24">
        <v>0.17</v>
      </c>
      <c r="P552" s="23"/>
      <c r="Q552" s="12">
        <v>0.17</v>
      </c>
      <c r="R552" s="24">
        <v>0</v>
      </c>
      <c r="S552" s="23"/>
      <c r="T552" s="24">
        <v>0</v>
      </c>
      <c r="U552" s="23"/>
      <c r="V552" s="12">
        <v>49</v>
      </c>
    </row>
    <row r="553" spans="2:22" x14ac:dyDescent="0.2">
      <c r="B553" s="24" t="s">
        <v>4593</v>
      </c>
      <c r="C553" s="23"/>
      <c r="D553" s="24" t="s">
        <v>4594</v>
      </c>
      <c r="E553" s="25"/>
      <c r="F553" s="23"/>
      <c r="G553" s="24">
        <v>4</v>
      </c>
      <c r="H553" s="23"/>
      <c r="I553" s="24">
        <v>4</v>
      </c>
      <c r="J553" s="23"/>
      <c r="K553" s="24">
        <v>0</v>
      </c>
      <c r="L553" s="23"/>
      <c r="M553" s="24">
        <v>4</v>
      </c>
      <c r="N553" s="23"/>
      <c r="O553" s="24">
        <v>0.01</v>
      </c>
      <c r="P553" s="23"/>
      <c r="Q553" s="12">
        <v>0</v>
      </c>
      <c r="R553" s="24">
        <v>0.01</v>
      </c>
      <c r="S553" s="23"/>
      <c r="T553" s="24">
        <v>4</v>
      </c>
      <c r="U553" s="23"/>
      <c r="V553" s="12">
        <v>4</v>
      </c>
    </row>
    <row r="554" spans="2:22" x14ac:dyDescent="0.2">
      <c r="B554" s="24" t="s">
        <v>4595</v>
      </c>
      <c r="C554" s="23"/>
      <c r="D554" s="24" t="s">
        <v>4594</v>
      </c>
      <c r="E554" s="25"/>
      <c r="F554" s="23"/>
      <c r="G554" s="24">
        <v>6</v>
      </c>
      <c r="H554" s="23"/>
      <c r="I554" s="24">
        <v>5</v>
      </c>
      <c r="J554" s="23"/>
      <c r="K554" s="24">
        <v>0</v>
      </c>
      <c r="L554" s="23"/>
      <c r="M554" s="24">
        <v>5</v>
      </c>
      <c r="N554" s="23"/>
      <c r="O554" s="24">
        <v>0.02</v>
      </c>
      <c r="P554" s="23"/>
      <c r="Q554" s="12">
        <v>0</v>
      </c>
      <c r="R554" s="24">
        <v>0.02</v>
      </c>
      <c r="S554" s="23"/>
      <c r="T554" s="24">
        <v>5</v>
      </c>
      <c r="U554" s="23"/>
      <c r="V554" s="12">
        <v>5</v>
      </c>
    </row>
    <row r="555" spans="2:22" x14ac:dyDescent="0.2">
      <c r="B555" s="24" t="s">
        <v>4596</v>
      </c>
      <c r="C555" s="23"/>
      <c r="D555" s="24" t="s">
        <v>4597</v>
      </c>
      <c r="E555" s="25"/>
      <c r="F555" s="23"/>
      <c r="G555" s="24">
        <v>16</v>
      </c>
      <c r="H555" s="23"/>
      <c r="I555" s="24">
        <v>15</v>
      </c>
      <c r="J555" s="23"/>
      <c r="K555" s="24">
        <v>0</v>
      </c>
      <c r="L555" s="23"/>
      <c r="M555" s="24">
        <v>15</v>
      </c>
      <c r="N555" s="23"/>
      <c r="O555" s="24">
        <v>0.05</v>
      </c>
      <c r="P555" s="23"/>
      <c r="Q555" s="12">
        <v>0</v>
      </c>
      <c r="R555" s="24">
        <v>0.05</v>
      </c>
      <c r="S555" s="23"/>
      <c r="T555" s="24">
        <v>15</v>
      </c>
      <c r="U555" s="23"/>
      <c r="V555" s="12">
        <v>15</v>
      </c>
    </row>
    <row r="556" spans="2:22" x14ac:dyDescent="0.2">
      <c r="B556" s="24" t="s">
        <v>4598</v>
      </c>
      <c r="C556" s="23"/>
      <c r="D556" s="24" t="s">
        <v>4599</v>
      </c>
      <c r="E556" s="25"/>
      <c r="F556" s="23"/>
      <c r="G556" s="24">
        <v>57</v>
      </c>
      <c r="H556" s="23"/>
      <c r="I556" s="24">
        <v>56</v>
      </c>
      <c r="J556" s="23"/>
      <c r="K556" s="24">
        <v>0</v>
      </c>
      <c r="L556" s="23"/>
      <c r="M556" s="24">
        <v>56</v>
      </c>
      <c r="N556" s="23"/>
      <c r="O556" s="24">
        <v>0.19</v>
      </c>
      <c r="P556" s="23"/>
      <c r="Q556" s="12">
        <v>0</v>
      </c>
      <c r="R556" s="24">
        <v>0.19</v>
      </c>
      <c r="S556" s="23"/>
      <c r="T556" s="24">
        <v>56</v>
      </c>
      <c r="U556" s="23"/>
      <c r="V556" s="12">
        <v>56</v>
      </c>
    </row>
    <row r="557" spans="2:22" x14ac:dyDescent="0.2">
      <c r="B557" s="24" t="s">
        <v>4600</v>
      </c>
      <c r="C557" s="23"/>
      <c r="D557" s="24" t="s">
        <v>4601</v>
      </c>
      <c r="E557" s="25"/>
      <c r="F557" s="23"/>
      <c r="G557" s="24">
        <v>86</v>
      </c>
      <c r="H557" s="23"/>
      <c r="I557" s="24">
        <v>22</v>
      </c>
      <c r="J557" s="23"/>
      <c r="K557" s="24">
        <v>0</v>
      </c>
      <c r="L557" s="23"/>
      <c r="M557" s="24">
        <v>22</v>
      </c>
      <c r="N557" s="23"/>
      <c r="O557" s="24">
        <v>0.08</v>
      </c>
      <c r="P557" s="23"/>
      <c r="Q557" s="12">
        <v>0</v>
      </c>
      <c r="R557" s="24">
        <v>0.08</v>
      </c>
      <c r="S557" s="23"/>
      <c r="T557" s="24">
        <v>0</v>
      </c>
      <c r="U557" s="23"/>
      <c r="V557" s="12">
        <v>22</v>
      </c>
    </row>
    <row r="558" spans="2:22" x14ac:dyDescent="0.2">
      <c r="B558" s="24" t="s">
        <v>4602</v>
      </c>
      <c r="C558" s="23"/>
      <c r="D558" s="24" t="s">
        <v>4603</v>
      </c>
      <c r="E558" s="25"/>
      <c r="F558" s="23"/>
      <c r="G558" s="24">
        <v>72</v>
      </c>
      <c r="H558" s="23"/>
      <c r="I558" s="24">
        <v>66</v>
      </c>
      <c r="J558" s="23"/>
      <c r="K558" s="24">
        <v>0</v>
      </c>
      <c r="L558" s="23"/>
      <c r="M558" s="24">
        <v>66</v>
      </c>
      <c r="N558" s="23"/>
      <c r="O558" s="24">
        <v>0.23</v>
      </c>
      <c r="P558" s="23"/>
      <c r="Q558" s="12">
        <v>0</v>
      </c>
      <c r="R558" s="24">
        <v>0.23</v>
      </c>
      <c r="S558" s="23"/>
      <c r="T558" s="24">
        <v>66</v>
      </c>
      <c r="U558" s="23"/>
      <c r="V558" s="12">
        <v>66</v>
      </c>
    </row>
    <row r="559" spans="2:22" x14ac:dyDescent="0.2">
      <c r="B559" s="24" t="s">
        <v>4604</v>
      </c>
      <c r="C559" s="23"/>
      <c r="D559" s="24" t="s">
        <v>4605</v>
      </c>
      <c r="E559" s="25"/>
      <c r="F559" s="23"/>
      <c r="G559" s="24">
        <v>11</v>
      </c>
      <c r="H559" s="23"/>
      <c r="I559" s="24">
        <v>11</v>
      </c>
      <c r="J559" s="23"/>
      <c r="K559" s="24">
        <v>0</v>
      </c>
      <c r="L559" s="23"/>
      <c r="M559" s="24">
        <v>11</v>
      </c>
      <c r="N559" s="23"/>
      <c r="O559" s="24">
        <v>0.04</v>
      </c>
      <c r="P559" s="23"/>
      <c r="Q559" s="12">
        <v>0</v>
      </c>
      <c r="R559" s="24">
        <v>0.04</v>
      </c>
      <c r="S559" s="23"/>
      <c r="T559" s="24">
        <v>11</v>
      </c>
      <c r="U559" s="23"/>
      <c r="V559" s="12">
        <v>11</v>
      </c>
    </row>
    <row r="560" spans="2:22" x14ac:dyDescent="0.2">
      <c r="B560" s="24" t="s">
        <v>4606</v>
      </c>
      <c r="C560" s="23"/>
      <c r="D560" s="24" t="s">
        <v>4603</v>
      </c>
      <c r="E560" s="25"/>
      <c r="F560" s="23"/>
      <c r="G560" s="24">
        <v>161</v>
      </c>
      <c r="H560" s="23"/>
      <c r="I560" s="24">
        <v>144</v>
      </c>
      <c r="J560" s="23"/>
      <c r="K560" s="24">
        <v>0</v>
      </c>
      <c r="L560" s="23"/>
      <c r="M560" s="24">
        <v>144</v>
      </c>
      <c r="N560" s="23"/>
      <c r="O560" s="24">
        <v>0.5</v>
      </c>
      <c r="P560" s="23"/>
      <c r="Q560" s="12">
        <v>0</v>
      </c>
      <c r="R560" s="24">
        <v>0.5</v>
      </c>
      <c r="S560" s="23"/>
      <c r="T560" s="24">
        <v>144</v>
      </c>
      <c r="U560" s="23"/>
      <c r="V560" s="12">
        <v>144</v>
      </c>
    </row>
    <row r="561" spans="2:22" x14ac:dyDescent="0.2">
      <c r="B561" s="24" t="s">
        <v>906</v>
      </c>
      <c r="C561" s="23"/>
      <c r="D561" s="24" t="s">
        <v>907</v>
      </c>
      <c r="E561" s="25"/>
      <c r="F561" s="23"/>
      <c r="G561" s="24">
        <v>1031</v>
      </c>
      <c r="H561" s="23"/>
      <c r="I561" s="24">
        <v>0</v>
      </c>
      <c r="J561" s="23"/>
      <c r="K561" s="24">
        <v>0</v>
      </c>
      <c r="L561" s="23"/>
      <c r="M561" s="24">
        <v>0</v>
      </c>
      <c r="N561" s="23"/>
      <c r="O561" s="24">
        <v>0</v>
      </c>
      <c r="P561" s="23"/>
      <c r="Q561" s="12">
        <v>0</v>
      </c>
      <c r="R561" s="24">
        <v>0</v>
      </c>
      <c r="S561" s="23"/>
      <c r="T561" s="24">
        <v>0</v>
      </c>
      <c r="U561" s="23"/>
      <c r="V561" s="12">
        <v>0</v>
      </c>
    </row>
    <row r="562" spans="2:22" x14ac:dyDescent="0.2">
      <c r="B562" s="24" t="s">
        <v>908</v>
      </c>
      <c r="C562" s="23"/>
      <c r="D562" s="24" t="s">
        <v>909</v>
      </c>
      <c r="E562" s="25"/>
      <c r="F562" s="23"/>
      <c r="G562" s="24">
        <v>3</v>
      </c>
      <c r="H562" s="23"/>
      <c r="I562" s="24">
        <v>0</v>
      </c>
      <c r="J562" s="23"/>
      <c r="K562" s="24">
        <v>0</v>
      </c>
      <c r="L562" s="23"/>
      <c r="M562" s="24">
        <v>0</v>
      </c>
      <c r="N562" s="23"/>
      <c r="O562" s="24">
        <v>0</v>
      </c>
      <c r="P562" s="23"/>
      <c r="Q562" s="12">
        <v>0</v>
      </c>
      <c r="R562" s="24">
        <v>0</v>
      </c>
      <c r="S562" s="23"/>
      <c r="T562" s="24">
        <v>0</v>
      </c>
      <c r="U562" s="23"/>
      <c r="V562" s="12">
        <v>0</v>
      </c>
    </row>
    <row r="563" spans="2:22" x14ac:dyDescent="0.2">
      <c r="B563" s="24" t="s">
        <v>910</v>
      </c>
      <c r="C563" s="23"/>
      <c r="D563" s="24" t="s">
        <v>911</v>
      </c>
      <c r="E563" s="25"/>
      <c r="F563" s="23"/>
      <c r="G563" s="24">
        <v>1384</v>
      </c>
      <c r="H563" s="23"/>
      <c r="I563" s="24">
        <v>0</v>
      </c>
      <c r="J563" s="23"/>
      <c r="K563" s="24">
        <v>0</v>
      </c>
      <c r="L563" s="23"/>
      <c r="M563" s="24">
        <v>0</v>
      </c>
      <c r="N563" s="23"/>
      <c r="O563" s="24">
        <v>0</v>
      </c>
      <c r="P563" s="23"/>
      <c r="Q563" s="12">
        <v>0</v>
      </c>
      <c r="R563" s="24">
        <v>0</v>
      </c>
      <c r="S563" s="23"/>
      <c r="T563" s="24">
        <v>0</v>
      </c>
      <c r="U563" s="23"/>
      <c r="V563" s="12">
        <v>0</v>
      </c>
    </row>
    <row r="564" spans="2:22" x14ac:dyDescent="0.2">
      <c r="B564" s="24" t="s">
        <v>4607</v>
      </c>
      <c r="C564" s="23"/>
      <c r="D564" s="24" t="s">
        <v>4608</v>
      </c>
      <c r="E564" s="25"/>
      <c r="F564" s="23"/>
      <c r="G564" s="24">
        <v>400</v>
      </c>
      <c r="H564" s="23"/>
      <c r="I564" s="24">
        <v>0</v>
      </c>
      <c r="J564" s="23"/>
      <c r="K564" s="24">
        <v>0</v>
      </c>
      <c r="L564" s="23"/>
      <c r="M564" s="24">
        <v>0</v>
      </c>
      <c r="N564" s="23"/>
      <c r="O564" s="24">
        <v>0</v>
      </c>
      <c r="P564" s="23"/>
      <c r="Q564" s="12">
        <v>0</v>
      </c>
      <c r="R564" s="24">
        <v>0</v>
      </c>
      <c r="S564" s="23"/>
      <c r="T564" s="24">
        <v>0</v>
      </c>
      <c r="U564" s="23"/>
      <c r="V564" s="12">
        <v>0</v>
      </c>
    </row>
    <row r="565" spans="2:22" x14ac:dyDescent="0.2">
      <c r="B565" s="24" t="s">
        <v>4609</v>
      </c>
      <c r="C565" s="23"/>
      <c r="D565" s="24" t="s">
        <v>4610</v>
      </c>
      <c r="E565" s="25"/>
      <c r="F565" s="23"/>
      <c r="G565" s="24">
        <v>4</v>
      </c>
      <c r="H565" s="23"/>
      <c r="I565" s="24">
        <v>0</v>
      </c>
      <c r="J565" s="23"/>
      <c r="K565" s="24">
        <v>0</v>
      </c>
      <c r="L565" s="23"/>
      <c r="M565" s="24">
        <v>0</v>
      </c>
      <c r="N565" s="23"/>
      <c r="O565" s="24">
        <v>0</v>
      </c>
      <c r="P565" s="23"/>
      <c r="Q565" s="12">
        <v>0</v>
      </c>
      <c r="R565" s="24">
        <v>0</v>
      </c>
      <c r="S565" s="23"/>
      <c r="T565" s="24">
        <v>0</v>
      </c>
      <c r="U565" s="23"/>
      <c r="V565" s="12">
        <v>0</v>
      </c>
    </row>
    <row r="566" spans="2:22" x14ac:dyDescent="0.2">
      <c r="B566" s="24" t="s">
        <v>4611</v>
      </c>
      <c r="C566" s="23"/>
      <c r="D566" s="24" t="s">
        <v>4612</v>
      </c>
      <c r="E566" s="25"/>
      <c r="F566" s="23"/>
      <c r="G566" s="24">
        <v>348</v>
      </c>
      <c r="H566" s="23"/>
      <c r="I566" s="24">
        <v>0</v>
      </c>
      <c r="J566" s="23"/>
      <c r="K566" s="24">
        <v>0</v>
      </c>
      <c r="L566" s="23"/>
      <c r="M566" s="24">
        <v>0</v>
      </c>
      <c r="N566" s="23"/>
      <c r="O566" s="24">
        <v>0</v>
      </c>
      <c r="P566" s="23"/>
      <c r="Q566" s="12">
        <v>0</v>
      </c>
      <c r="R566" s="24">
        <v>0</v>
      </c>
      <c r="S566" s="23"/>
      <c r="T566" s="24">
        <v>0</v>
      </c>
      <c r="U566" s="23"/>
      <c r="V566" s="12">
        <v>0</v>
      </c>
    </row>
    <row r="567" spans="2:22" x14ac:dyDescent="0.2">
      <c r="B567" s="24" t="s">
        <v>2680</v>
      </c>
      <c r="C567" s="23"/>
      <c r="D567" s="24" t="s">
        <v>2681</v>
      </c>
      <c r="E567" s="25"/>
      <c r="F567" s="23"/>
      <c r="G567" s="24">
        <v>4946</v>
      </c>
      <c r="H567" s="23"/>
      <c r="I567" s="24">
        <v>0</v>
      </c>
      <c r="J567" s="23"/>
      <c r="K567" s="24">
        <v>0</v>
      </c>
      <c r="L567" s="23"/>
      <c r="M567" s="24">
        <v>0</v>
      </c>
      <c r="N567" s="23"/>
      <c r="O567" s="24">
        <v>0</v>
      </c>
      <c r="P567" s="23"/>
      <c r="Q567" s="12">
        <v>0</v>
      </c>
      <c r="R567" s="24">
        <v>0</v>
      </c>
      <c r="S567" s="23"/>
      <c r="T567" s="24">
        <v>0</v>
      </c>
      <c r="U567" s="23"/>
      <c r="V567" s="12">
        <v>0</v>
      </c>
    </row>
    <row r="568" spans="2:22" x14ac:dyDescent="0.2">
      <c r="B568" s="24" t="s">
        <v>2682</v>
      </c>
      <c r="C568" s="23"/>
      <c r="D568" s="24" t="s">
        <v>2683</v>
      </c>
      <c r="E568" s="25"/>
      <c r="F568" s="23"/>
      <c r="G568" s="24">
        <v>1233</v>
      </c>
      <c r="H568" s="23"/>
      <c r="I568" s="24">
        <v>0</v>
      </c>
      <c r="J568" s="23"/>
      <c r="K568" s="24">
        <v>0</v>
      </c>
      <c r="L568" s="23"/>
      <c r="M568" s="24">
        <v>0</v>
      </c>
      <c r="N568" s="23"/>
      <c r="O568" s="24">
        <v>0</v>
      </c>
      <c r="P568" s="23"/>
      <c r="Q568" s="12">
        <v>0</v>
      </c>
      <c r="R568" s="24">
        <v>0</v>
      </c>
      <c r="S568" s="23"/>
      <c r="T568" s="24">
        <v>0</v>
      </c>
      <c r="U568" s="23"/>
      <c r="V568" s="12">
        <v>0</v>
      </c>
    </row>
    <row r="569" spans="2:22" x14ac:dyDescent="0.2">
      <c r="B569" s="24" t="s">
        <v>2684</v>
      </c>
      <c r="C569" s="23"/>
      <c r="D569" s="24" t="s">
        <v>2685</v>
      </c>
      <c r="E569" s="25"/>
      <c r="F569" s="23"/>
      <c r="G569" s="24">
        <v>85260</v>
      </c>
      <c r="H569" s="23"/>
      <c r="I569" s="24">
        <v>0</v>
      </c>
      <c r="J569" s="23"/>
      <c r="K569" s="24">
        <v>0</v>
      </c>
      <c r="L569" s="23"/>
      <c r="M569" s="24">
        <v>0</v>
      </c>
      <c r="N569" s="23"/>
      <c r="O569" s="24">
        <v>0</v>
      </c>
      <c r="P569" s="23"/>
      <c r="Q569" s="12">
        <v>0</v>
      </c>
      <c r="R569" s="24">
        <v>0</v>
      </c>
      <c r="S569" s="23"/>
      <c r="T569" s="24">
        <v>0</v>
      </c>
      <c r="U569" s="23"/>
      <c r="V569" s="12">
        <v>0</v>
      </c>
    </row>
    <row r="570" spans="2:22" x14ac:dyDescent="0.2">
      <c r="B570" s="24" t="s">
        <v>2688</v>
      </c>
      <c r="C570" s="23"/>
      <c r="D570" s="24" t="s">
        <v>2689</v>
      </c>
      <c r="E570" s="25"/>
      <c r="F570" s="23"/>
      <c r="G570" s="24">
        <v>232</v>
      </c>
      <c r="H570" s="23"/>
      <c r="I570" s="24">
        <v>0</v>
      </c>
      <c r="J570" s="23"/>
      <c r="K570" s="24">
        <v>0</v>
      </c>
      <c r="L570" s="23"/>
      <c r="M570" s="24">
        <v>0</v>
      </c>
      <c r="N570" s="23"/>
      <c r="O570" s="24">
        <v>0</v>
      </c>
      <c r="P570" s="23"/>
      <c r="Q570" s="12">
        <v>0</v>
      </c>
      <c r="R570" s="24">
        <v>0</v>
      </c>
      <c r="S570" s="23"/>
      <c r="T570" s="24">
        <v>0</v>
      </c>
      <c r="U570" s="23"/>
      <c r="V570" s="12">
        <v>0</v>
      </c>
    </row>
    <row r="571" spans="2:22" x14ac:dyDescent="0.2">
      <c r="B571" s="24" t="s">
        <v>2690</v>
      </c>
      <c r="C571" s="23"/>
      <c r="D571" s="24" t="s">
        <v>2691</v>
      </c>
      <c r="E571" s="25"/>
      <c r="F571" s="23"/>
      <c r="G571" s="24">
        <v>27835</v>
      </c>
      <c r="H571" s="23"/>
      <c r="I571" s="24">
        <v>0</v>
      </c>
      <c r="J571" s="23"/>
      <c r="K571" s="24">
        <v>0</v>
      </c>
      <c r="L571" s="23"/>
      <c r="M571" s="24">
        <v>0</v>
      </c>
      <c r="N571" s="23"/>
      <c r="O571" s="24">
        <v>0</v>
      </c>
      <c r="P571" s="23"/>
      <c r="Q571" s="12">
        <v>0</v>
      </c>
      <c r="R571" s="24">
        <v>0</v>
      </c>
      <c r="S571" s="23"/>
      <c r="T571" s="24">
        <v>0</v>
      </c>
      <c r="U571" s="23"/>
      <c r="V571" s="12">
        <v>0</v>
      </c>
    </row>
    <row r="572" spans="2:22" x14ac:dyDescent="0.2">
      <c r="B572" s="24" t="s">
        <v>2694</v>
      </c>
      <c r="C572" s="23"/>
      <c r="D572" s="24" t="s">
        <v>2695</v>
      </c>
      <c r="E572" s="25"/>
      <c r="F572" s="23"/>
      <c r="G572" s="24">
        <v>153</v>
      </c>
      <c r="H572" s="23"/>
      <c r="I572" s="24">
        <v>0</v>
      </c>
      <c r="J572" s="23"/>
      <c r="K572" s="24">
        <v>0</v>
      </c>
      <c r="L572" s="23"/>
      <c r="M572" s="24">
        <v>0</v>
      </c>
      <c r="N572" s="23"/>
      <c r="O572" s="24">
        <v>0</v>
      </c>
      <c r="P572" s="23"/>
      <c r="Q572" s="12">
        <v>0</v>
      </c>
      <c r="R572" s="24">
        <v>0</v>
      </c>
      <c r="S572" s="23"/>
      <c r="T572" s="24">
        <v>0</v>
      </c>
      <c r="U572" s="23"/>
      <c r="V572" s="12">
        <v>0</v>
      </c>
    </row>
    <row r="573" spans="2:22" x14ac:dyDescent="0.2">
      <c r="B573" s="24" t="s">
        <v>2696</v>
      </c>
      <c r="C573" s="23"/>
      <c r="D573" s="24" t="s">
        <v>2697</v>
      </c>
      <c r="E573" s="25"/>
      <c r="F573" s="23"/>
      <c r="G573" s="24">
        <v>13497</v>
      </c>
      <c r="H573" s="23"/>
      <c r="I573" s="24">
        <v>0</v>
      </c>
      <c r="J573" s="23"/>
      <c r="K573" s="24">
        <v>0</v>
      </c>
      <c r="L573" s="23"/>
      <c r="M573" s="24">
        <v>0</v>
      </c>
      <c r="N573" s="23"/>
      <c r="O573" s="24">
        <v>0</v>
      </c>
      <c r="P573" s="23"/>
      <c r="Q573" s="12">
        <v>0</v>
      </c>
      <c r="R573" s="24">
        <v>0</v>
      </c>
      <c r="S573" s="23"/>
      <c r="T573" s="24">
        <v>0</v>
      </c>
      <c r="U573" s="23"/>
      <c r="V573" s="12">
        <v>0</v>
      </c>
    </row>
    <row r="574" spans="2:22" x14ac:dyDescent="0.2">
      <c r="B574" s="24" t="s">
        <v>2700</v>
      </c>
      <c r="C574" s="23"/>
      <c r="D574" s="24" t="s">
        <v>2701</v>
      </c>
      <c r="E574" s="25"/>
      <c r="F574" s="23"/>
      <c r="G574" s="24">
        <v>133</v>
      </c>
      <c r="H574" s="23"/>
      <c r="I574" s="24">
        <v>0</v>
      </c>
      <c r="J574" s="23"/>
      <c r="K574" s="24">
        <v>0</v>
      </c>
      <c r="L574" s="23"/>
      <c r="M574" s="24">
        <v>0</v>
      </c>
      <c r="N574" s="23"/>
      <c r="O574" s="24">
        <v>0</v>
      </c>
      <c r="P574" s="23"/>
      <c r="Q574" s="12">
        <v>0</v>
      </c>
      <c r="R574" s="24">
        <v>0</v>
      </c>
      <c r="S574" s="23"/>
      <c r="T574" s="24">
        <v>0</v>
      </c>
      <c r="U574" s="23"/>
      <c r="V574" s="12">
        <v>0</v>
      </c>
    </row>
    <row r="575" spans="2:22" x14ac:dyDescent="0.2">
      <c r="B575" s="24" t="s">
        <v>924</v>
      </c>
      <c r="C575" s="23"/>
      <c r="D575" s="24" t="s">
        <v>925</v>
      </c>
      <c r="E575" s="25"/>
      <c r="F575" s="23"/>
      <c r="G575" s="24">
        <v>89302</v>
      </c>
      <c r="H575" s="23"/>
      <c r="I575" s="24">
        <v>248</v>
      </c>
      <c r="J575" s="23"/>
      <c r="K575" s="24">
        <v>0</v>
      </c>
      <c r="L575" s="23"/>
      <c r="M575" s="24">
        <v>248</v>
      </c>
      <c r="N575" s="23"/>
      <c r="O575" s="24">
        <v>0.86</v>
      </c>
      <c r="P575" s="23"/>
      <c r="Q575" s="12">
        <v>0</v>
      </c>
      <c r="R575" s="24">
        <v>0.86</v>
      </c>
      <c r="S575" s="23"/>
      <c r="T575" s="24">
        <v>0</v>
      </c>
      <c r="U575" s="23"/>
      <c r="V575" s="12">
        <v>248</v>
      </c>
    </row>
    <row r="576" spans="2:22" x14ac:dyDescent="0.2">
      <c r="B576" s="24" t="s">
        <v>441</v>
      </c>
      <c r="C576" s="23"/>
      <c r="D576" s="24" t="s">
        <v>440</v>
      </c>
      <c r="E576" s="25"/>
      <c r="F576" s="23"/>
      <c r="G576" s="24">
        <v>20901</v>
      </c>
      <c r="H576" s="23"/>
      <c r="I576" s="24">
        <v>12</v>
      </c>
      <c r="J576" s="23"/>
      <c r="K576" s="24">
        <v>0</v>
      </c>
      <c r="L576" s="23"/>
      <c r="M576" s="24">
        <v>12</v>
      </c>
      <c r="N576" s="23"/>
      <c r="O576" s="24">
        <v>0.04</v>
      </c>
      <c r="P576" s="23"/>
      <c r="Q576" s="12">
        <v>0</v>
      </c>
      <c r="R576" s="24">
        <v>0.04</v>
      </c>
      <c r="S576" s="23"/>
      <c r="T576" s="24">
        <v>0</v>
      </c>
      <c r="U576" s="23"/>
      <c r="V576" s="12">
        <v>12</v>
      </c>
    </row>
    <row r="577" spans="2:22" x14ac:dyDescent="0.2">
      <c r="B577" s="24" t="s">
        <v>930</v>
      </c>
      <c r="C577" s="23"/>
      <c r="D577" s="24" t="s">
        <v>931</v>
      </c>
      <c r="E577" s="25"/>
      <c r="F577" s="23"/>
      <c r="G577" s="24">
        <v>96706</v>
      </c>
      <c r="H577" s="23"/>
      <c r="I577" s="24">
        <v>130</v>
      </c>
      <c r="J577" s="23"/>
      <c r="K577" s="24">
        <v>0</v>
      </c>
      <c r="L577" s="23"/>
      <c r="M577" s="24">
        <v>130</v>
      </c>
      <c r="N577" s="23"/>
      <c r="O577" s="24">
        <v>0.45</v>
      </c>
      <c r="P577" s="23"/>
      <c r="Q577" s="12">
        <v>0</v>
      </c>
      <c r="R577" s="24">
        <v>0.45</v>
      </c>
      <c r="S577" s="23"/>
      <c r="T577" s="24">
        <v>0</v>
      </c>
      <c r="U577" s="23"/>
      <c r="V577" s="12">
        <v>130</v>
      </c>
    </row>
    <row r="578" spans="2:22" x14ac:dyDescent="0.2">
      <c r="B578" s="24" t="s">
        <v>932</v>
      </c>
      <c r="C578" s="23"/>
      <c r="D578" s="24" t="s">
        <v>933</v>
      </c>
      <c r="E578" s="25"/>
      <c r="F578" s="23"/>
      <c r="G578" s="24">
        <v>91288</v>
      </c>
      <c r="H578" s="23"/>
      <c r="I578" s="24">
        <v>1</v>
      </c>
      <c r="J578" s="23"/>
      <c r="K578" s="24">
        <v>0</v>
      </c>
      <c r="L578" s="23"/>
      <c r="M578" s="24">
        <v>1</v>
      </c>
      <c r="N578" s="23"/>
      <c r="O578" s="24">
        <v>0</v>
      </c>
      <c r="P578" s="23"/>
      <c r="Q578" s="12">
        <v>0</v>
      </c>
      <c r="R578" s="24">
        <v>0</v>
      </c>
      <c r="S578" s="23"/>
      <c r="T578" s="24">
        <v>0</v>
      </c>
      <c r="U578" s="23"/>
      <c r="V578" s="12">
        <v>1</v>
      </c>
    </row>
    <row r="579" spans="2:22" x14ac:dyDescent="0.2">
      <c r="B579" s="24" t="s">
        <v>934</v>
      </c>
      <c r="C579" s="23"/>
      <c r="D579" s="24" t="s">
        <v>935</v>
      </c>
      <c r="E579" s="25"/>
      <c r="F579" s="23"/>
      <c r="G579" s="24">
        <v>89231</v>
      </c>
      <c r="H579" s="23"/>
      <c r="I579" s="24">
        <v>0</v>
      </c>
      <c r="J579" s="23"/>
      <c r="K579" s="24">
        <v>0</v>
      </c>
      <c r="L579" s="23"/>
      <c r="M579" s="24">
        <v>0</v>
      </c>
      <c r="N579" s="23"/>
      <c r="O579" s="24">
        <v>0</v>
      </c>
      <c r="P579" s="23"/>
      <c r="Q579" s="12">
        <v>0</v>
      </c>
      <c r="R579" s="24">
        <v>0</v>
      </c>
      <c r="S579" s="23"/>
      <c r="T579" s="24">
        <v>0</v>
      </c>
      <c r="U579" s="23"/>
      <c r="V579" s="12">
        <v>0</v>
      </c>
    </row>
    <row r="580" spans="2:22" x14ac:dyDescent="0.2">
      <c r="B580" s="24" t="s">
        <v>437</v>
      </c>
      <c r="C580" s="23"/>
      <c r="D580" s="24" t="s">
        <v>436</v>
      </c>
      <c r="E580" s="25"/>
      <c r="F580" s="23"/>
      <c r="G580" s="24">
        <v>38</v>
      </c>
      <c r="H580" s="23"/>
      <c r="I580" s="24">
        <v>33</v>
      </c>
      <c r="J580" s="23"/>
      <c r="K580" s="24">
        <v>0</v>
      </c>
      <c r="L580" s="23"/>
      <c r="M580" s="24">
        <v>33</v>
      </c>
      <c r="N580" s="23"/>
      <c r="O580" s="24">
        <v>0.11</v>
      </c>
      <c r="P580" s="23"/>
      <c r="Q580" s="12">
        <v>0</v>
      </c>
      <c r="R580" s="24">
        <v>0.11</v>
      </c>
      <c r="S580" s="23"/>
      <c r="T580" s="24">
        <v>0</v>
      </c>
      <c r="U580" s="23"/>
      <c r="V580" s="12">
        <v>33</v>
      </c>
    </row>
    <row r="581" spans="2:22" x14ac:dyDescent="0.2">
      <c r="B581" s="24" t="s">
        <v>435</v>
      </c>
      <c r="C581" s="23"/>
      <c r="D581" s="24" t="s">
        <v>434</v>
      </c>
      <c r="E581" s="25"/>
      <c r="F581" s="23"/>
      <c r="G581" s="24">
        <v>12</v>
      </c>
      <c r="H581" s="23"/>
      <c r="I581" s="24">
        <v>0</v>
      </c>
      <c r="J581" s="23"/>
      <c r="K581" s="24">
        <v>0</v>
      </c>
      <c r="L581" s="23"/>
      <c r="M581" s="24">
        <v>0</v>
      </c>
      <c r="N581" s="23"/>
      <c r="O581" s="24">
        <v>0</v>
      </c>
      <c r="P581" s="23"/>
      <c r="Q581" s="12">
        <v>0</v>
      </c>
      <c r="R581" s="24">
        <v>0</v>
      </c>
      <c r="S581" s="23"/>
      <c r="T581" s="24">
        <v>0</v>
      </c>
      <c r="U581" s="23"/>
      <c r="V581" s="12">
        <v>0</v>
      </c>
    </row>
    <row r="582" spans="2:22" x14ac:dyDescent="0.2">
      <c r="B582" s="24" t="s">
        <v>2704</v>
      </c>
      <c r="C582" s="23"/>
      <c r="D582" s="24" t="s">
        <v>2705</v>
      </c>
      <c r="E582" s="25"/>
      <c r="F582" s="23"/>
      <c r="G582" s="24">
        <v>1428</v>
      </c>
      <c r="H582" s="23"/>
      <c r="I582" s="24">
        <v>0</v>
      </c>
      <c r="J582" s="23"/>
      <c r="K582" s="24">
        <v>0</v>
      </c>
      <c r="L582" s="23"/>
      <c r="M582" s="24">
        <v>0</v>
      </c>
      <c r="N582" s="23"/>
      <c r="O582" s="24">
        <v>0</v>
      </c>
      <c r="P582" s="23"/>
      <c r="Q582" s="12">
        <v>0</v>
      </c>
      <c r="R582" s="24">
        <v>0</v>
      </c>
      <c r="S582" s="23"/>
      <c r="T582" s="24">
        <v>0</v>
      </c>
      <c r="U582" s="23"/>
      <c r="V582" s="12">
        <v>0</v>
      </c>
    </row>
    <row r="583" spans="2:22" x14ac:dyDescent="0.2">
      <c r="B583" s="24" t="s">
        <v>2706</v>
      </c>
      <c r="C583" s="23"/>
      <c r="D583" s="24" t="s">
        <v>2707</v>
      </c>
      <c r="E583" s="25"/>
      <c r="F583" s="23"/>
      <c r="G583" s="24">
        <v>279</v>
      </c>
      <c r="H583" s="23"/>
      <c r="I583" s="24">
        <v>0</v>
      </c>
      <c r="J583" s="23"/>
      <c r="K583" s="24">
        <v>0</v>
      </c>
      <c r="L583" s="23"/>
      <c r="M583" s="24">
        <v>0</v>
      </c>
      <c r="N583" s="23"/>
      <c r="O583" s="24">
        <v>0</v>
      </c>
      <c r="P583" s="23"/>
      <c r="Q583" s="12">
        <v>0</v>
      </c>
      <c r="R583" s="24">
        <v>0</v>
      </c>
      <c r="S583" s="23"/>
      <c r="T583" s="24">
        <v>0</v>
      </c>
      <c r="U583" s="23"/>
      <c r="V583" s="12">
        <v>0</v>
      </c>
    </row>
    <row r="584" spans="2:22" x14ac:dyDescent="0.2">
      <c r="B584" s="24" t="s">
        <v>2708</v>
      </c>
      <c r="C584" s="23"/>
      <c r="D584" s="24" t="s">
        <v>2709</v>
      </c>
      <c r="E584" s="25"/>
      <c r="F584" s="23"/>
      <c r="G584" s="24">
        <v>25382</v>
      </c>
      <c r="H584" s="23"/>
      <c r="I584" s="24">
        <v>2</v>
      </c>
      <c r="J584" s="23"/>
      <c r="K584" s="24">
        <v>0</v>
      </c>
      <c r="L584" s="23"/>
      <c r="M584" s="24">
        <v>2</v>
      </c>
      <c r="N584" s="23"/>
      <c r="O584" s="24">
        <v>0.01</v>
      </c>
      <c r="P584" s="23"/>
      <c r="Q584" s="12">
        <v>0</v>
      </c>
      <c r="R584" s="24">
        <v>0.01</v>
      </c>
      <c r="S584" s="23"/>
      <c r="T584" s="24">
        <v>0</v>
      </c>
      <c r="U584" s="23"/>
      <c r="V584" s="12">
        <v>2</v>
      </c>
    </row>
    <row r="585" spans="2:22" x14ac:dyDescent="0.2">
      <c r="B585" s="24" t="s">
        <v>2712</v>
      </c>
      <c r="C585" s="23"/>
      <c r="D585" s="24" t="s">
        <v>2713</v>
      </c>
      <c r="E585" s="25"/>
      <c r="F585" s="23"/>
      <c r="G585" s="24">
        <v>57</v>
      </c>
      <c r="H585" s="23"/>
      <c r="I585" s="24">
        <v>0</v>
      </c>
      <c r="J585" s="23"/>
      <c r="K585" s="24">
        <v>0</v>
      </c>
      <c r="L585" s="23"/>
      <c r="M585" s="24">
        <v>0</v>
      </c>
      <c r="N585" s="23"/>
      <c r="O585" s="24">
        <v>0</v>
      </c>
      <c r="P585" s="23"/>
      <c r="Q585" s="12">
        <v>0</v>
      </c>
      <c r="R585" s="24">
        <v>0</v>
      </c>
      <c r="S585" s="23"/>
      <c r="T585" s="24">
        <v>0</v>
      </c>
      <c r="U585" s="23"/>
      <c r="V585" s="12">
        <v>0</v>
      </c>
    </row>
    <row r="586" spans="2:22" x14ac:dyDescent="0.2">
      <c r="B586" s="24" t="s">
        <v>2714</v>
      </c>
      <c r="C586" s="23"/>
      <c r="D586" s="24" t="s">
        <v>2715</v>
      </c>
      <c r="E586" s="25"/>
      <c r="F586" s="23"/>
      <c r="G586" s="24">
        <v>17899</v>
      </c>
      <c r="H586" s="23"/>
      <c r="I586" s="24">
        <v>0</v>
      </c>
      <c r="J586" s="23"/>
      <c r="K586" s="24">
        <v>0</v>
      </c>
      <c r="L586" s="23"/>
      <c r="M586" s="24">
        <v>0</v>
      </c>
      <c r="N586" s="23"/>
      <c r="O586" s="24">
        <v>0</v>
      </c>
      <c r="P586" s="23"/>
      <c r="Q586" s="12">
        <v>0</v>
      </c>
      <c r="R586" s="24">
        <v>0</v>
      </c>
      <c r="S586" s="23"/>
      <c r="T586" s="24">
        <v>0</v>
      </c>
      <c r="U586" s="23"/>
      <c r="V586" s="12">
        <v>0</v>
      </c>
    </row>
    <row r="587" spans="2:22" x14ac:dyDescent="0.2">
      <c r="B587" s="24" t="s">
        <v>3602</v>
      </c>
      <c r="C587" s="23"/>
      <c r="D587" s="24" t="s">
        <v>3603</v>
      </c>
      <c r="E587" s="25"/>
      <c r="F587" s="23"/>
      <c r="G587" s="24">
        <v>44</v>
      </c>
      <c r="H587" s="23"/>
      <c r="I587" s="24">
        <v>0</v>
      </c>
      <c r="J587" s="23"/>
      <c r="K587" s="24">
        <v>0</v>
      </c>
      <c r="L587" s="23"/>
      <c r="M587" s="24">
        <v>0</v>
      </c>
      <c r="N587" s="23"/>
      <c r="O587" s="24">
        <v>0</v>
      </c>
      <c r="P587" s="23"/>
      <c r="Q587" s="12">
        <v>0</v>
      </c>
      <c r="R587" s="24">
        <v>0</v>
      </c>
      <c r="S587" s="23"/>
      <c r="T587" s="24">
        <v>0</v>
      </c>
      <c r="U587" s="23"/>
      <c r="V587" s="12">
        <v>0</v>
      </c>
    </row>
    <row r="588" spans="2:22" x14ac:dyDescent="0.2">
      <c r="B588" s="24" t="s">
        <v>2718</v>
      </c>
      <c r="C588" s="23"/>
      <c r="D588" s="24" t="s">
        <v>2719</v>
      </c>
      <c r="E588" s="25"/>
      <c r="F588" s="23"/>
      <c r="G588" s="24">
        <v>4476</v>
      </c>
      <c r="H588" s="23"/>
      <c r="I588" s="24">
        <v>0</v>
      </c>
      <c r="J588" s="23"/>
      <c r="K588" s="24">
        <v>0</v>
      </c>
      <c r="L588" s="23"/>
      <c r="M588" s="24">
        <v>0</v>
      </c>
      <c r="N588" s="23"/>
      <c r="O588" s="24">
        <v>0</v>
      </c>
      <c r="P588" s="23"/>
      <c r="Q588" s="12">
        <v>0</v>
      </c>
      <c r="R588" s="24">
        <v>0</v>
      </c>
      <c r="S588" s="23"/>
      <c r="T588" s="24">
        <v>0</v>
      </c>
      <c r="U588" s="23"/>
      <c r="V588" s="12">
        <v>0</v>
      </c>
    </row>
    <row r="589" spans="2:22" x14ac:dyDescent="0.2">
      <c r="B589" s="24" t="s">
        <v>2720</v>
      </c>
      <c r="C589" s="23"/>
      <c r="D589" s="24" t="s">
        <v>2721</v>
      </c>
      <c r="E589" s="25"/>
      <c r="F589" s="23"/>
      <c r="G589" s="24">
        <v>47</v>
      </c>
      <c r="H589" s="23"/>
      <c r="I589" s="24">
        <v>0</v>
      </c>
      <c r="J589" s="23"/>
      <c r="K589" s="24">
        <v>0</v>
      </c>
      <c r="L589" s="23"/>
      <c r="M589" s="24">
        <v>0</v>
      </c>
      <c r="N589" s="23"/>
      <c r="O589" s="24">
        <v>0</v>
      </c>
      <c r="P589" s="23"/>
      <c r="Q589" s="12">
        <v>0</v>
      </c>
      <c r="R589" s="24">
        <v>0</v>
      </c>
      <c r="S589" s="23"/>
      <c r="T589" s="24">
        <v>0</v>
      </c>
      <c r="U589" s="23"/>
      <c r="V589" s="12">
        <v>0</v>
      </c>
    </row>
    <row r="590" spans="2:22" x14ac:dyDescent="0.2">
      <c r="B590" s="24" t="s">
        <v>970</v>
      </c>
      <c r="C590" s="23"/>
      <c r="D590" s="24" t="s">
        <v>971</v>
      </c>
      <c r="E590" s="25"/>
      <c r="F590" s="23"/>
      <c r="G590" s="24">
        <v>23692</v>
      </c>
      <c r="H590" s="23"/>
      <c r="I590" s="24">
        <v>0</v>
      </c>
      <c r="J590" s="23"/>
      <c r="K590" s="24">
        <v>0</v>
      </c>
      <c r="L590" s="23"/>
      <c r="M590" s="24">
        <v>0</v>
      </c>
      <c r="N590" s="23"/>
      <c r="O590" s="24">
        <v>0</v>
      </c>
      <c r="P590" s="23"/>
      <c r="Q590" s="12">
        <v>0</v>
      </c>
      <c r="R590" s="24">
        <v>0</v>
      </c>
      <c r="S590" s="23"/>
      <c r="T590" s="24">
        <v>0</v>
      </c>
      <c r="U590" s="23"/>
      <c r="V590" s="12">
        <v>0</v>
      </c>
    </row>
    <row r="591" spans="2:22" x14ac:dyDescent="0.2">
      <c r="B591" s="24" t="s">
        <v>614</v>
      </c>
      <c r="C591" s="23"/>
      <c r="D591" s="24" t="s">
        <v>613</v>
      </c>
      <c r="E591" s="25"/>
      <c r="F591" s="23"/>
      <c r="G591" s="24">
        <v>5254</v>
      </c>
      <c r="H591" s="23"/>
      <c r="I591" s="24">
        <v>26</v>
      </c>
      <c r="J591" s="23"/>
      <c r="K591" s="24">
        <v>0</v>
      </c>
      <c r="L591" s="23"/>
      <c r="M591" s="24">
        <v>26</v>
      </c>
      <c r="N591" s="23"/>
      <c r="O591" s="24">
        <v>0.09</v>
      </c>
      <c r="P591" s="23"/>
      <c r="Q591" s="12">
        <v>0</v>
      </c>
      <c r="R591" s="24">
        <v>0.09</v>
      </c>
      <c r="S591" s="23"/>
      <c r="T591" s="24">
        <v>0</v>
      </c>
      <c r="U591" s="23"/>
      <c r="V591" s="12">
        <v>26</v>
      </c>
    </row>
    <row r="592" spans="2:22" x14ac:dyDescent="0.2">
      <c r="B592" s="24" t="s">
        <v>612</v>
      </c>
      <c r="C592" s="23"/>
      <c r="D592" s="24" t="s">
        <v>611</v>
      </c>
      <c r="E592" s="25"/>
      <c r="F592" s="23"/>
      <c r="G592" s="24">
        <v>63</v>
      </c>
      <c r="H592" s="23"/>
      <c r="I592" s="24">
        <v>3</v>
      </c>
      <c r="J592" s="23"/>
      <c r="K592" s="24">
        <v>0</v>
      </c>
      <c r="L592" s="23"/>
      <c r="M592" s="24">
        <v>3</v>
      </c>
      <c r="N592" s="23"/>
      <c r="O592" s="24">
        <v>0.01</v>
      </c>
      <c r="P592" s="23"/>
      <c r="Q592" s="12">
        <v>0</v>
      </c>
      <c r="R592" s="24">
        <v>0.01</v>
      </c>
      <c r="S592" s="23"/>
      <c r="T592" s="24">
        <v>0</v>
      </c>
      <c r="U592" s="23"/>
      <c r="V592" s="12">
        <v>3</v>
      </c>
    </row>
    <row r="593" spans="2:22" x14ac:dyDescent="0.2">
      <c r="B593" s="24" t="s">
        <v>974</v>
      </c>
      <c r="C593" s="23"/>
      <c r="D593" s="24" t="s">
        <v>975</v>
      </c>
      <c r="E593" s="25"/>
      <c r="F593" s="23"/>
      <c r="G593" s="24">
        <v>9096</v>
      </c>
      <c r="H593" s="23"/>
      <c r="I593" s="24">
        <v>38</v>
      </c>
      <c r="J593" s="23"/>
      <c r="K593" s="24">
        <v>0</v>
      </c>
      <c r="L593" s="23"/>
      <c r="M593" s="24">
        <v>38</v>
      </c>
      <c r="N593" s="23"/>
      <c r="O593" s="24">
        <v>0.13</v>
      </c>
      <c r="P593" s="23"/>
      <c r="Q593" s="12">
        <v>0</v>
      </c>
      <c r="R593" s="24">
        <v>0.13</v>
      </c>
      <c r="S593" s="23"/>
      <c r="T593" s="24">
        <v>0</v>
      </c>
      <c r="U593" s="23"/>
      <c r="V593" s="12">
        <v>38</v>
      </c>
    </row>
    <row r="594" spans="2:22" x14ac:dyDescent="0.2">
      <c r="B594" s="24" t="s">
        <v>976</v>
      </c>
      <c r="C594" s="23"/>
      <c r="D594" s="24" t="s">
        <v>977</v>
      </c>
      <c r="E594" s="25"/>
      <c r="F594" s="23"/>
      <c r="G594" s="24">
        <v>9731</v>
      </c>
      <c r="H594" s="23"/>
      <c r="I594" s="24">
        <v>1</v>
      </c>
      <c r="J594" s="23"/>
      <c r="K594" s="24">
        <v>0</v>
      </c>
      <c r="L594" s="23"/>
      <c r="M594" s="24">
        <v>1</v>
      </c>
      <c r="N594" s="23"/>
      <c r="O594" s="24">
        <v>0</v>
      </c>
      <c r="P594" s="23"/>
      <c r="Q594" s="12">
        <v>0</v>
      </c>
      <c r="R594" s="24">
        <v>0</v>
      </c>
      <c r="S594" s="23"/>
      <c r="T594" s="24">
        <v>0</v>
      </c>
      <c r="U594" s="23"/>
      <c r="V594" s="12">
        <v>1</v>
      </c>
    </row>
    <row r="595" spans="2:22" x14ac:dyDescent="0.2">
      <c r="B595" s="24" t="s">
        <v>978</v>
      </c>
      <c r="C595" s="23"/>
      <c r="D595" s="24" t="s">
        <v>979</v>
      </c>
      <c r="E595" s="25"/>
      <c r="F595" s="23"/>
      <c r="G595" s="24">
        <v>14209</v>
      </c>
      <c r="H595" s="23"/>
      <c r="I595" s="24">
        <v>0</v>
      </c>
      <c r="J595" s="23"/>
      <c r="K595" s="24">
        <v>0</v>
      </c>
      <c r="L595" s="23"/>
      <c r="M595" s="24">
        <v>0</v>
      </c>
      <c r="N595" s="23"/>
      <c r="O595" s="24">
        <v>0</v>
      </c>
      <c r="P595" s="23"/>
      <c r="Q595" s="12">
        <v>0</v>
      </c>
      <c r="R595" s="24">
        <v>0</v>
      </c>
      <c r="S595" s="23"/>
      <c r="T595" s="24">
        <v>0</v>
      </c>
      <c r="U595" s="23"/>
      <c r="V595" s="12">
        <v>0</v>
      </c>
    </row>
    <row r="596" spans="2:22" x14ac:dyDescent="0.2">
      <c r="B596" s="24" t="s">
        <v>759</v>
      </c>
      <c r="C596" s="23"/>
      <c r="D596" s="24" t="s">
        <v>758</v>
      </c>
      <c r="E596" s="25"/>
      <c r="F596" s="23"/>
      <c r="G596" s="24">
        <v>6</v>
      </c>
      <c r="H596" s="23"/>
      <c r="I596" s="24">
        <v>1</v>
      </c>
      <c r="J596" s="23"/>
      <c r="K596" s="24">
        <v>0</v>
      </c>
      <c r="L596" s="23"/>
      <c r="M596" s="24">
        <v>1</v>
      </c>
      <c r="N596" s="23"/>
      <c r="O596" s="24">
        <v>0</v>
      </c>
      <c r="P596" s="23"/>
      <c r="Q596" s="12">
        <v>0</v>
      </c>
      <c r="R596" s="24">
        <v>0</v>
      </c>
      <c r="S596" s="23"/>
      <c r="T596" s="24">
        <v>0</v>
      </c>
      <c r="U596" s="23"/>
      <c r="V596" s="12">
        <v>1</v>
      </c>
    </row>
    <row r="597" spans="2:22" x14ac:dyDescent="0.2">
      <c r="B597" s="24" t="s">
        <v>2726</v>
      </c>
      <c r="C597" s="23"/>
      <c r="D597" s="24" t="s">
        <v>2727</v>
      </c>
      <c r="E597" s="25"/>
      <c r="F597" s="23"/>
      <c r="G597" s="24">
        <v>246</v>
      </c>
      <c r="H597" s="23"/>
      <c r="I597" s="24">
        <v>0</v>
      </c>
      <c r="J597" s="23"/>
      <c r="K597" s="24">
        <v>0</v>
      </c>
      <c r="L597" s="23"/>
      <c r="M597" s="24">
        <v>0</v>
      </c>
      <c r="N597" s="23"/>
      <c r="O597" s="24">
        <v>0</v>
      </c>
      <c r="P597" s="23"/>
      <c r="Q597" s="12">
        <v>0</v>
      </c>
      <c r="R597" s="24">
        <v>0</v>
      </c>
      <c r="S597" s="23"/>
      <c r="T597" s="24">
        <v>0</v>
      </c>
      <c r="U597" s="23"/>
      <c r="V597" s="12">
        <v>0</v>
      </c>
    </row>
    <row r="598" spans="2:22" x14ac:dyDescent="0.2">
      <c r="B598" s="24" t="s">
        <v>2728</v>
      </c>
      <c r="C598" s="23"/>
      <c r="D598" s="24" t="s">
        <v>2729</v>
      </c>
      <c r="E598" s="25"/>
      <c r="F598" s="23"/>
      <c r="G598" s="24">
        <v>171</v>
      </c>
      <c r="H598" s="23"/>
      <c r="I598" s="24">
        <v>0</v>
      </c>
      <c r="J598" s="23"/>
      <c r="K598" s="24">
        <v>0</v>
      </c>
      <c r="L598" s="23"/>
      <c r="M598" s="24">
        <v>0</v>
      </c>
      <c r="N598" s="23"/>
      <c r="O598" s="24">
        <v>0</v>
      </c>
      <c r="P598" s="23"/>
      <c r="Q598" s="12">
        <v>0</v>
      </c>
      <c r="R598" s="24">
        <v>0</v>
      </c>
      <c r="S598" s="23"/>
      <c r="T598" s="24">
        <v>0</v>
      </c>
      <c r="U598" s="23"/>
      <c r="V598" s="12">
        <v>0</v>
      </c>
    </row>
    <row r="599" spans="2:22" x14ac:dyDescent="0.2">
      <c r="B599" s="24" t="s">
        <v>2730</v>
      </c>
      <c r="C599" s="23"/>
      <c r="D599" s="24" t="s">
        <v>2731</v>
      </c>
      <c r="E599" s="25"/>
      <c r="F599" s="23"/>
      <c r="G599" s="24">
        <v>5641</v>
      </c>
      <c r="H599" s="23"/>
      <c r="I599" s="24">
        <v>9</v>
      </c>
      <c r="J599" s="23"/>
      <c r="K599" s="24">
        <v>0</v>
      </c>
      <c r="L599" s="23"/>
      <c r="M599" s="24">
        <v>9</v>
      </c>
      <c r="N599" s="23"/>
      <c r="O599" s="24">
        <v>0.03</v>
      </c>
      <c r="P599" s="23"/>
      <c r="Q599" s="12">
        <v>0</v>
      </c>
      <c r="R599" s="24">
        <v>0.03</v>
      </c>
      <c r="S599" s="23"/>
      <c r="T599" s="24">
        <v>0</v>
      </c>
      <c r="U599" s="23"/>
      <c r="V599" s="12">
        <v>9</v>
      </c>
    </row>
    <row r="600" spans="2:22" x14ac:dyDescent="0.2">
      <c r="B600" s="24" t="s">
        <v>3612</v>
      </c>
      <c r="C600" s="23"/>
      <c r="D600" s="24" t="s">
        <v>3613</v>
      </c>
      <c r="E600" s="25"/>
      <c r="F600" s="23"/>
      <c r="G600" s="24">
        <v>22</v>
      </c>
      <c r="H600" s="23"/>
      <c r="I600" s="24">
        <v>0</v>
      </c>
      <c r="J600" s="23"/>
      <c r="K600" s="24">
        <v>0</v>
      </c>
      <c r="L600" s="23"/>
      <c r="M600" s="24">
        <v>0</v>
      </c>
      <c r="N600" s="23"/>
      <c r="O600" s="24">
        <v>0</v>
      </c>
      <c r="P600" s="23"/>
      <c r="Q600" s="12">
        <v>0</v>
      </c>
      <c r="R600" s="24">
        <v>0</v>
      </c>
      <c r="S600" s="23"/>
      <c r="T600" s="24">
        <v>0</v>
      </c>
      <c r="U600" s="23"/>
      <c r="V600" s="12">
        <v>0</v>
      </c>
    </row>
    <row r="601" spans="2:22" x14ac:dyDescent="0.2">
      <c r="B601" s="24" t="s">
        <v>2732</v>
      </c>
      <c r="C601" s="23"/>
      <c r="D601" s="24" t="s">
        <v>2733</v>
      </c>
      <c r="E601" s="25"/>
      <c r="F601" s="23"/>
      <c r="G601" s="24">
        <v>5462</v>
      </c>
      <c r="H601" s="23"/>
      <c r="I601" s="24">
        <v>0</v>
      </c>
      <c r="J601" s="23"/>
      <c r="K601" s="24">
        <v>0</v>
      </c>
      <c r="L601" s="23"/>
      <c r="M601" s="24">
        <v>0</v>
      </c>
      <c r="N601" s="23"/>
      <c r="O601" s="24">
        <v>0</v>
      </c>
      <c r="P601" s="23"/>
      <c r="Q601" s="12">
        <v>0</v>
      </c>
      <c r="R601" s="24">
        <v>0</v>
      </c>
      <c r="S601" s="23"/>
      <c r="T601" s="24">
        <v>0</v>
      </c>
      <c r="U601" s="23"/>
      <c r="V601" s="12">
        <v>0</v>
      </c>
    </row>
    <row r="602" spans="2:22" x14ac:dyDescent="0.2">
      <c r="B602" s="24" t="s">
        <v>3616</v>
      </c>
      <c r="C602" s="23"/>
      <c r="D602" s="24" t="s">
        <v>3617</v>
      </c>
      <c r="E602" s="25"/>
      <c r="F602" s="23"/>
      <c r="G602" s="24">
        <v>26</v>
      </c>
      <c r="H602" s="23"/>
      <c r="I602" s="24">
        <v>0</v>
      </c>
      <c r="J602" s="23"/>
      <c r="K602" s="24">
        <v>0</v>
      </c>
      <c r="L602" s="23"/>
      <c r="M602" s="24">
        <v>0</v>
      </c>
      <c r="N602" s="23"/>
      <c r="O602" s="24">
        <v>0</v>
      </c>
      <c r="P602" s="23"/>
      <c r="Q602" s="12">
        <v>0</v>
      </c>
      <c r="R602" s="24">
        <v>0</v>
      </c>
      <c r="S602" s="23"/>
      <c r="T602" s="24">
        <v>0</v>
      </c>
      <c r="U602" s="23"/>
      <c r="V602" s="12">
        <v>0</v>
      </c>
    </row>
    <row r="603" spans="2:22" x14ac:dyDescent="0.2">
      <c r="B603" s="24" t="s">
        <v>2734</v>
      </c>
      <c r="C603" s="23"/>
      <c r="D603" s="24" t="s">
        <v>2735</v>
      </c>
      <c r="E603" s="25"/>
      <c r="F603" s="23"/>
      <c r="G603" s="24">
        <v>5045</v>
      </c>
      <c r="H603" s="23"/>
      <c r="I603" s="24">
        <v>0</v>
      </c>
      <c r="J603" s="23"/>
      <c r="K603" s="24">
        <v>0</v>
      </c>
      <c r="L603" s="23"/>
      <c r="M603" s="24">
        <v>0</v>
      </c>
      <c r="N603" s="23"/>
      <c r="O603" s="24">
        <v>0</v>
      </c>
      <c r="P603" s="23"/>
      <c r="Q603" s="12">
        <v>0</v>
      </c>
      <c r="R603" s="24">
        <v>0</v>
      </c>
      <c r="S603" s="23"/>
      <c r="T603" s="24">
        <v>0</v>
      </c>
      <c r="U603" s="23"/>
      <c r="V603" s="12">
        <v>0</v>
      </c>
    </row>
    <row r="604" spans="2:22" x14ac:dyDescent="0.2">
      <c r="B604" s="24" t="s">
        <v>3620</v>
      </c>
      <c r="C604" s="23"/>
      <c r="D604" s="24" t="s">
        <v>3621</v>
      </c>
      <c r="E604" s="25"/>
      <c r="F604" s="23"/>
      <c r="G604" s="24">
        <v>24</v>
      </c>
      <c r="H604" s="23"/>
      <c r="I604" s="24">
        <v>0</v>
      </c>
      <c r="J604" s="23"/>
      <c r="K604" s="24">
        <v>0</v>
      </c>
      <c r="L604" s="23"/>
      <c r="M604" s="24">
        <v>0</v>
      </c>
      <c r="N604" s="23"/>
      <c r="O604" s="24">
        <v>0</v>
      </c>
      <c r="P604" s="23"/>
      <c r="Q604" s="12">
        <v>0</v>
      </c>
      <c r="R604" s="24">
        <v>0</v>
      </c>
      <c r="S604" s="23"/>
      <c r="T604" s="24">
        <v>0</v>
      </c>
      <c r="U604" s="23"/>
      <c r="V604" s="12">
        <v>0</v>
      </c>
    </row>
    <row r="605" spans="2:22" x14ac:dyDescent="0.2">
      <c r="B605" s="24" t="s">
        <v>1006</v>
      </c>
      <c r="C605" s="23"/>
      <c r="D605" s="24" t="s">
        <v>1007</v>
      </c>
      <c r="E605" s="25"/>
      <c r="F605" s="23"/>
      <c r="G605" s="24">
        <v>3762</v>
      </c>
      <c r="H605" s="23"/>
      <c r="I605" s="24">
        <v>66</v>
      </c>
      <c r="J605" s="23"/>
      <c r="K605" s="24">
        <v>0</v>
      </c>
      <c r="L605" s="23"/>
      <c r="M605" s="24">
        <v>66</v>
      </c>
      <c r="N605" s="23"/>
      <c r="O605" s="24">
        <v>0.23</v>
      </c>
      <c r="P605" s="23"/>
      <c r="Q605" s="12">
        <v>0</v>
      </c>
      <c r="R605" s="24">
        <v>0.23</v>
      </c>
      <c r="S605" s="23"/>
      <c r="T605" s="24">
        <v>0</v>
      </c>
      <c r="U605" s="23"/>
      <c r="V605" s="12">
        <v>66</v>
      </c>
    </row>
    <row r="606" spans="2:22" x14ac:dyDescent="0.2">
      <c r="B606" s="24" t="s">
        <v>425</v>
      </c>
      <c r="C606" s="23"/>
      <c r="D606" s="24" t="s">
        <v>424</v>
      </c>
      <c r="E606" s="25"/>
      <c r="F606" s="23"/>
      <c r="G606" s="24">
        <v>392</v>
      </c>
      <c r="H606" s="23"/>
      <c r="I606" s="24">
        <v>4</v>
      </c>
      <c r="J606" s="23"/>
      <c r="K606" s="24">
        <v>0</v>
      </c>
      <c r="L606" s="23"/>
      <c r="M606" s="24">
        <v>4</v>
      </c>
      <c r="N606" s="23"/>
      <c r="O606" s="24">
        <v>0.01</v>
      </c>
      <c r="P606" s="23"/>
      <c r="Q606" s="12">
        <v>0</v>
      </c>
      <c r="R606" s="24">
        <v>0.01</v>
      </c>
      <c r="S606" s="23"/>
      <c r="T606" s="24">
        <v>0</v>
      </c>
      <c r="U606" s="23"/>
      <c r="V606" s="12">
        <v>4</v>
      </c>
    </row>
    <row r="607" spans="2:22" x14ac:dyDescent="0.2">
      <c r="B607" s="24" t="s">
        <v>1012</v>
      </c>
      <c r="C607" s="23"/>
      <c r="D607" s="24" t="s">
        <v>1013</v>
      </c>
      <c r="E607" s="25"/>
      <c r="F607" s="23"/>
      <c r="G607" s="24">
        <v>5774</v>
      </c>
      <c r="H607" s="23"/>
      <c r="I607" s="24">
        <v>24</v>
      </c>
      <c r="J607" s="23"/>
      <c r="K607" s="24">
        <v>0</v>
      </c>
      <c r="L607" s="23"/>
      <c r="M607" s="24">
        <v>24</v>
      </c>
      <c r="N607" s="23"/>
      <c r="O607" s="24">
        <v>0.08</v>
      </c>
      <c r="P607" s="23"/>
      <c r="Q607" s="12">
        <v>0</v>
      </c>
      <c r="R607" s="24">
        <v>0.08</v>
      </c>
      <c r="S607" s="23"/>
      <c r="T607" s="24">
        <v>0</v>
      </c>
      <c r="U607" s="23"/>
      <c r="V607" s="12">
        <v>24</v>
      </c>
    </row>
    <row r="608" spans="2:22" x14ac:dyDescent="0.2">
      <c r="B608" s="24" t="s">
        <v>1014</v>
      </c>
      <c r="C608" s="23"/>
      <c r="D608" s="24" t="s">
        <v>1015</v>
      </c>
      <c r="E608" s="25"/>
      <c r="F608" s="23"/>
      <c r="G608" s="24">
        <v>5774</v>
      </c>
      <c r="H608" s="23"/>
      <c r="I608" s="24">
        <v>0</v>
      </c>
      <c r="J608" s="23"/>
      <c r="K608" s="24">
        <v>0</v>
      </c>
      <c r="L608" s="23"/>
      <c r="M608" s="24">
        <v>0</v>
      </c>
      <c r="N608" s="23"/>
      <c r="O608" s="24">
        <v>0</v>
      </c>
      <c r="P608" s="23"/>
      <c r="Q608" s="12">
        <v>0</v>
      </c>
      <c r="R608" s="24">
        <v>0</v>
      </c>
      <c r="S608" s="23"/>
      <c r="T608" s="24">
        <v>0</v>
      </c>
      <c r="U608" s="23"/>
      <c r="V608" s="12">
        <v>0</v>
      </c>
    </row>
    <row r="609" spans="2:22" x14ac:dyDescent="0.2">
      <c r="B609" s="24" t="s">
        <v>1016</v>
      </c>
      <c r="C609" s="23"/>
      <c r="D609" s="24" t="s">
        <v>1017</v>
      </c>
      <c r="E609" s="25"/>
      <c r="F609" s="23"/>
      <c r="G609" s="24">
        <v>5774</v>
      </c>
      <c r="H609" s="23"/>
      <c r="I609" s="24">
        <v>0</v>
      </c>
      <c r="J609" s="23"/>
      <c r="K609" s="24">
        <v>0</v>
      </c>
      <c r="L609" s="23"/>
      <c r="M609" s="24">
        <v>0</v>
      </c>
      <c r="N609" s="23"/>
      <c r="O609" s="24">
        <v>0</v>
      </c>
      <c r="P609" s="23"/>
      <c r="Q609" s="12">
        <v>0</v>
      </c>
      <c r="R609" s="24">
        <v>0</v>
      </c>
      <c r="S609" s="23"/>
      <c r="T609" s="24">
        <v>0</v>
      </c>
      <c r="U609" s="23"/>
      <c r="V609" s="12">
        <v>0</v>
      </c>
    </row>
    <row r="610" spans="2:22" x14ac:dyDescent="0.2">
      <c r="B610" s="24" t="s">
        <v>4613</v>
      </c>
      <c r="C610" s="23"/>
      <c r="D610" s="24" t="s">
        <v>1031</v>
      </c>
      <c r="E610" s="25"/>
      <c r="F610" s="23"/>
      <c r="G610" s="24">
        <v>2</v>
      </c>
      <c r="H610" s="23"/>
      <c r="I610" s="24">
        <v>0</v>
      </c>
      <c r="J610" s="23"/>
      <c r="K610" s="24">
        <v>0</v>
      </c>
      <c r="L610" s="23"/>
      <c r="M610" s="24">
        <v>0</v>
      </c>
      <c r="N610" s="23"/>
      <c r="O610" s="24">
        <v>0</v>
      </c>
      <c r="P610" s="23"/>
      <c r="Q610" s="12">
        <v>0</v>
      </c>
      <c r="R610" s="24">
        <v>0</v>
      </c>
      <c r="S610" s="23"/>
      <c r="T610" s="24">
        <v>0</v>
      </c>
      <c r="U610" s="23"/>
      <c r="V610" s="12">
        <v>0</v>
      </c>
    </row>
    <row r="611" spans="2:22" x14ac:dyDescent="0.2">
      <c r="B611" s="24" t="s">
        <v>4614</v>
      </c>
      <c r="C611" s="23"/>
      <c r="D611" s="24" t="s">
        <v>1831</v>
      </c>
      <c r="E611" s="25"/>
      <c r="F611" s="23"/>
      <c r="G611" s="24">
        <v>9</v>
      </c>
      <c r="H611" s="23"/>
      <c r="I611" s="24">
        <v>0</v>
      </c>
      <c r="J611" s="23"/>
      <c r="K611" s="24">
        <v>0</v>
      </c>
      <c r="L611" s="23"/>
      <c r="M611" s="24">
        <v>0</v>
      </c>
      <c r="N611" s="23"/>
      <c r="O611" s="24">
        <v>0</v>
      </c>
      <c r="P611" s="23"/>
      <c r="Q611" s="12">
        <v>0</v>
      </c>
      <c r="R611" s="24">
        <v>0</v>
      </c>
      <c r="S611" s="23"/>
      <c r="T611" s="24">
        <v>0</v>
      </c>
      <c r="U611" s="23"/>
      <c r="V611" s="12">
        <v>0</v>
      </c>
    </row>
    <row r="612" spans="2:22" x14ac:dyDescent="0.2">
      <c r="B612" s="24" t="s">
        <v>4615</v>
      </c>
      <c r="C612" s="23"/>
      <c r="D612" s="24" t="s">
        <v>4616</v>
      </c>
      <c r="E612" s="25"/>
      <c r="F612" s="23"/>
      <c r="G612" s="24">
        <v>3</v>
      </c>
      <c r="H612" s="23"/>
      <c r="I612" s="24">
        <v>0</v>
      </c>
      <c r="J612" s="23"/>
      <c r="K612" s="24">
        <v>0</v>
      </c>
      <c r="L612" s="23"/>
      <c r="M612" s="24">
        <v>0</v>
      </c>
      <c r="N612" s="23"/>
      <c r="O612" s="24">
        <v>0</v>
      </c>
      <c r="P612" s="23"/>
      <c r="Q612" s="12">
        <v>0</v>
      </c>
      <c r="R612" s="24">
        <v>0</v>
      </c>
      <c r="S612" s="23"/>
      <c r="T612" s="24">
        <v>0</v>
      </c>
      <c r="U612" s="23"/>
      <c r="V612" s="12">
        <v>0</v>
      </c>
    </row>
    <row r="613" spans="2:22" x14ac:dyDescent="0.2">
      <c r="B613" s="24" t="s">
        <v>4617</v>
      </c>
      <c r="C613" s="23"/>
      <c r="D613" s="24" t="s">
        <v>4618</v>
      </c>
      <c r="E613" s="25"/>
      <c r="F613" s="23"/>
      <c r="G613" s="24">
        <v>3</v>
      </c>
      <c r="H613" s="23"/>
      <c r="I613" s="24">
        <v>3</v>
      </c>
      <c r="J613" s="23"/>
      <c r="K613" s="24">
        <v>0</v>
      </c>
      <c r="L613" s="23"/>
      <c r="M613" s="24">
        <v>3</v>
      </c>
      <c r="N613" s="23"/>
      <c r="O613" s="24">
        <v>0.01</v>
      </c>
      <c r="P613" s="23"/>
      <c r="Q613" s="12">
        <v>0</v>
      </c>
      <c r="R613" s="24">
        <v>0.01</v>
      </c>
      <c r="S613" s="23"/>
      <c r="T613" s="24">
        <v>0</v>
      </c>
      <c r="U613" s="23"/>
      <c r="V613" s="12">
        <v>3</v>
      </c>
    </row>
    <row r="614" spans="2:22" x14ac:dyDescent="0.2">
      <c r="B614" s="24" t="s">
        <v>4619</v>
      </c>
      <c r="C614" s="23"/>
      <c r="D614" s="24" t="s">
        <v>4620</v>
      </c>
      <c r="E614" s="25"/>
      <c r="F614" s="23"/>
      <c r="G614" s="24">
        <v>3</v>
      </c>
      <c r="H614" s="23"/>
      <c r="I614" s="24">
        <v>0</v>
      </c>
      <c r="J614" s="23"/>
      <c r="K614" s="24">
        <v>0</v>
      </c>
      <c r="L614" s="23"/>
      <c r="M614" s="24">
        <v>0</v>
      </c>
      <c r="N614" s="23"/>
      <c r="O614" s="24">
        <v>0</v>
      </c>
      <c r="P614" s="23"/>
      <c r="Q614" s="12">
        <v>0</v>
      </c>
      <c r="R614" s="24">
        <v>0</v>
      </c>
      <c r="S614" s="23"/>
      <c r="T614" s="24">
        <v>0</v>
      </c>
      <c r="U614" s="23"/>
      <c r="V614" s="12">
        <v>0</v>
      </c>
    </row>
    <row r="615" spans="2:22" x14ac:dyDescent="0.2">
      <c r="B615" s="24" t="s">
        <v>4621</v>
      </c>
      <c r="C615" s="23"/>
      <c r="D615" s="24" t="s">
        <v>4622</v>
      </c>
      <c r="E615" s="25"/>
      <c r="F615" s="23"/>
      <c r="G615" s="24">
        <v>3</v>
      </c>
      <c r="H615" s="23"/>
      <c r="I615" s="24">
        <v>0</v>
      </c>
      <c r="J615" s="23"/>
      <c r="K615" s="24">
        <v>0</v>
      </c>
      <c r="L615" s="23"/>
      <c r="M615" s="24">
        <v>0</v>
      </c>
      <c r="N615" s="23"/>
      <c r="O615" s="24">
        <v>0</v>
      </c>
      <c r="P615" s="23"/>
      <c r="Q615" s="12">
        <v>0</v>
      </c>
      <c r="R615" s="24">
        <v>0</v>
      </c>
      <c r="S615" s="23"/>
      <c r="T615" s="24">
        <v>0</v>
      </c>
      <c r="U615" s="23"/>
      <c r="V615" s="12">
        <v>0</v>
      </c>
    </row>
    <row r="616" spans="2:22" x14ac:dyDescent="0.2">
      <c r="B616" s="24" t="s">
        <v>2738</v>
      </c>
      <c r="C616" s="23"/>
      <c r="D616" s="24" t="s">
        <v>181</v>
      </c>
      <c r="E616" s="25"/>
      <c r="F616" s="23"/>
      <c r="G616" s="24">
        <v>709</v>
      </c>
      <c r="H616" s="23"/>
      <c r="I616" s="24">
        <v>0</v>
      </c>
      <c r="J616" s="23"/>
      <c r="K616" s="24">
        <v>0</v>
      </c>
      <c r="L616" s="23"/>
      <c r="M616" s="24">
        <v>0</v>
      </c>
      <c r="N616" s="23"/>
      <c r="O616" s="24">
        <v>0</v>
      </c>
      <c r="P616" s="23"/>
      <c r="Q616" s="12">
        <v>0</v>
      </c>
      <c r="R616" s="24">
        <v>0</v>
      </c>
      <c r="S616" s="23"/>
      <c r="T616" s="24">
        <v>0</v>
      </c>
      <c r="U616" s="23"/>
      <c r="V616" s="12">
        <v>0</v>
      </c>
    </row>
    <row r="617" spans="2:22" x14ac:dyDescent="0.2">
      <c r="B617" s="24" t="s">
        <v>2739</v>
      </c>
      <c r="C617" s="23"/>
      <c r="D617" s="24" t="s">
        <v>1039</v>
      </c>
      <c r="E617" s="25"/>
      <c r="F617" s="23"/>
      <c r="G617" s="24">
        <v>26</v>
      </c>
      <c r="H617" s="23"/>
      <c r="I617" s="24">
        <v>0</v>
      </c>
      <c r="J617" s="23"/>
      <c r="K617" s="24">
        <v>0</v>
      </c>
      <c r="L617" s="23"/>
      <c r="M617" s="24">
        <v>0</v>
      </c>
      <c r="N617" s="23"/>
      <c r="O617" s="24">
        <v>0</v>
      </c>
      <c r="P617" s="23"/>
      <c r="Q617" s="12">
        <v>0</v>
      </c>
      <c r="R617" s="24">
        <v>0</v>
      </c>
      <c r="S617" s="23"/>
      <c r="T617" s="24">
        <v>0</v>
      </c>
      <c r="U617" s="23"/>
      <c r="V617" s="12">
        <v>0</v>
      </c>
    </row>
    <row r="618" spans="2:22" x14ac:dyDescent="0.2">
      <c r="B618" s="24" t="s">
        <v>2740</v>
      </c>
      <c r="C618" s="23"/>
      <c r="D618" s="24" t="s">
        <v>1041</v>
      </c>
      <c r="E618" s="25"/>
      <c r="F618" s="23"/>
      <c r="G618" s="24">
        <v>1037</v>
      </c>
      <c r="H618" s="23"/>
      <c r="I618" s="24">
        <v>0</v>
      </c>
      <c r="J618" s="23"/>
      <c r="K618" s="24">
        <v>0</v>
      </c>
      <c r="L618" s="23"/>
      <c r="M618" s="24">
        <v>0</v>
      </c>
      <c r="N618" s="23"/>
      <c r="O618" s="24">
        <v>0</v>
      </c>
      <c r="P618" s="23"/>
      <c r="Q618" s="12">
        <v>0</v>
      </c>
      <c r="R618" s="24">
        <v>0</v>
      </c>
      <c r="S618" s="23"/>
      <c r="T618" s="24">
        <v>0</v>
      </c>
      <c r="U618" s="23"/>
      <c r="V618" s="12">
        <v>0</v>
      </c>
    </row>
    <row r="619" spans="2:22" x14ac:dyDescent="0.2">
      <c r="B619" s="24" t="s">
        <v>4623</v>
      </c>
      <c r="C619" s="23"/>
      <c r="D619" s="24" t="s">
        <v>4624</v>
      </c>
      <c r="E619" s="25"/>
      <c r="F619" s="23"/>
      <c r="G619" s="24">
        <v>254</v>
      </c>
      <c r="H619" s="23"/>
      <c r="I619" s="24">
        <v>0</v>
      </c>
      <c r="J619" s="23"/>
      <c r="K619" s="24">
        <v>0</v>
      </c>
      <c r="L619" s="23"/>
      <c r="M619" s="24">
        <v>0</v>
      </c>
      <c r="N619" s="23"/>
      <c r="O619" s="24">
        <v>0</v>
      </c>
      <c r="P619" s="23"/>
      <c r="Q619" s="12">
        <v>0</v>
      </c>
      <c r="R619" s="24">
        <v>0</v>
      </c>
      <c r="S619" s="23"/>
      <c r="T619" s="24">
        <v>0</v>
      </c>
      <c r="U619" s="23"/>
      <c r="V619" s="12">
        <v>0</v>
      </c>
    </row>
    <row r="620" spans="2:22" x14ac:dyDescent="0.2">
      <c r="B620" s="24" t="s">
        <v>4625</v>
      </c>
      <c r="C620" s="23"/>
      <c r="D620" s="24" t="s">
        <v>4626</v>
      </c>
      <c r="E620" s="25"/>
      <c r="F620" s="23"/>
      <c r="G620" s="24">
        <v>83</v>
      </c>
      <c r="H620" s="23"/>
      <c r="I620" s="24">
        <v>0</v>
      </c>
      <c r="J620" s="23"/>
      <c r="K620" s="24">
        <v>0</v>
      </c>
      <c r="L620" s="23"/>
      <c r="M620" s="24">
        <v>0</v>
      </c>
      <c r="N620" s="23"/>
      <c r="O620" s="24">
        <v>0</v>
      </c>
      <c r="P620" s="23"/>
      <c r="Q620" s="12">
        <v>0</v>
      </c>
      <c r="R620" s="24">
        <v>0</v>
      </c>
      <c r="S620" s="23"/>
      <c r="T620" s="24">
        <v>0</v>
      </c>
      <c r="U620" s="23"/>
      <c r="V620" s="12">
        <v>0</v>
      </c>
    </row>
    <row r="621" spans="2:22" x14ac:dyDescent="0.2">
      <c r="B621" s="24" t="s">
        <v>4627</v>
      </c>
      <c r="C621" s="23"/>
      <c r="D621" s="24" t="s">
        <v>4628</v>
      </c>
      <c r="E621" s="25"/>
      <c r="F621" s="23"/>
      <c r="G621" s="24">
        <v>331</v>
      </c>
      <c r="H621" s="23"/>
      <c r="I621" s="24">
        <v>0</v>
      </c>
      <c r="J621" s="23"/>
      <c r="K621" s="24">
        <v>0</v>
      </c>
      <c r="L621" s="23"/>
      <c r="M621" s="24">
        <v>0</v>
      </c>
      <c r="N621" s="23"/>
      <c r="O621" s="24">
        <v>0</v>
      </c>
      <c r="P621" s="23"/>
      <c r="Q621" s="12">
        <v>0</v>
      </c>
      <c r="R621" s="24">
        <v>0</v>
      </c>
      <c r="S621" s="23"/>
      <c r="T621" s="24">
        <v>0</v>
      </c>
      <c r="U621" s="23"/>
      <c r="V621" s="12">
        <v>0</v>
      </c>
    </row>
    <row r="622" spans="2:22" x14ac:dyDescent="0.2">
      <c r="B622" s="24" t="s">
        <v>2741</v>
      </c>
      <c r="C622" s="23"/>
      <c r="D622" s="24" t="s">
        <v>179</v>
      </c>
      <c r="E622" s="25"/>
      <c r="F622" s="23"/>
      <c r="G622" s="24">
        <v>50</v>
      </c>
      <c r="H622" s="23"/>
      <c r="I622" s="24">
        <v>0</v>
      </c>
      <c r="J622" s="23"/>
      <c r="K622" s="24">
        <v>0</v>
      </c>
      <c r="L622" s="23"/>
      <c r="M622" s="24">
        <v>0</v>
      </c>
      <c r="N622" s="23"/>
      <c r="O622" s="24">
        <v>0</v>
      </c>
      <c r="P622" s="23"/>
      <c r="Q622" s="12">
        <v>0</v>
      </c>
      <c r="R622" s="24">
        <v>0</v>
      </c>
      <c r="S622" s="23"/>
      <c r="T622" s="24">
        <v>0</v>
      </c>
      <c r="U622" s="23"/>
      <c r="V622" s="12">
        <v>0</v>
      </c>
    </row>
    <row r="623" spans="2:22" x14ac:dyDescent="0.2">
      <c r="B623" s="24" t="s">
        <v>2742</v>
      </c>
      <c r="C623" s="23"/>
      <c r="D623" s="24" t="s">
        <v>1043</v>
      </c>
      <c r="E623" s="25"/>
      <c r="F623" s="23"/>
      <c r="G623" s="24">
        <v>7</v>
      </c>
      <c r="H623" s="23"/>
      <c r="I623" s="24">
        <v>0</v>
      </c>
      <c r="J623" s="23"/>
      <c r="K623" s="24">
        <v>0</v>
      </c>
      <c r="L623" s="23"/>
      <c r="M623" s="24">
        <v>0</v>
      </c>
      <c r="N623" s="23"/>
      <c r="O623" s="24">
        <v>0</v>
      </c>
      <c r="P623" s="23"/>
      <c r="Q623" s="12">
        <v>0</v>
      </c>
      <c r="R623" s="24">
        <v>0</v>
      </c>
      <c r="S623" s="23"/>
      <c r="T623" s="24">
        <v>0</v>
      </c>
      <c r="U623" s="23"/>
      <c r="V623" s="12">
        <v>0</v>
      </c>
    </row>
    <row r="624" spans="2:22" x14ac:dyDescent="0.2">
      <c r="B624" s="24" t="s">
        <v>2743</v>
      </c>
      <c r="C624" s="23"/>
      <c r="D624" s="24" t="s">
        <v>1045</v>
      </c>
      <c r="E624" s="25"/>
      <c r="F624" s="23"/>
      <c r="G624" s="24">
        <v>100</v>
      </c>
      <c r="H624" s="23"/>
      <c r="I624" s="24">
        <v>0</v>
      </c>
      <c r="J624" s="23"/>
      <c r="K624" s="24">
        <v>0</v>
      </c>
      <c r="L624" s="23"/>
      <c r="M624" s="24">
        <v>0</v>
      </c>
      <c r="N624" s="23"/>
      <c r="O624" s="24">
        <v>0</v>
      </c>
      <c r="P624" s="23"/>
      <c r="Q624" s="12">
        <v>0</v>
      </c>
      <c r="R624" s="24">
        <v>0</v>
      </c>
      <c r="S624" s="23"/>
      <c r="T624" s="24">
        <v>0</v>
      </c>
      <c r="U624" s="23"/>
      <c r="V624" s="12">
        <v>0</v>
      </c>
    </row>
    <row r="625" spans="2:22" x14ac:dyDescent="0.2">
      <c r="B625" s="24" t="s">
        <v>4629</v>
      </c>
      <c r="C625" s="23"/>
      <c r="D625" s="24" t="s">
        <v>4630</v>
      </c>
      <c r="E625" s="25"/>
      <c r="F625" s="23"/>
      <c r="G625" s="24">
        <v>13</v>
      </c>
      <c r="H625" s="23"/>
      <c r="I625" s="24">
        <v>0</v>
      </c>
      <c r="J625" s="23"/>
      <c r="K625" s="24">
        <v>0</v>
      </c>
      <c r="L625" s="23"/>
      <c r="M625" s="24">
        <v>0</v>
      </c>
      <c r="N625" s="23"/>
      <c r="O625" s="24">
        <v>0</v>
      </c>
      <c r="P625" s="23"/>
      <c r="Q625" s="12">
        <v>0</v>
      </c>
      <c r="R625" s="24">
        <v>0</v>
      </c>
      <c r="S625" s="23"/>
      <c r="T625" s="24">
        <v>0</v>
      </c>
      <c r="U625" s="23"/>
      <c r="V625" s="12">
        <v>0</v>
      </c>
    </row>
    <row r="626" spans="2:22" x14ac:dyDescent="0.2">
      <c r="B626" s="24" t="s">
        <v>4631</v>
      </c>
      <c r="C626" s="23"/>
      <c r="D626" s="24" t="s">
        <v>4632</v>
      </c>
      <c r="E626" s="25"/>
      <c r="F626" s="23"/>
      <c r="G626" s="24">
        <v>18</v>
      </c>
      <c r="H626" s="23"/>
      <c r="I626" s="24">
        <v>0</v>
      </c>
      <c r="J626" s="23"/>
      <c r="K626" s="24">
        <v>0</v>
      </c>
      <c r="L626" s="23"/>
      <c r="M626" s="24">
        <v>0</v>
      </c>
      <c r="N626" s="23"/>
      <c r="O626" s="24">
        <v>0</v>
      </c>
      <c r="P626" s="23"/>
      <c r="Q626" s="12">
        <v>0</v>
      </c>
      <c r="R626" s="24">
        <v>0</v>
      </c>
      <c r="S626" s="23"/>
      <c r="T626" s="24">
        <v>0</v>
      </c>
      <c r="U626" s="23"/>
      <c r="V626" s="12">
        <v>0</v>
      </c>
    </row>
    <row r="627" spans="2:22" x14ac:dyDescent="0.2">
      <c r="B627" s="24" t="s">
        <v>162</v>
      </c>
      <c r="C627" s="23"/>
      <c r="D627" s="24" t="s">
        <v>161</v>
      </c>
      <c r="E627" s="25"/>
      <c r="F627" s="23"/>
      <c r="G627" s="24">
        <v>473</v>
      </c>
      <c r="H627" s="23"/>
      <c r="I627" s="24">
        <v>84</v>
      </c>
      <c r="J627" s="23"/>
      <c r="K627" s="24">
        <v>0</v>
      </c>
      <c r="L627" s="23"/>
      <c r="M627" s="24">
        <v>84</v>
      </c>
      <c r="N627" s="23"/>
      <c r="O627" s="24">
        <v>0.28999999999999998</v>
      </c>
      <c r="P627" s="23"/>
      <c r="Q627" s="12">
        <v>0</v>
      </c>
      <c r="R627" s="24">
        <v>0.28999999999999998</v>
      </c>
      <c r="S627" s="23"/>
      <c r="T627" s="24">
        <v>84</v>
      </c>
      <c r="U627" s="23"/>
      <c r="V627" s="12">
        <v>84</v>
      </c>
    </row>
    <row r="628" spans="2:22" x14ac:dyDescent="0.2">
      <c r="B628" s="24" t="s">
        <v>753</v>
      </c>
      <c r="C628" s="23"/>
      <c r="D628" s="24" t="s">
        <v>752</v>
      </c>
      <c r="E628" s="25"/>
      <c r="F628" s="23"/>
      <c r="G628" s="24">
        <v>668</v>
      </c>
      <c r="H628" s="23"/>
      <c r="I628" s="24">
        <v>42</v>
      </c>
      <c r="J628" s="23"/>
      <c r="K628" s="24">
        <v>0</v>
      </c>
      <c r="L628" s="23"/>
      <c r="M628" s="24">
        <v>42</v>
      </c>
      <c r="N628" s="23"/>
      <c r="O628" s="24">
        <v>0.15</v>
      </c>
      <c r="P628" s="23"/>
      <c r="Q628" s="12">
        <v>0</v>
      </c>
      <c r="R628" s="24">
        <v>0.15</v>
      </c>
      <c r="S628" s="23"/>
      <c r="T628" s="24">
        <v>42</v>
      </c>
      <c r="U628" s="23"/>
      <c r="V628" s="12">
        <v>42</v>
      </c>
    </row>
    <row r="629" spans="2:22" x14ac:dyDescent="0.2">
      <c r="B629" s="24" t="s">
        <v>751</v>
      </c>
      <c r="C629" s="23"/>
      <c r="D629" s="24" t="s">
        <v>750</v>
      </c>
      <c r="E629" s="25"/>
      <c r="F629" s="23"/>
      <c r="G629" s="24">
        <v>1645</v>
      </c>
      <c r="H629" s="23"/>
      <c r="I629" s="24">
        <v>545</v>
      </c>
      <c r="J629" s="23"/>
      <c r="K629" s="24">
        <v>0</v>
      </c>
      <c r="L629" s="23"/>
      <c r="M629" s="24">
        <v>545</v>
      </c>
      <c r="N629" s="23"/>
      <c r="O629" s="24">
        <v>1.89</v>
      </c>
      <c r="P629" s="23"/>
      <c r="Q629" s="12">
        <v>0</v>
      </c>
      <c r="R629" s="24">
        <v>1.89</v>
      </c>
      <c r="S629" s="23"/>
      <c r="T629" s="24">
        <v>545</v>
      </c>
      <c r="U629" s="23"/>
      <c r="V629" s="12">
        <v>545</v>
      </c>
    </row>
    <row r="630" spans="2:22" x14ac:dyDescent="0.2">
      <c r="B630" s="24" t="s">
        <v>160</v>
      </c>
      <c r="C630" s="23"/>
      <c r="D630" s="24" t="s">
        <v>159</v>
      </c>
      <c r="E630" s="25"/>
      <c r="F630" s="23"/>
      <c r="G630" s="24">
        <v>78</v>
      </c>
      <c r="H630" s="23"/>
      <c r="I630" s="24">
        <v>2</v>
      </c>
      <c r="J630" s="23"/>
      <c r="K630" s="24">
        <v>0</v>
      </c>
      <c r="L630" s="23"/>
      <c r="M630" s="24">
        <v>2</v>
      </c>
      <c r="N630" s="23"/>
      <c r="O630" s="24">
        <v>0.01</v>
      </c>
      <c r="P630" s="23"/>
      <c r="Q630" s="12">
        <v>0</v>
      </c>
      <c r="R630" s="24">
        <v>0.01</v>
      </c>
      <c r="S630" s="23"/>
      <c r="T630" s="24">
        <v>2</v>
      </c>
      <c r="U630" s="23"/>
      <c r="V630" s="12">
        <v>2</v>
      </c>
    </row>
    <row r="631" spans="2:22" x14ac:dyDescent="0.2">
      <c r="B631" s="24" t="s">
        <v>596</v>
      </c>
      <c r="C631" s="23"/>
      <c r="D631" s="24" t="s">
        <v>595</v>
      </c>
      <c r="E631" s="25"/>
      <c r="F631" s="23"/>
      <c r="G631" s="24">
        <v>87</v>
      </c>
      <c r="H631" s="23"/>
      <c r="I631" s="24">
        <v>0</v>
      </c>
      <c r="J631" s="23"/>
      <c r="K631" s="24">
        <v>0</v>
      </c>
      <c r="L631" s="23"/>
      <c r="M631" s="24">
        <v>0</v>
      </c>
      <c r="N631" s="23"/>
      <c r="O631" s="24">
        <v>0</v>
      </c>
      <c r="P631" s="23"/>
      <c r="Q631" s="12">
        <v>0</v>
      </c>
      <c r="R631" s="24">
        <v>0</v>
      </c>
      <c r="S631" s="23"/>
      <c r="T631" s="24">
        <v>0</v>
      </c>
      <c r="U631" s="23"/>
      <c r="V631" s="12">
        <v>0</v>
      </c>
    </row>
    <row r="632" spans="2:22" x14ac:dyDescent="0.2">
      <c r="B632" s="24" t="s">
        <v>594</v>
      </c>
      <c r="C632" s="23"/>
      <c r="D632" s="24" t="s">
        <v>593</v>
      </c>
      <c r="E632" s="25"/>
      <c r="F632" s="23"/>
      <c r="G632" s="24">
        <v>552</v>
      </c>
      <c r="H632" s="23"/>
      <c r="I632" s="24">
        <v>130</v>
      </c>
      <c r="J632" s="23"/>
      <c r="K632" s="24">
        <v>0</v>
      </c>
      <c r="L632" s="23"/>
      <c r="M632" s="24">
        <v>130</v>
      </c>
      <c r="N632" s="23"/>
      <c r="O632" s="24">
        <v>0.45</v>
      </c>
      <c r="P632" s="23"/>
      <c r="Q632" s="12">
        <v>0</v>
      </c>
      <c r="R632" s="24">
        <v>0.45</v>
      </c>
      <c r="S632" s="23"/>
      <c r="T632" s="24">
        <v>130</v>
      </c>
      <c r="U632" s="23"/>
      <c r="V632" s="12">
        <v>130</v>
      </c>
    </row>
    <row r="633" spans="2:22" x14ac:dyDescent="0.2">
      <c r="B633" s="24" t="s">
        <v>4633</v>
      </c>
      <c r="C633" s="23"/>
      <c r="D633" s="24" t="s">
        <v>4634</v>
      </c>
      <c r="E633" s="25"/>
      <c r="F633" s="23"/>
      <c r="G633" s="24">
        <v>3</v>
      </c>
      <c r="H633" s="23"/>
      <c r="I633" s="24">
        <v>3</v>
      </c>
      <c r="J633" s="23"/>
      <c r="K633" s="24">
        <v>0</v>
      </c>
      <c r="L633" s="23"/>
      <c r="M633" s="24">
        <v>3</v>
      </c>
      <c r="N633" s="23"/>
      <c r="O633" s="24">
        <v>0.01</v>
      </c>
      <c r="P633" s="23"/>
      <c r="Q633" s="12">
        <v>0</v>
      </c>
      <c r="R633" s="24">
        <v>0.01</v>
      </c>
      <c r="S633" s="23"/>
      <c r="T633" s="24">
        <v>3</v>
      </c>
      <c r="U633" s="23"/>
      <c r="V633" s="12">
        <v>3</v>
      </c>
    </row>
    <row r="634" spans="2:22" x14ac:dyDescent="0.2">
      <c r="B634" s="24" t="s">
        <v>1062</v>
      </c>
      <c r="C634" s="23"/>
      <c r="D634" s="24" t="s">
        <v>1063</v>
      </c>
      <c r="E634" s="25"/>
      <c r="F634" s="23"/>
      <c r="G634" s="24">
        <v>6</v>
      </c>
      <c r="H634" s="23"/>
      <c r="I634" s="24">
        <v>5</v>
      </c>
      <c r="J634" s="23"/>
      <c r="K634" s="24">
        <v>0</v>
      </c>
      <c r="L634" s="23"/>
      <c r="M634" s="24">
        <v>5</v>
      </c>
      <c r="N634" s="23"/>
      <c r="O634" s="24">
        <v>0.02</v>
      </c>
      <c r="P634" s="23"/>
      <c r="Q634" s="12">
        <v>0</v>
      </c>
      <c r="R634" s="24">
        <v>0.02</v>
      </c>
      <c r="S634" s="23"/>
      <c r="T634" s="24">
        <v>5</v>
      </c>
      <c r="U634" s="23"/>
      <c r="V634" s="12">
        <v>5</v>
      </c>
    </row>
    <row r="635" spans="2:22" x14ac:dyDescent="0.2">
      <c r="B635" s="24" t="s">
        <v>419</v>
      </c>
      <c r="C635" s="23"/>
      <c r="D635" s="24" t="s">
        <v>418</v>
      </c>
      <c r="E635" s="25"/>
      <c r="F635" s="23"/>
      <c r="G635" s="24">
        <v>6</v>
      </c>
      <c r="H635" s="23"/>
      <c r="I635" s="24">
        <v>6</v>
      </c>
      <c r="J635" s="23"/>
      <c r="K635" s="24">
        <v>0</v>
      </c>
      <c r="L635" s="23"/>
      <c r="M635" s="24">
        <v>6</v>
      </c>
      <c r="N635" s="23"/>
      <c r="O635" s="24">
        <v>0.02</v>
      </c>
      <c r="P635" s="23"/>
      <c r="Q635" s="12">
        <v>0</v>
      </c>
      <c r="R635" s="24">
        <v>0.02</v>
      </c>
      <c r="S635" s="23"/>
      <c r="T635" s="24">
        <v>6</v>
      </c>
      <c r="U635" s="23"/>
      <c r="V635" s="12">
        <v>6</v>
      </c>
    </row>
    <row r="636" spans="2:22" x14ac:dyDescent="0.2">
      <c r="B636" s="24" t="s">
        <v>417</v>
      </c>
      <c r="C636" s="23"/>
      <c r="D636" s="24" t="s">
        <v>416</v>
      </c>
      <c r="E636" s="25"/>
      <c r="F636" s="23"/>
      <c r="G636" s="24">
        <v>7</v>
      </c>
      <c r="H636" s="23"/>
      <c r="I636" s="24">
        <v>7</v>
      </c>
      <c r="J636" s="23"/>
      <c r="K636" s="24">
        <v>0</v>
      </c>
      <c r="L636" s="23"/>
      <c r="M636" s="24">
        <v>7</v>
      </c>
      <c r="N636" s="23"/>
      <c r="O636" s="24">
        <v>0.02</v>
      </c>
      <c r="P636" s="23"/>
      <c r="Q636" s="12">
        <v>0</v>
      </c>
      <c r="R636" s="24">
        <v>0.02</v>
      </c>
      <c r="S636" s="23"/>
      <c r="T636" s="24">
        <v>7</v>
      </c>
      <c r="U636" s="23"/>
      <c r="V636" s="12">
        <v>7</v>
      </c>
    </row>
    <row r="637" spans="2:22" x14ac:dyDescent="0.2">
      <c r="B637" s="24" t="s">
        <v>415</v>
      </c>
      <c r="C637" s="23"/>
      <c r="D637" s="24" t="s">
        <v>414</v>
      </c>
      <c r="E637" s="25"/>
      <c r="F637" s="23"/>
      <c r="G637" s="24">
        <v>7</v>
      </c>
      <c r="H637" s="23"/>
      <c r="I637" s="24">
        <v>7</v>
      </c>
      <c r="J637" s="23"/>
      <c r="K637" s="24">
        <v>0</v>
      </c>
      <c r="L637" s="23"/>
      <c r="M637" s="24">
        <v>7</v>
      </c>
      <c r="N637" s="23"/>
      <c r="O637" s="24">
        <v>0.02</v>
      </c>
      <c r="P637" s="23"/>
      <c r="Q637" s="12">
        <v>0</v>
      </c>
      <c r="R637" s="24">
        <v>0.02</v>
      </c>
      <c r="S637" s="23"/>
      <c r="T637" s="24">
        <v>7</v>
      </c>
      <c r="U637" s="23"/>
      <c r="V637" s="12">
        <v>7</v>
      </c>
    </row>
    <row r="638" spans="2:22" x14ac:dyDescent="0.2">
      <c r="B638" s="24" t="s">
        <v>1068</v>
      </c>
      <c r="C638" s="23"/>
      <c r="D638" s="24" t="s">
        <v>1069</v>
      </c>
      <c r="E638" s="25"/>
      <c r="F638" s="23"/>
      <c r="G638" s="24">
        <v>4</v>
      </c>
      <c r="H638" s="23"/>
      <c r="I638" s="24">
        <v>1</v>
      </c>
      <c r="J638" s="23"/>
      <c r="K638" s="24">
        <v>0</v>
      </c>
      <c r="L638" s="23"/>
      <c r="M638" s="24">
        <v>1</v>
      </c>
      <c r="N638" s="23"/>
      <c r="O638" s="24">
        <v>0</v>
      </c>
      <c r="P638" s="23"/>
      <c r="Q638" s="12">
        <v>0</v>
      </c>
      <c r="R638" s="24">
        <v>0</v>
      </c>
      <c r="S638" s="23"/>
      <c r="T638" s="24">
        <v>1</v>
      </c>
      <c r="U638" s="23"/>
      <c r="V638" s="12">
        <v>1</v>
      </c>
    </row>
    <row r="639" spans="2:22" x14ac:dyDescent="0.2">
      <c r="B639" s="24" t="s">
        <v>4635</v>
      </c>
      <c r="C639" s="23"/>
      <c r="D639" s="24" t="s">
        <v>4636</v>
      </c>
      <c r="E639" s="25"/>
      <c r="F639" s="23"/>
      <c r="G639" s="24">
        <v>7</v>
      </c>
      <c r="H639" s="23"/>
      <c r="I639" s="24">
        <v>7</v>
      </c>
      <c r="J639" s="23"/>
      <c r="K639" s="24">
        <v>0</v>
      </c>
      <c r="L639" s="23"/>
      <c r="M639" s="24">
        <v>7</v>
      </c>
      <c r="N639" s="23"/>
      <c r="O639" s="24">
        <v>0.02</v>
      </c>
      <c r="P639" s="23"/>
      <c r="Q639" s="12">
        <v>0</v>
      </c>
      <c r="R639" s="24">
        <v>0.02</v>
      </c>
      <c r="S639" s="23"/>
      <c r="T639" s="24">
        <v>7</v>
      </c>
      <c r="U639" s="23"/>
      <c r="V639" s="12">
        <v>7</v>
      </c>
    </row>
    <row r="640" spans="2:22" x14ac:dyDescent="0.2">
      <c r="B640" s="24" t="s">
        <v>4637</v>
      </c>
      <c r="C640" s="23"/>
      <c r="D640" s="24" t="s">
        <v>4638</v>
      </c>
      <c r="E640" s="25"/>
      <c r="F640" s="23"/>
      <c r="G640" s="24">
        <v>7</v>
      </c>
      <c r="H640" s="23"/>
      <c r="I640" s="24">
        <v>7</v>
      </c>
      <c r="J640" s="23"/>
      <c r="K640" s="24">
        <v>0</v>
      </c>
      <c r="L640" s="23"/>
      <c r="M640" s="24">
        <v>7</v>
      </c>
      <c r="N640" s="23"/>
      <c r="O640" s="24">
        <v>0.02</v>
      </c>
      <c r="P640" s="23"/>
      <c r="Q640" s="12">
        <v>0</v>
      </c>
      <c r="R640" s="24">
        <v>0.02</v>
      </c>
      <c r="S640" s="23"/>
      <c r="T640" s="24">
        <v>7</v>
      </c>
      <c r="U640" s="23"/>
      <c r="V640" s="12">
        <v>7</v>
      </c>
    </row>
    <row r="641" spans="2:22" x14ac:dyDescent="0.2">
      <c r="B641" s="24" t="s">
        <v>4639</v>
      </c>
      <c r="C641" s="23"/>
      <c r="D641" s="24" t="s">
        <v>4640</v>
      </c>
      <c r="E641" s="25"/>
      <c r="F641" s="23"/>
      <c r="G641" s="24">
        <v>7</v>
      </c>
      <c r="H641" s="23"/>
      <c r="I641" s="24">
        <v>7</v>
      </c>
      <c r="J641" s="23"/>
      <c r="K641" s="24">
        <v>0</v>
      </c>
      <c r="L641" s="23"/>
      <c r="M641" s="24">
        <v>7</v>
      </c>
      <c r="N641" s="23"/>
      <c r="O641" s="24">
        <v>0.02</v>
      </c>
      <c r="P641" s="23"/>
      <c r="Q641" s="12">
        <v>0</v>
      </c>
      <c r="R641" s="24">
        <v>0.02</v>
      </c>
      <c r="S641" s="23"/>
      <c r="T641" s="24">
        <v>7</v>
      </c>
      <c r="U641" s="23"/>
      <c r="V641" s="12">
        <v>7</v>
      </c>
    </row>
    <row r="642" spans="2:22" x14ac:dyDescent="0.2">
      <c r="B642" s="24" t="s">
        <v>1072</v>
      </c>
      <c r="C642" s="23"/>
      <c r="D642" s="24" t="s">
        <v>1073</v>
      </c>
      <c r="E642" s="25"/>
      <c r="F642" s="23"/>
      <c r="G642" s="24">
        <v>3</v>
      </c>
      <c r="H642" s="23"/>
      <c r="I642" s="24">
        <v>0</v>
      </c>
      <c r="J642" s="23"/>
      <c r="K642" s="24">
        <v>0</v>
      </c>
      <c r="L642" s="23"/>
      <c r="M642" s="24">
        <v>0</v>
      </c>
      <c r="N642" s="23"/>
      <c r="O642" s="24">
        <v>0</v>
      </c>
      <c r="P642" s="23"/>
      <c r="Q642" s="12">
        <v>0</v>
      </c>
      <c r="R642" s="24">
        <v>0</v>
      </c>
      <c r="S642" s="23"/>
      <c r="T642" s="24">
        <v>0</v>
      </c>
      <c r="U642" s="23"/>
      <c r="V642" s="12">
        <v>0</v>
      </c>
    </row>
    <row r="643" spans="2:22" x14ac:dyDescent="0.2">
      <c r="B643" s="24" t="s">
        <v>1846</v>
      </c>
      <c r="C643" s="23"/>
      <c r="D643" s="24" t="s">
        <v>1847</v>
      </c>
      <c r="E643" s="25"/>
      <c r="F643" s="23"/>
      <c r="G643" s="24">
        <v>10</v>
      </c>
      <c r="H643" s="23"/>
      <c r="I643" s="24">
        <v>0</v>
      </c>
      <c r="J643" s="23"/>
      <c r="K643" s="24">
        <v>0</v>
      </c>
      <c r="L643" s="23"/>
      <c r="M643" s="24">
        <v>0</v>
      </c>
      <c r="N643" s="23"/>
      <c r="O643" s="24">
        <v>0</v>
      </c>
      <c r="P643" s="23"/>
      <c r="Q643" s="12">
        <v>0</v>
      </c>
      <c r="R643" s="24">
        <v>0</v>
      </c>
      <c r="S643" s="23"/>
      <c r="T643" s="24">
        <v>0</v>
      </c>
      <c r="U643" s="23"/>
      <c r="V643" s="12">
        <v>0</v>
      </c>
    </row>
    <row r="644" spans="2:22" x14ac:dyDescent="0.2">
      <c r="B644" s="24" t="s">
        <v>1848</v>
      </c>
      <c r="C644" s="23"/>
      <c r="D644" s="24" t="s">
        <v>1849</v>
      </c>
      <c r="E644" s="25"/>
      <c r="F644" s="23"/>
      <c r="G644" s="24">
        <v>3</v>
      </c>
      <c r="H644" s="23"/>
      <c r="I644" s="24">
        <v>0</v>
      </c>
      <c r="J644" s="23"/>
      <c r="K644" s="24">
        <v>0</v>
      </c>
      <c r="L644" s="23"/>
      <c r="M644" s="24">
        <v>0</v>
      </c>
      <c r="N644" s="23"/>
      <c r="O644" s="24">
        <v>0</v>
      </c>
      <c r="P644" s="23"/>
      <c r="Q644" s="12">
        <v>0</v>
      </c>
      <c r="R644" s="24">
        <v>0</v>
      </c>
      <c r="S644" s="23"/>
      <c r="T644" s="24">
        <v>0</v>
      </c>
      <c r="U644" s="23"/>
      <c r="V644" s="12">
        <v>0</v>
      </c>
    </row>
    <row r="645" spans="2:22" x14ac:dyDescent="0.2">
      <c r="B645" s="24" t="s">
        <v>1850</v>
      </c>
      <c r="C645" s="23"/>
      <c r="D645" s="24" t="s">
        <v>1851</v>
      </c>
      <c r="E645" s="25"/>
      <c r="F645" s="23"/>
      <c r="G645" s="24">
        <v>3</v>
      </c>
      <c r="H645" s="23"/>
      <c r="I645" s="24">
        <v>0</v>
      </c>
      <c r="J645" s="23"/>
      <c r="K645" s="24">
        <v>0</v>
      </c>
      <c r="L645" s="23"/>
      <c r="M645" s="24">
        <v>0</v>
      </c>
      <c r="N645" s="23"/>
      <c r="O645" s="24">
        <v>0</v>
      </c>
      <c r="P645" s="23"/>
      <c r="Q645" s="12">
        <v>0</v>
      </c>
      <c r="R645" s="24">
        <v>0</v>
      </c>
      <c r="S645" s="23"/>
      <c r="T645" s="24">
        <v>0</v>
      </c>
      <c r="U645" s="23"/>
      <c r="V645" s="12">
        <v>0</v>
      </c>
    </row>
    <row r="646" spans="2:22" x14ac:dyDescent="0.2">
      <c r="B646" s="24" t="s">
        <v>592</v>
      </c>
      <c r="C646" s="23"/>
      <c r="D646" s="24" t="s">
        <v>591</v>
      </c>
      <c r="E646" s="25"/>
      <c r="F646" s="23"/>
      <c r="G646" s="24">
        <v>3</v>
      </c>
      <c r="H646" s="23"/>
      <c r="I646" s="24">
        <v>0</v>
      </c>
      <c r="J646" s="23"/>
      <c r="K646" s="24">
        <v>0</v>
      </c>
      <c r="L646" s="23"/>
      <c r="M646" s="24">
        <v>0</v>
      </c>
      <c r="N646" s="23"/>
      <c r="O646" s="24">
        <v>0</v>
      </c>
      <c r="P646" s="23"/>
      <c r="Q646" s="12">
        <v>0</v>
      </c>
      <c r="R646" s="24">
        <v>0</v>
      </c>
      <c r="S646" s="23"/>
      <c r="T646" s="24">
        <v>0</v>
      </c>
      <c r="U646" s="23"/>
      <c r="V646" s="12">
        <v>0</v>
      </c>
    </row>
    <row r="647" spans="2:22" x14ac:dyDescent="0.2">
      <c r="B647" s="24" t="s">
        <v>1852</v>
      </c>
      <c r="C647" s="23"/>
      <c r="D647" s="24" t="s">
        <v>1853</v>
      </c>
      <c r="E647" s="25"/>
      <c r="F647" s="23"/>
      <c r="G647" s="24">
        <v>2</v>
      </c>
      <c r="H647" s="23"/>
      <c r="I647" s="24">
        <v>0</v>
      </c>
      <c r="J647" s="23"/>
      <c r="K647" s="24">
        <v>0</v>
      </c>
      <c r="L647" s="23"/>
      <c r="M647" s="24">
        <v>0</v>
      </c>
      <c r="N647" s="23"/>
      <c r="O647" s="24">
        <v>0</v>
      </c>
      <c r="P647" s="23"/>
      <c r="Q647" s="12">
        <v>0</v>
      </c>
      <c r="R647" s="24">
        <v>0</v>
      </c>
      <c r="S647" s="23"/>
      <c r="T647" s="24">
        <v>0</v>
      </c>
      <c r="U647" s="23"/>
      <c r="V647" s="12">
        <v>0</v>
      </c>
    </row>
    <row r="648" spans="2:22" x14ac:dyDescent="0.2">
      <c r="B648" s="24" t="s">
        <v>1854</v>
      </c>
      <c r="C648" s="23"/>
      <c r="D648" s="24" t="s">
        <v>1855</v>
      </c>
      <c r="E648" s="25"/>
      <c r="F648" s="23"/>
      <c r="G648" s="24">
        <v>3</v>
      </c>
      <c r="H648" s="23"/>
      <c r="I648" s="24">
        <v>0</v>
      </c>
      <c r="J648" s="23"/>
      <c r="K648" s="24">
        <v>0</v>
      </c>
      <c r="L648" s="23"/>
      <c r="M648" s="24">
        <v>0</v>
      </c>
      <c r="N648" s="23"/>
      <c r="O648" s="24">
        <v>0</v>
      </c>
      <c r="P648" s="23"/>
      <c r="Q648" s="12">
        <v>0</v>
      </c>
      <c r="R648" s="24">
        <v>0</v>
      </c>
      <c r="S648" s="23"/>
      <c r="T648" s="24">
        <v>0</v>
      </c>
      <c r="U648" s="23"/>
      <c r="V648" s="12">
        <v>0</v>
      </c>
    </row>
    <row r="649" spans="2:22" x14ac:dyDescent="0.2">
      <c r="B649" s="24" t="s">
        <v>4641</v>
      </c>
      <c r="C649" s="23"/>
      <c r="D649" s="24" t="s">
        <v>4642</v>
      </c>
      <c r="E649" s="25"/>
      <c r="F649" s="23"/>
      <c r="G649" s="24">
        <v>3</v>
      </c>
      <c r="H649" s="23"/>
      <c r="I649" s="24">
        <v>0</v>
      </c>
      <c r="J649" s="23"/>
      <c r="K649" s="24">
        <v>0</v>
      </c>
      <c r="L649" s="23"/>
      <c r="M649" s="24">
        <v>0</v>
      </c>
      <c r="N649" s="23"/>
      <c r="O649" s="24">
        <v>0</v>
      </c>
      <c r="P649" s="23"/>
      <c r="Q649" s="12">
        <v>0</v>
      </c>
      <c r="R649" s="24">
        <v>0</v>
      </c>
      <c r="S649" s="23"/>
      <c r="T649" s="24">
        <v>0</v>
      </c>
      <c r="U649" s="23"/>
      <c r="V649" s="12">
        <v>0</v>
      </c>
    </row>
    <row r="650" spans="2:22" x14ac:dyDescent="0.2">
      <c r="B650" s="24" t="s">
        <v>4643</v>
      </c>
      <c r="C650" s="23"/>
      <c r="D650" s="24" t="s">
        <v>4644</v>
      </c>
      <c r="E650" s="25"/>
      <c r="F650" s="23"/>
      <c r="G650" s="24">
        <v>1</v>
      </c>
      <c r="H650" s="23"/>
      <c r="I650" s="24">
        <v>1</v>
      </c>
      <c r="J650" s="23"/>
      <c r="K650" s="24">
        <v>0</v>
      </c>
      <c r="L650" s="23"/>
      <c r="M650" s="24">
        <v>1</v>
      </c>
      <c r="N650" s="23"/>
      <c r="O650" s="24">
        <v>0</v>
      </c>
      <c r="P650" s="23"/>
      <c r="Q650" s="12">
        <v>0</v>
      </c>
      <c r="R650" s="24">
        <v>0</v>
      </c>
      <c r="S650" s="23"/>
      <c r="T650" s="24">
        <v>0</v>
      </c>
      <c r="U650" s="23"/>
      <c r="V650" s="12">
        <v>1</v>
      </c>
    </row>
    <row r="651" spans="2:22" x14ac:dyDescent="0.2">
      <c r="B651" s="24" t="s">
        <v>1869</v>
      </c>
      <c r="C651" s="23"/>
      <c r="D651" s="24" t="s">
        <v>1867</v>
      </c>
      <c r="E651" s="25"/>
      <c r="F651" s="23"/>
      <c r="G651" s="24">
        <v>19</v>
      </c>
      <c r="H651" s="23"/>
      <c r="I651" s="24">
        <v>2</v>
      </c>
      <c r="J651" s="23"/>
      <c r="K651" s="24">
        <v>0</v>
      </c>
      <c r="L651" s="23"/>
      <c r="M651" s="24">
        <v>2</v>
      </c>
      <c r="N651" s="23"/>
      <c r="O651" s="24">
        <v>0.01</v>
      </c>
      <c r="P651" s="23"/>
      <c r="Q651" s="12">
        <v>0</v>
      </c>
      <c r="R651" s="24">
        <v>0.01</v>
      </c>
      <c r="S651" s="23"/>
      <c r="T651" s="24">
        <v>2</v>
      </c>
      <c r="U651" s="23"/>
      <c r="V651" s="12">
        <v>2</v>
      </c>
    </row>
    <row r="652" spans="2:22" x14ac:dyDescent="0.2">
      <c r="B652" s="24" t="s">
        <v>4645</v>
      </c>
      <c r="C652" s="23"/>
      <c r="D652" s="24" t="s">
        <v>4646</v>
      </c>
      <c r="E652" s="25"/>
      <c r="F652" s="23"/>
      <c r="G652" s="24">
        <v>1</v>
      </c>
      <c r="H652" s="23"/>
      <c r="I652" s="24">
        <v>0</v>
      </c>
      <c r="J652" s="23"/>
      <c r="K652" s="24">
        <v>0</v>
      </c>
      <c r="L652" s="23"/>
      <c r="M652" s="24">
        <v>0</v>
      </c>
      <c r="N652" s="23"/>
      <c r="O652" s="24">
        <v>0</v>
      </c>
      <c r="P652" s="23"/>
      <c r="Q652" s="12">
        <v>0</v>
      </c>
      <c r="R652" s="24">
        <v>0</v>
      </c>
      <c r="S652" s="23"/>
      <c r="T652" s="24">
        <v>0</v>
      </c>
      <c r="U652" s="23"/>
      <c r="V652" s="12">
        <v>0</v>
      </c>
    </row>
    <row r="653" spans="2:22" x14ac:dyDescent="0.2">
      <c r="B653" s="24" t="s">
        <v>4647</v>
      </c>
      <c r="C653" s="23"/>
      <c r="D653" s="24" t="s">
        <v>4648</v>
      </c>
      <c r="E653" s="25"/>
      <c r="F653" s="23"/>
      <c r="G653" s="24">
        <v>14</v>
      </c>
      <c r="H653" s="23"/>
      <c r="I653" s="24">
        <v>0</v>
      </c>
      <c r="J653" s="23"/>
      <c r="K653" s="24">
        <v>0</v>
      </c>
      <c r="L653" s="23"/>
      <c r="M653" s="24">
        <v>0</v>
      </c>
      <c r="N653" s="23"/>
      <c r="O653" s="24">
        <v>0</v>
      </c>
      <c r="P653" s="23"/>
      <c r="Q653" s="12">
        <v>0</v>
      </c>
      <c r="R653" s="24">
        <v>0</v>
      </c>
      <c r="S653" s="23"/>
      <c r="T653" s="24">
        <v>0</v>
      </c>
      <c r="U653" s="23"/>
      <c r="V653" s="12">
        <v>0</v>
      </c>
    </row>
    <row r="654" spans="2:22" x14ac:dyDescent="0.2">
      <c r="B654" s="24" t="s">
        <v>721</v>
      </c>
      <c r="C654" s="23"/>
      <c r="D654" s="24" t="s">
        <v>720</v>
      </c>
      <c r="E654" s="25"/>
      <c r="F654" s="23"/>
      <c r="G654" s="24">
        <v>3</v>
      </c>
      <c r="H654" s="23"/>
      <c r="I654" s="24">
        <v>0</v>
      </c>
      <c r="J654" s="23"/>
      <c r="K654" s="24">
        <v>0</v>
      </c>
      <c r="L654" s="23"/>
      <c r="M654" s="24">
        <v>0</v>
      </c>
      <c r="N654" s="23"/>
      <c r="O654" s="24">
        <v>0</v>
      </c>
      <c r="P654" s="23"/>
      <c r="Q654" s="12">
        <v>0</v>
      </c>
      <c r="R654" s="24">
        <v>0</v>
      </c>
      <c r="S654" s="23"/>
      <c r="T654" s="24">
        <v>0</v>
      </c>
      <c r="U654" s="23"/>
      <c r="V654" s="12">
        <v>0</v>
      </c>
    </row>
    <row r="655" spans="2:22" x14ac:dyDescent="0.2">
      <c r="B655" s="24" t="s">
        <v>4649</v>
      </c>
      <c r="C655" s="23"/>
      <c r="D655" s="24" t="s">
        <v>4650</v>
      </c>
      <c r="E655" s="25"/>
      <c r="F655" s="23"/>
      <c r="G655" s="24">
        <v>4</v>
      </c>
      <c r="H655" s="23"/>
      <c r="I655" s="24">
        <v>0</v>
      </c>
      <c r="J655" s="23"/>
      <c r="K655" s="24">
        <v>0</v>
      </c>
      <c r="L655" s="23"/>
      <c r="M655" s="24">
        <v>0</v>
      </c>
      <c r="N655" s="23"/>
      <c r="O655" s="24">
        <v>0</v>
      </c>
      <c r="P655" s="23"/>
      <c r="Q655" s="12">
        <v>0</v>
      </c>
      <c r="R655" s="24">
        <v>0</v>
      </c>
      <c r="S655" s="23"/>
      <c r="T655" s="24">
        <v>0</v>
      </c>
      <c r="U655" s="23"/>
      <c r="V655" s="12">
        <v>0</v>
      </c>
    </row>
    <row r="656" spans="2:22" x14ac:dyDescent="0.2">
      <c r="B656" s="24" t="s">
        <v>4651</v>
      </c>
      <c r="C656" s="23"/>
      <c r="D656" s="24" t="s">
        <v>4652</v>
      </c>
      <c r="E656" s="25"/>
      <c r="F656" s="23"/>
      <c r="G656" s="24">
        <v>14</v>
      </c>
      <c r="H656" s="23"/>
      <c r="I656" s="24">
        <v>0</v>
      </c>
      <c r="J656" s="23"/>
      <c r="K656" s="24">
        <v>0</v>
      </c>
      <c r="L656" s="23"/>
      <c r="M656" s="24">
        <v>0</v>
      </c>
      <c r="N656" s="23"/>
      <c r="O656" s="24">
        <v>0</v>
      </c>
      <c r="P656" s="23"/>
      <c r="Q656" s="12">
        <v>0</v>
      </c>
      <c r="R656" s="24">
        <v>0</v>
      </c>
      <c r="S656" s="23"/>
      <c r="T656" s="24">
        <v>0</v>
      </c>
      <c r="U656" s="23"/>
      <c r="V656" s="12">
        <v>0</v>
      </c>
    </row>
    <row r="657" spans="2:22" x14ac:dyDescent="0.2">
      <c r="B657" s="24" t="s">
        <v>1870</v>
      </c>
      <c r="C657" s="23"/>
      <c r="D657" s="24" t="s">
        <v>1087</v>
      </c>
      <c r="E657" s="25"/>
      <c r="F657" s="23"/>
      <c r="G657" s="24">
        <v>5</v>
      </c>
      <c r="H657" s="23"/>
      <c r="I657" s="24">
        <v>0</v>
      </c>
      <c r="J657" s="23"/>
      <c r="K657" s="24">
        <v>0</v>
      </c>
      <c r="L657" s="23"/>
      <c r="M657" s="24">
        <v>0</v>
      </c>
      <c r="N657" s="23"/>
      <c r="O657" s="24">
        <v>0</v>
      </c>
      <c r="P657" s="23"/>
      <c r="Q657" s="12">
        <v>0</v>
      </c>
      <c r="R657" s="24">
        <v>0</v>
      </c>
      <c r="S657" s="23"/>
      <c r="T657" s="24">
        <v>0</v>
      </c>
      <c r="U657" s="23"/>
      <c r="V657" s="12">
        <v>0</v>
      </c>
    </row>
    <row r="658" spans="2:22" x14ac:dyDescent="0.2">
      <c r="B658" s="24" t="s">
        <v>4653</v>
      </c>
      <c r="C658" s="23"/>
      <c r="D658" s="24" t="s">
        <v>4654</v>
      </c>
      <c r="E658" s="25"/>
      <c r="F658" s="23"/>
      <c r="G658" s="24">
        <v>9</v>
      </c>
      <c r="H658" s="23"/>
      <c r="I658" s="24">
        <v>5</v>
      </c>
      <c r="J658" s="23"/>
      <c r="K658" s="24">
        <v>0</v>
      </c>
      <c r="L658" s="23"/>
      <c r="M658" s="24">
        <v>5</v>
      </c>
      <c r="N658" s="23"/>
      <c r="O658" s="24">
        <v>0.02</v>
      </c>
      <c r="P658" s="23"/>
      <c r="Q658" s="12">
        <v>0</v>
      </c>
      <c r="R658" s="24">
        <v>0.02</v>
      </c>
      <c r="S658" s="23"/>
      <c r="T658" s="24">
        <v>0</v>
      </c>
      <c r="U658" s="23"/>
      <c r="V658" s="12">
        <v>5</v>
      </c>
    </row>
    <row r="659" spans="2:22" x14ac:dyDescent="0.2">
      <c r="B659" s="24" t="s">
        <v>4653</v>
      </c>
      <c r="C659" s="23"/>
      <c r="D659" s="24" t="s">
        <v>4655</v>
      </c>
      <c r="E659" s="25"/>
      <c r="F659" s="23"/>
      <c r="G659" s="24">
        <v>2</v>
      </c>
      <c r="H659" s="23"/>
      <c r="I659" s="24">
        <v>2</v>
      </c>
      <c r="J659" s="23"/>
      <c r="K659" s="24">
        <v>0</v>
      </c>
      <c r="L659" s="23"/>
      <c r="M659" s="24">
        <v>2</v>
      </c>
      <c r="N659" s="23"/>
      <c r="O659" s="24">
        <v>0.01</v>
      </c>
      <c r="P659" s="23"/>
      <c r="Q659" s="12">
        <v>0</v>
      </c>
      <c r="R659" s="24">
        <v>0.01</v>
      </c>
      <c r="S659" s="23"/>
      <c r="T659" s="24">
        <v>0</v>
      </c>
      <c r="U659" s="23"/>
      <c r="V659" s="12">
        <v>2</v>
      </c>
    </row>
    <row r="660" spans="2:22" x14ac:dyDescent="0.2">
      <c r="B660" s="24" t="s">
        <v>2762</v>
      </c>
      <c r="C660" s="23"/>
      <c r="D660" s="24" t="s">
        <v>4656</v>
      </c>
      <c r="E660" s="25"/>
      <c r="F660" s="23"/>
      <c r="G660" s="24">
        <v>1</v>
      </c>
      <c r="H660" s="23"/>
      <c r="I660" s="24">
        <v>1</v>
      </c>
      <c r="J660" s="23"/>
      <c r="K660" s="24">
        <v>0</v>
      </c>
      <c r="L660" s="23"/>
      <c r="M660" s="24">
        <v>1</v>
      </c>
      <c r="N660" s="23"/>
      <c r="O660" s="24">
        <v>0</v>
      </c>
      <c r="P660" s="23"/>
      <c r="Q660" s="12">
        <v>0</v>
      </c>
      <c r="R660" s="24">
        <v>0</v>
      </c>
      <c r="S660" s="23"/>
      <c r="T660" s="24">
        <v>0</v>
      </c>
      <c r="U660" s="23"/>
      <c r="V660" s="12">
        <v>1</v>
      </c>
    </row>
    <row r="661" spans="2:22" x14ac:dyDescent="0.2">
      <c r="B661" s="24" t="s">
        <v>4657</v>
      </c>
      <c r="C661" s="23"/>
      <c r="D661" s="24" t="s">
        <v>4658</v>
      </c>
      <c r="E661" s="25"/>
      <c r="F661" s="23"/>
      <c r="G661" s="24">
        <v>187</v>
      </c>
      <c r="H661" s="23"/>
      <c r="I661" s="24">
        <v>76</v>
      </c>
      <c r="J661" s="23"/>
      <c r="K661" s="24">
        <v>0</v>
      </c>
      <c r="L661" s="23"/>
      <c r="M661" s="24">
        <v>76</v>
      </c>
      <c r="N661" s="23"/>
      <c r="O661" s="24">
        <v>0.26</v>
      </c>
      <c r="P661" s="23"/>
      <c r="Q661" s="12">
        <v>0</v>
      </c>
      <c r="R661" s="24">
        <v>0.26</v>
      </c>
      <c r="S661" s="23"/>
      <c r="T661" s="24">
        <v>0</v>
      </c>
      <c r="U661" s="23"/>
      <c r="V661" s="12">
        <v>76</v>
      </c>
    </row>
    <row r="662" spans="2:22" x14ac:dyDescent="0.2">
      <c r="B662" s="24" t="s">
        <v>4659</v>
      </c>
      <c r="C662" s="23"/>
      <c r="D662" s="24" t="s">
        <v>4660</v>
      </c>
      <c r="E662" s="25"/>
      <c r="F662" s="23"/>
      <c r="G662" s="24">
        <v>111</v>
      </c>
      <c r="H662" s="23"/>
      <c r="I662" s="24">
        <v>52</v>
      </c>
      <c r="J662" s="23"/>
      <c r="K662" s="24">
        <v>0</v>
      </c>
      <c r="L662" s="23"/>
      <c r="M662" s="24">
        <v>52</v>
      </c>
      <c r="N662" s="23"/>
      <c r="O662" s="24">
        <v>0.18</v>
      </c>
      <c r="P662" s="23"/>
      <c r="Q662" s="12">
        <v>0</v>
      </c>
      <c r="R662" s="24">
        <v>0.18</v>
      </c>
      <c r="S662" s="23"/>
      <c r="T662" s="24">
        <v>0</v>
      </c>
      <c r="U662" s="23"/>
      <c r="V662" s="12">
        <v>52</v>
      </c>
    </row>
    <row r="663" spans="2:22" x14ac:dyDescent="0.2">
      <c r="B663" s="24" t="s">
        <v>4661</v>
      </c>
      <c r="C663" s="23"/>
      <c r="D663" s="24" t="s">
        <v>4662</v>
      </c>
      <c r="E663" s="25"/>
      <c r="F663" s="23"/>
      <c r="G663" s="24">
        <v>4</v>
      </c>
      <c r="H663" s="23"/>
      <c r="I663" s="24">
        <v>0</v>
      </c>
      <c r="J663" s="23"/>
      <c r="K663" s="24">
        <v>0</v>
      </c>
      <c r="L663" s="23"/>
      <c r="M663" s="24">
        <v>0</v>
      </c>
      <c r="N663" s="23"/>
      <c r="O663" s="24">
        <v>0</v>
      </c>
      <c r="P663" s="23"/>
      <c r="Q663" s="12">
        <v>0</v>
      </c>
      <c r="R663" s="24">
        <v>0</v>
      </c>
      <c r="S663" s="23"/>
      <c r="T663" s="24">
        <v>0</v>
      </c>
      <c r="U663" s="23"/>
      <c r="V663" s="12">
        <v>0</v>
      </c>
    </row>
    <row r="664" spans="2:22" x14ac:dyDescent="0.2">
      <c r="B664" s="24" t="s">
        <v>4663</v>
      </c>
      <c r="C664" s="23"/>
      <c r="D664" s="24" t="s">
        <v>4664</v>
      </c>
      <c r="E664" s="25"/>
      <c r="F664" s="23"/>
      <c r="G664" s="24">
        <v>12</v>
      </c>
      <c r="H664" s="23"/>
      <c r="I664" s="24">
        <v>11</v>
      </c>
      <c r="J664" s="23"/>
      <c r="K664" s="24">
        <v>0</v>
      </c>
      <c r="L664" s="23"/>
      <c r="M664" s="24">
        <v>11</v>
      </c>
      <c r="N664" s="23"/>
      <c r="O664" s="24">
        <v>0.04</v>
      </c>
      <c r="P664" s="23"/>
      <c r="Q664" s="12">
        <v>0</v>
      </c>
      <c r="R664" s="24">
        <v>0.04</v>
      </c>
      <c r="S664" s="23"/>
      <c r="T664" s="24">
        <v>0</v>
      </c>
      <c r="U664" s="23"/>
      <c r="V664" s="12">
        <v>11</v>
      </c>
    </row>
    <row r="665" spans="2:22" x14ac:dyDescent="0.2">
      <c r="B665" s="24" t="s">
        <v>1168</v>
      </c>
      <c r="C665" s="23"/>
      <c r="D665" s="24" t="s">
        <v>1169</v>
      </c>
      <c r="E665" s="25"/>
      <c r="F665" s="23"/>
      <c r="G665" s="24">
        <v>1</v>
      </c>
      <c r="H665" s="23"/>
      <c r="I665" s="24">
        <v>1</v>
      </c>
      <c r="J665" s="23"/>
      <c r="K665" s="24">
        <v>0</v>
      </c>
      <c r="L665" s="23"/>
      <c r="M665" s="24">
        <v>1</v>
      </c>
      <c r="N665" s="23"/>
      <c r="O665" s="24">
        <v>0</v>
      </c>
      <c r="P665" s="23"/>
      <c r="Q665" s="12">
        <v>0</v>
      </c>
      <c r="R665" s="24">
        <v>0</v>
      </c>
      <c r="S665" s="23"/>
      <c r="T665" s="24">
        <v>0</v>
      </c>
      <c r="U665" s="23"/>
      <c r="V665" s="12">
        <v>1</v>
      </c>
    </row>
    <row r="666" spans="2:22" x14ac:dyDescent="0.2">
      <c r="B666" s="24" t="s">
        <v>3668</v>
      </c>
      <c r="C666" s="23"/>
      <c r="D666" s="24" t="s">
        <v>3669</v>
      </c>
      <c r="E666" s="25"/>
      <c r="F666" s="23"/>
      <c r="G666" s="24">
        <v>65</v>
      </c>
      <c r="H666" s="23"/>
      <c r="I666" s="24">
        <v>65</v>
      </c>
      <c r="J666" s="23"/>
      <c r="K666" s="24">
        <v>0</v>
      </c>
      <c r="L666" s="23"/>
      <c r="M666" s="24">
        <v>65</v>
      </c>
      <c r="N666" s="23"/>
      <c r="O666" s="24">
        <v>0.23</v>
      </c>
      <c r="P666" s="23"/>
      <c r="Q666" s="12">
        <v>0</v>
      </c>
      <c r="R666" s="24">
        <v>0.23</v>
      </c>
      <c r="S666" s="23"/>
      <c r="T666" s="24">
        <v>65</v>
      </c>
      <c r="U666" s="23"/>
      <c r="V666" s="12">
        <v>65</v>
      </c>
    </row>
    <row r="667" spans="2:22" x14ac:dyDescent="0.2">
      <c r="B667" s="24" t="s">
        <v>2776</v>
      </c>
      <c r="C667" s="23"/>
      <c r="D667" s="24" t="s">
        <v>4665</v>
      </c>
      <c r="E667" s="25"/>
      <c r="F667" s="23"/>
      <c r="G667" s="24">
        <v>79</v>
      </c>
      <c r="H667" s="23"/>
      <c r="I667" s="24">
        <v>79</v>
      </c>
      <c r="J667" s="23"/>
      <c r="K667" s="24">
        <v>0</v>
      </c>
      <c r="L667" s="23"/>
      <c r="M667" s="24">
        <v>79</v>
      </c>
      <c r="N667" s="23"/>
      <c r="O667" s="24">
        <v>0.27</v>
      </c>
      <c r="P667" s="23"/>
      <c r="Q667" s="12">
        <v>0</v>
      </c>
      <c r="R667" s="24">
        <v>0.27</v>
      </c>
      <c r="S667" s="23"/>
      <c r="T667" s="24">
        <v>0</v>
      </c>
      <c r="U667" s="23"/>
      <c r="V667" s="12">
        <v>79</v>
      </c>
    </row>
    <row r="668" spans="2:22" x14ac:dyDescent="0.2">
      <c r="B668" s="24" t="s">
        <v>4666</v>
      </c>
      <c r="C668" s="23"/>
      <c r="D668" s="24" t="s">
        <v>4667</v>
      </c>
      <c r="E668" s="25"/>
      <c r="F668" s="23"/>
      <c r="G668" s="24">
        <v>15</v>
      </c>
      <c r="H668" s="23"/>
      <c r="I668" s="24">
        <v>15</v>
      </c>
      <c r="J668" s="23"/>
      <c r="K668" s="24">
        <v>15</v>
      </c>
      <c r="L668" s="23"/>
      <c r="M668" s="24">
        <v>0</v>
      </c>
      <c r="N668" s="23"/>
      <c r="O668" s="24">
        <v>0.05</v>
      </c>
      <c r="P668" s="23"/>
      <c r="Q668" s="12">
        <v>0.05</v>
      </c>
      <c r="R668" s="24">
        <v>0</v>
      </c>
      <c r="S668" s="23"/>
      <c r="T668" s="24">
        <v>0</v>
      </c>
      <c r="U668" s="23"/>
      <c r="V668" s="12">
        <v>15</v>
      </c>
    </row>
    <row r="669" spans="2:22" x14ac:dyDescent="0.2">
      <c r="B669" s="24" t="s">
        <v>3672</v>
      </c>
      <c r="C669" s="23"/>
      <c r="D669" s="24" t="s">
        <v>3673</v>
      </c>
      <c r="E669" s="25"/>
      <c r="F669" s="23"/>
      <c r="G669" s="24">
        <v>5</v>
      </c>
      <c r="H669" s="23"/>
      <c r="I669" s="24">
        <v>5</v>
      </c>
      <c r="J669" s="23"/>
      <c r="K669" s="24">
        <v>5</v>
      </c>
      <c r="L669" s="23"/>
      <c r="M669" s="24">
        <v>0</v>
      </c>
      <c r="N669" s="23"/>
      <c r="O669" s="24">
        <v>0.02</v>
      </c>
      <c r="P669" s="23"/>
      <c r="Q669" s="12">
        <v>0.02</v>
      </c>
      <c r="R669" s="24">
        <v>0</v>
      </c>
      <c r="S669" s="23"/>
      <c r="T669" s="24">
        <v>0</v>
      </c>
      <c r="U669" s="23"/>
      <c r="V669" s="12">
        <v>5</v>
      </c>
    </row>
    <row r="670" spans="2:22" x14ac:dyDescent="0.2">
      <c r="B670" s="24" t="s">
        <v>3674</v>
      </c>
      <c r="C670" s="23"/>
      <c r="D670" s="24" t="s">
        <v>3675</v>
      </c>
      <c r="E670" s="25"/>
      <c r="F670" s="23"/>
      <c r="G670" s="24">
        <v>5</v>
      </c>
      <c r="H670" s="23"/>
      <c r="I670" s="24">
        <v>5</v>
      </c>
      <c r="J670" s="23"/>
      <c r="K670" s="24">
        <v>5</v>
      </c>
      <c r="L670" s="23"/>
      <c r="M670" s="24">
        <v>0</v>
      </c>
      <c r="N670" s="23"/>
      <c r="O670" s="24">
        <v>0.02</v>
      </c>
      <c r="P670" s="23"/>
      <c r="Q670" s="12">
        <v>0.02</v>
      </c>
      <c r="R670" s="24">
        <v>0</v>
      </c>
      <c r="S670" s="23"/>
      <c r="T670" s="24">
        <v>0</v>
      </c>
      <c r="U670" s="23"/>
      <c r="V670" s="12">
        <v>5</v>
      </c>
    </row>
    <row r="671" spans="2:22" x14ac:dyDescent="0.2">
      <c r="B671" s="24" t="s">
        <v>1182</v>
      </c>
      <c r="C671" s="23"/>
      <c r="D671" s="24" t="s">
        <v>1183</v>
      </c>
      <c r="E671" s="25"/>
      <c r="F671" s="23"/>
      <c r="G671" s="24">
        <v>74</v>
      </c>
      <c r="H671" s="23"/>
      <c r="I671" s="24">
        <v>74</v>
      </c>
      <c r="J671" s="23"/>
      <c r="K671" s="24">
        <v>0</v>
      </c>
      <c r="L671" s="23"/>
      <c r="M671" s="24">
        <v>74</v>
      </c>
      <c r="N671" s="23"/>
      <c r="O671" s="24">
        <v>0.26</v>
      </c>
      <c r="P671" s="23"/>
      <c r="Q671" s="12">
        <v>0</v>
      </c>
      <c r="R671" s="24">
        <v>0.26</v>
      </c>
      <c r="S671" s="23"/>
      <c r="T671" s="24">
        <v>0</v>
      </c>
      <c r="U671" s="23"/>
      <c r="V671" s="12">
        <v>74</v>
      </c>
    </row>
    <row r="672" spans="2:22" x14ac:dyDescent="0.2">
      <c r="B672" s="24" t="s">
        <v>41</v>
      </c>
      <c r="C672" s="23"/>
      <c r="D672" s="24" t="s">
        <v>3678</v>
      </c>
      <c r="E672" s="25"/>
      <c r="F672" s="23"/>
      <c r="G672" s="24">
        <v>41</v>
      </c>
      <c r="H672" s="23"/>
      <c r="I672" s="24">
        <v>41</v>
      </c>
      <c r="J672" s="23"/>
      <c r="K672" s="24">
        <v>0</v>
      </c>
      <c r="L672" s="23"/>
      <c r="M672" s="24">
        <v>41</v>
      </c>
      <c r="N672" s="23"/>
      <c r="O672" s="24">
        <v>0.14000000000000001</v>
      </c>
      <c r="P672" s="23"/>
      <c r="Q672" s="12">
        <v>0</v>
      </c>
      <c r="R672" s="24">
        <v>0.14000000000000001</v>
      </c>
      <c r="S672" s="23"/>
      <c r="T672" s="24">
        <v>41</v>
      </c>
      <c r="U672" s="23"/>
      <c r="V672" s="12">
        <v>41</v>
      </c>
    </row>
    <row r="673" spans="2:22" x14ac:dyDescent="0.2">
      <c r="B673" s="24" t="s">
        <v>3679</v>
      </c>
      <c r="C673" s="23"/>
      <c r="D673" s="24" t="s">
        <v>3680</v>
      </c>
      <c r="E673" s="25"/>
      <c r="F673" s="23"/>
      <c r="G673" s="24">
        <v>41</v>
      </c>
      <c r="H673" s="23"/>
      <c r="I673" s="24">
        <v>41</v>
      </c>
      <c r="J673" s="23"/>
      <c r="K673" s="24">
        <v>0</v>
      </c>
      <c r="L673" s="23"/>
      <c r="M673" s="24">
        <v>41</v>
      </c>
      <c r="N673" s="23"/>
      <c r="O673" s="24">
        <v>0.14000000000000001</v>
      </c>
      <c r="P673" s="23"/>
      <c r="Q673" s="12">
        <v>0</v>
      </c>
      <c r="R673" s="24">
        <v>0.14000000000000001</v>
      </c>
      <c r="S673" s="23"/>
      <c r="T673" s="24">
        <v>41</v>
      </c>
      <c r="U673" s="23"/>
      <c r="V673" s="12">
        <v>41</v>
      </c>
    </row>
    <row r="674" spans="2:22" x14ac:dyDescent="0.2">
      <c r="B674" s="24" t="s">
        <v>137</v>
      </c>
      <c r="C674" s="23"/>
      <c r="D674" s="24" t="s">
        <v>136</v>
      </c>
      <c r="E674" s="25"/>
      <c r="F674" s="23"/>
      <c r="G674" s="24">
        <v>202</v>
      </c>
      <c r="H674" s="23"/>
      <c r="I674" s="24">
        <v>16</v>
      </c>
      <c r="J674" s="23"/>
      <c r="K674" s="24">
        <v>16</v>
      </c>
      <c r="L674" s="23"/>
      <c r="M674" s="24">
        <v>0</v>
      </c>
      <c r="N674" s="23"/>
      <c r="O674" s="24">
        <v>0.06</v>
      </c>
      <c r="P674" s="23"/>
      <c r="Q674" s="12">
        <v>0.06</v>
      </c>
      <c r="R674" s="24">
        <v>0</v>
      </c>
      <c r="S674" s="23"/>
      <c r="T674" s="24">
        <v>0</v>
      </c>
      <c r="U674" s="23"/>
      <c r="V674" s="12">
        <v>16</v>
      </c>
    </row>
    <row r="675" spans="2:22" x14ac:dyDescent="0.2">
      <c r="B675" s="24" t="s">
        <v>555</v>
      </c>
      <c r="C675" s="23"/>
      <c r="D675" s="24" t="s">
        <v>554</v>
      </c>
      <c r="E675" s="25"/>
      <c r="F675" s="23"/>
      <c r="G675" s="24">
        <v>1</v>
      </c>
      <c r="H675" s="23"/>
      <c r="I675" s="24">
        <v>1</v>
      </c>
      <c r="J675" s="23"/>
      <c r="K675" s="24">
        <v>0</v>
      </c>
      <c r="L675" s="23"/>
      <c r="M675" s="24">
        <v>1</v>
      </c>
      <c r="N675" s="23"/>
      <c r="O675" s="24">
        <v>0</v>
      </c>
      <c r="P675" s="23"/>
      <c r="Q675" s="12">
        <v>0</v>
      </c>
      <c r="R675" s="24">
        <v>0</v>
      </c>
      <c r="S675" s="23"/>
      <c r="T675" s="24">
        <v>0</v>
      </c>
      <c r="U675" s="23"/>
      <c r="V675" s="12">
        <v>1</v>
      </c>
    </row>
    <row r="676" spans="2:22" x14ac:dyDescent="0.2">
      <c r="B676" s="24" t="s">
        <v>4668</v>
      </c>
      <c r="C676" s="23"/>
      <c r="D676" s="24" t="s">
        <v>4669</v>
      </c>
      <c r="E676" s="25"/>
      <c r="F676" s="23"/>
      <c r="G676" s="24">
        <v>13</v>
      </c>
      <c r="H676" s="23"/>
      <c r="I676" s="24">
        <v>13</v>
      </c>
      <c r="J676" s="23"/>
      <c r="K676" s="24">
        <v>13</v>
      </c>
      <c r="L676" s="23"/>
      <c r="M676" s="24">
        <v>0</v>
      </c>
      <c r="N676" s="23"/>
      <c r="O676" s="24">
        <v>0.05</v>
      </c>
      <c r="P676" s="23"/>
      <c r="Q676" s="12">
        <v>0.05</v>
      </c>
      <c r="R676" s="24">
        <v>0</v>
      </c>
      <c r="S676" s="23"/>
      <c r="T676" s="24">
        <v>0</v>
      </c>
      <c r="U676" s="23"/>
      <c r="V676" s="12">
        <v>13</v>
      </c>
    </row>
    <row r="677" spans="2:22" x14ac:dyDescent="0.2">
      <c r="B677" s="24" t="s">
        <v>1192</v>
      </c>
      <c r="C677" s="23"/>
      <c r="D677" s="24" t="s">
        <v>1193</v>
      </c>
      <c r="E677" s="25"/>
      <c r="F677" s="23"/>
      <c r="G677" s="24">
        <v>31</v>
      </c>
      <c r="H677" s="23"/>
      <c r="I677" s="24">
        <v>1</v>
      </c>
      <c r="J677" s="23"/>
      <c r="K677" s="24">
        <v>0</v>
      </c>
      <c r="L677" s="23"/>
      <c r="M677" s="24">
        <v>1</v>
      </c>
      <c r="N677" s="23"/>
      <c r="O677" s="24">
        <v>0</v>
      </c>
      <c r="P677" s="23"/>
      <c r="Q677" s="12">
        <v>0</v>
      </c>
      <c r="R677" s="24">
        <v>0</v>
      </c>
      <c r="S677" s="23"/>
      <c r="T677" s="24">
        <v>0</v>
      </c>
      <c r="U677" s="23"/>
      <c r="V677" s="12">
        <v>1</v>
      </c>
    </row>
    <row r="678" spans="2:22" x14ac:dyDescent="0.2">
      <c r="B678" s="24" t="s">
        <v>3681</v>
      </c>
      <c r="C678" s="23"/>
      <c r="D678" s="24" t="s">
        <v>3682</v>
      </c>
      <c r="E678" s="25"/>
      <c r="F678" s="23"/>
      <c r="G678" s="24">
        <v>11</v>
      </c>
      <c r="H678" s="23"/>
      <c r="I678" s="24">
        <v>11</v>
      </c>
      <c r="J678" s="23"/>
      <c r="K678" s="24">
        <v>0</v>
      </c>
      <c r="L678" s="23"/>
      <c r="M678" s="24">
        <v>11</v>
      </c>
      <c r="N678" s="23"/>
      <c r="O678" s="24">
        <v>0.04</v>
      </c>
      <c r="P678" s="23"/>
      <c r="Q678" s="12">
        <v>0</v>
      </c>
      <c r="R678" s="24">
        <v>0.04</v>
      </c>
      <c r="S678" s="23"/>
      <c r="T678" s="24">
        <v>11</v>
      </c>
      <c r="U678" s="23"/>
      <c r="V678" s="12">
        <v>11</v>
      </c>
    </row>
    <row r="679" spans="2:22" x14ac:dyDescent="0.2">
      <c r="B679" s="24" t="s">
        <v>3681</v>
      </c>
      <c r="C679" s="23"/>
      <c r="D679" s="24" t="s">
        <v>4670</v>
      </c>
      <c r="E679" s="25"/>
      <c r="F679" s="23"/>
      <c r="G679" s="24">
        <v>10</v>
      </c>
      <c r="H679" s="23"/>
      <c r="I679" s="24">
        <v>10</v>
      </c>
      <c r="J679" s="23"/>
      <c r="K679" s="24">
        <v>10</v>
      </c>
      <c r="L679" s="23"/>
      <c r="M679" s="24">
        <v>0</v>
      </c>
      <c r="N679" s="23"/>
      <c r="O679" s="24">
        <v>0.03</v>
      </c>
      <c r="P679" s="23"/>
      <c r="Q679" s="12">
        <v>0.03</v>
      </c>
      <c r="R679" s="24">
        <v>0</v>
      </c>
      <c r="S679" s="23"/>
      <c r="T679" s="24">
        <v>0</v>
      </c>
      <c r="U679" s="23"/>
      <c r="V679" s="12">
        <v>10</v>
      </c>
    </row>
    <row r="680" spans="2:22" x14ac:dyDescent="0.2">
      <c r="B680" s="24" t="s">
        <v>4671</v>
      </c>
      <c r="C680" s="23"/>
      <c r="D680" s="24" t="s">
        <v>4672</v>
      </c>
      <c r="E680" s="25"/>
      <c r="F680" s="23"/>
      <c r="G680" s="24">
        <v>4</v>
      </c>
      <c r="H680" s="23"/>
      <c r="I680" s="24">
        <v>0</v>
      </c>
      <c r="J680" s="23"/>
      <c r="K680" s="24">
        <v>0</v>
      </c>
      <c r="L680" s="23"/>
      <c r="M680" s="24">
        <v>0</v>
      </c>
      <c r="N680" s="23"/>
      <c r="O680" s="24">
        <v>0</v>
      </c>
      <c r="P680" s="23"/>
      <c r="Q680" s="12">
        <v>0</v>
      </c>
      <c r="R680" s="24">
        <v>0</v>
      </c>
      <c r="S680" s="23"/>
      <c r="T680" s="24">
        <v>0</v>
      </c>
      <c r="U680" s="23"/>
      <c r="V680" s="12">
        <v>0</v>
      </c>
    </row>
    <row r="681" spans="2:22" x14ac:dyDescent="0.2">
      <c r="B681" s="24" t="s">
        <v>549</v>
      </c>
      <c r="C681" s="23"/>
      <c r="D681" s="24" t="s">
        <v>548</v>
      </c>
      <c r="E681" s="25"/>
      <c r="F681" s="23"/>
      <c r="G681" s="24">
        <v>578</v>
      </c>
      <c r="H681" s="23"/>
      <c r="I681" s="24">
        <v>113</v>
      </c>
      <c r="J681" s="23"/>
      <c r="K681" s="24">
        <v>113</v>
      </c>
      <c r="L681" s="23"/>
      <c r="M681" s="24">
        <v>0</v>
      </c>
      <c r="N681" s="23"/>
      <c r="O681" s="24">
        <v>0.39</v>
      </c>
      <c r="P681" s="23"/>
      <c r="Q681" s="12">
        <v>0.39</v>
      </c>
      <c r="R681" s="24">
        <v>0</v>
      </c>
      <c r="S681" s="23"/>
      <c r="T681" s="24">
        <v>0</v>
      </c>
      <c r="U681" s="23"/>
      <c r="V681" s="12">
        <v>113</v>
      </c>
    </row>
    <row r="682" spans="2:22" x14ac:dyDescent="0.2">
      <c r="B682" s="24" t="s">
        <v>3685</v>
      </c>
      <c r="C682" s="23"/>
      <c r="D682" s="24" t="s">
        <v>3686</v>
      </c>
      <c r="E682" s="25"/>
      <c r="F682" s="23"/>
      <c r="G682" s="24">
        <v>16</v>
      </c>
      <c r="H682" s="23"/>
      <c r="I682" s="24">
        <v>0</v>
      </c>
      <c r="J682" s="23"/>
      <c r="K682" s="24">
        <v>0</v>
      </c>
      <c r="L682" s="23"/>
      <c r="M682" s="24">
        <v>0</v>
      </c>
      <c r="N682" s="23"/>
      <c r="O682" s="24">
        <v>0</v>
      </c>
      <c r="P682" s="23"/>
      <c r="Q682" s="12">
        <v>0</v>
      </c>
      <c r="R682" s="24">
        <v>0</v>
      </c>
      <c r="S682" s="23"/>
      <c r="T682" s="24">
        <v>0</v>
      </c>
      <c r="U682" s="23"/>
      <c r="V682" s="12">
        <v>0</v>
      </c>
    </row>
    <row r="683" spans="2:22" x14ac:dyDescent="0.2">
      <c r="B683" s="24" t="s">
        <v>4673</v>
      </c>
      <c r="C683" s="23"/>
      <c r="D683" s="24" t="s">
        <v>4674</v>
      </c>
      <c r="E683" s="25"/>
      <c r="F683" s="23"/>
      <c r="G683" s="24">
        <v>9</v>
      </c>
      <c r="H683" s="23"/>
      <c r="I683" s="24">
        <v>4</v>
      </c>
      <c r="J683" s="23"/>
      <c r="K683" s="24">
        <v>0</v>
      </c>
      <c r="L683" s="23"/>
      <c r="M683" s="24">
        <v>4</v>
      </c>
      <c r="N683" s="23"/>
      <c r="O683" s="24">
        <v>0.01</v>
      </c>
      <c r="P683" s="23"/>
      <c r="Q683" s="12">
        <v>0</v>
      </c>
      <c r="R683" s="24">
        <v>0.01</v>
      </c>
      <c r="S683" s="23"/>
      <c r="T683" s="24">
        <v>0</v>
      </c>
      <c r="U683" s="23"/>
      <c r="V683" s="12">
        <v>4</v>
      </c>
    </row>
    <row r="684" spans="2:22" x14ac:dyDescent="0.2">
      <c r="B684" s="24" t="s">
        <v>4675</v>
      </c>
      <c r="C684" s="23"/>
      <c r="D684" s="24" t="s">
        <v>4676</v>
      </c>
      <c r="E684" s="25"/>
      <c r="F684" s="23"/>
      <c r="G684" s="24">
        <v>25</v>
      </c>
      <c r="H684" s="23"/>
      <c r="I684" s="24">
        <v>13</v>
      </c>
      <c r="J684" s="23"/>
      <c r="K684" s="24">
        <v>13</v>
      </c>
      <c r="L684" s="23"/>
      <c r="M684" s="24">
        <v>0</v>
      </c>
      <c r="N684" s="23"/>
      <c r="O684" s="24">
        <v>0.05</v>
      </c>
      <c r="P684" s="23"/>
      <c r="Q684" s="12">
        <v>0.05</v>
      </c>
      <c r="R684" s="24">
        <v>0</v>
      </c>
      <c r="S684" s="23"/>
      <c r="T684" s="24">
        <v>0</v>
      </c>
      <c r="U684" s="23"/>
      <c r="V684" s="12">
        <v>13</v>
      </c>
    </row>
    <row r="685" spans="2:22" x14ac:dyDescent="0.2">
      <c r="B685" s="24" t="s">
        <v>4677</v>
      </c>
      <c r="C685" s="23"/>
      <c r="D685" s="24" t="s">
        <v>4678</v>
      </c>
      <c r="E685" s="25"/>
      <c r="F685" s="23"/>
      <c r="G685" s="24">
        <v>31</v>
      </c>
      <c r="H685" s="23"/>
      <c r="I685" s="24">
        <v>16</v>
      </c>
      <c r="J685" s="23"/>
      <c r="K685" s="24">
        <v>16</v>
      </c>
      <c r="L685" s="23"/>
      <c r="M685" s="24">
        <v>0</v>
      </c>
      <c r="N685" s="23"/>
      <c r="O685" s="24">
        <v>0.06</v>
      </c>
      <c r="P685" s="23"/>
      <c r="Q685" s="12">
        <v>0.06</v>
      </c>
      <c r="R685" s="24">
        <v>0</v>
      </c>
      <c r="S685" s="23"/>
      <c r="T685" s="24">
        <v>0</v>
      </c>
      <c r="U685" s="23"/>
      <c r="V685" s="12">
        <v>16</v>
      </c>
    </row>
    <row r="686" spans="2:22" x14ac:dyDescent="0.2">
      <c r="B686" s="24" t="s">
        <v>4679</v>
      </c>
      <c r="C686" s="23"/>
      <c r="D686" s="24" t="s">
        <v>4680</v>
      </c>
      <c r="E686" s="25"/>
      <c r="F686" s="23"/>
      <c r="G686" s="24">
        <v>5</v>
      </c>
      <c r="H686" s="23"/>
      <c r="I686" s="24">
        <v>3</v>
      </c>
      <c r="J686" s="23"/>
      <c r="K686" s="24">
        <v>0</v>
      </c>
      <c r="L686" s="23"/>
      <c r="M686" s="24">
        <v>3</v>
      </c>
      <c r="N686" s="23"/>
      <c r="O686" s="24">
        <v>0.01</v>
      </c>
      <c r="P686" s="23"/>
      <c r="Q686" s="12">
        <v>0</v>
      </c>
      <c r="R686" s="24">
        <v>0.01</v>
      </c>
      <c r="S686" s="23"/>
      <c r="T686" s="24">
        <v>0</v>
      </c>
      <c r="U686" s="23"/>
      <c r="V686" s="12">
        <v>3</v>
      </c>
    </row>
    <row r="687" spans="2:22" x14ac:dyDescent="0.2">
      <c r="B687" s="24" t="s">
        <v>3693</v>
      </c>
      <c r="C687" s="23"/>
      <c r="D687" s="24" t="s">
        <v>3694</v>
      </c>
      <c r="E687" s="25"/>
      <c r="F687" s="23"/>
      <c r="G687" s="24">
        <v>19</v>
      </c>
      <c r="H687" s="23"/>
      <c r="I687" s="24">
        <v>16</v>
      </c>
      <c r="J687" s="23"/>
      <c r="K687" s="24">
        <v>0</v>
      </c>
      <c r="L687" s="23"/>
      <c r="M687" s="24">
        <v>16</v>
      </c>
      <c r="N687" s="23"/>
      <c r="O687" s="24">
        <v>0.06</v>
      </c>
      <c r="P687" s="23"/>
      <c r="Q687" s="12">
        <v>0</v>
      </c>
      <c r="R687" s="24">
        <v>0.06</v>
      </c>
      <c r="S687" s="23"/>
      <c r="T687" s="24">
        <v>0</v>
      </c>
      <c r="U687" s="23"/>
      <c r="V687" s="12">
        <v>16</v>
      </c>
    </row>
    <row r="688" spans="2:22" x14ac:dyDescent="0.2">
      <c r="B688" s="24" t="s">
        <v>4681</v>
      </c>
      <c r="C688" s="23"/>
      <c r="D688" s="24" t="s">
        <v>4682</v>
      </c>
      <c r="E688" s="25"/>
      <c r="F688" s="23"/>
      <c r="G688" s="24">
        <v>4</v>
      </c>
      <c r="H688" s="23"/>
      <c r="I688" s="24">
        <v>3</v>
      </c>
      <c r="J688" s="23"/>
      <c r="K688" s="24">
        <v>0</v>
      </c>
      <c r="L688" s="23"/>
      <c r="M688" s="24">
        <v>3</v>
      </c>
      <c r="N688" s="23"/>
      <c r="O688" s="24">
        <v>0.01</v>
      </c>
      <c r="P688" s="23"/>
      <c r="Q688" s="12">
        <v>0</v>
      </c>
      <c r="R688" s="24">
        <v>0.01</v>
      </c>
      <c r="S688" s="23"/>
      <c r="T688" s="24">
        <v>0</v>
      </c>
      <c r="U688" s="23"/>
      <c r="V688" s="12">
        <v>3</v>
      </c>
    </row>
    <row r="689" spans="2:22" x14ac:dyDescent="0.2">
      <c r="B689" s="24" t="s">
        <v>3698</v>
      </c>
      <c r="C689" s="23"/>
      <c r="D689" s="24" t="s">
        <v>3699</v>
      </c>
      <c r="E689" s="25"/>
      <c r="F689" s="23"/>
      <c r="G689" s="24">
        <v>21</v>
      </c>
      <c r="H689" s="23"/>
      <c r="I689" s="24">
        <v>0</v>
      </c>
      <c r="J689" s="23"/>
      <c r="K689" s="24">
        <v>0</v>
      </c>
      <c r="L689" s="23"/>
      <c r="M689" s="24">
        <v>0</v>
      </c>
      <c r="N689" s="23"/>
      <c r="O689" s="24">
        <v>0</v>
      </c>
      <c r="P689" s="23"/>
      <c r="Q689" s="12">
        <v>0</v>
      </c>
      <c r="R689" s="24">
        <v>0</v>
      </c>
      <c r="S689" s="23"/>
      <c r="T689" s="24">
        <v>0</v>
      </c>
      <c r="U689" s="23"/>
      <c r="V689" s="12">
        <v>0</v>
      </c>
    </row>
    <row r="690" spans="2:22" x14ac:dyDescent="0.2">
      <c r="B690" s="24" t="s">
        <v>4683</v>
      </c>
      <c r="C690" s="23"/>
      <c r="D690" s="24" t="s">
        <v>4684</v>
      </c>
      <c r="E690" s="25"/>
      <c r="F690" s="23"/>
      <c r="G690" s="24">
        <v>27</v>
      </c>
      <c r="H690" s="23"/>
      <c r="I690" s="24">
        <v>22</v>
      </c>
      <c r="J690" s="23"/>
      <c r="K690" s="24">
        <v>0</v>
      </c>
      <c r="L690" s="23"/>
      <c r="M690" s="24">
        <v>22</v>
      </c>
      <c r="N690" s="23"/>
      <c r="O690" s="24">
        <v>0.08</v>
      </c>
      <c r="P690" s="23"/>
      <c r="Q690" s="12">
        <v>0</v>
      </c>
      <c r="R690" s="24">
        <v>0.08</v>
      </c>
      <c r="S690" s="23"/>
      <c r="T690" s="24">
        <v>0</v>
      </c>
      <c r="U690" s="23"/>
      <c r="V690" s="12">
        <v>22</v>
      </c>
    </row>
    <row r="691" spans="2:22" x14ac:dyDescent="0.2">
      <c r="B691" s="24" t="s">
        <v>4683</v>
      </c>
      <c r="C691" s="23"/>
      <c r="D691" s="24" t="s">
        <v>4685</v>
      </c>
      <c r="E691" s="25"/>
      <c r="F691" s="23"/>
      <c r="G691" s="24">
        <v>169</v>
      </c>
      <c r="H691" s="23"/>
      <c r="I691" s="24">
        <v>65</v>
      </c>
      <c r="J691" s="23"/>
      <c r="K691" s="24">
        <v>0</v>
      </c>
      <c r="L691" s="23"/>
      <c r="M691" s="24">
        <v>65</v>
      </c>
      <c r="N691" s="23"/>
      <c r="O691" s="24">
        <v>0.23</v>
      </c>
      <c r="P691" s="23"/>
      <c r="Q691" s="12">
        <v>0</v>
      </c>
      <c r="R691" s="24">
        <v>0.23</v>
      </c>
      <c r="S691" s="23"/>
      <c r="T691" s="24">
        <v>0</v>
      </c>
      <c r="U691" s="23"/>
      <c r="V691" s="12">
        <v>65</v>
      </c>
    </row>
    <row r="692" spans="2:22" x14ac:dyDescent="0.2">
      <c r="B692" s="24" t="s">
        <v>4686</v>
      </c>
      <c r="C692" s="23"/>
      <c r="D692" s="24" t="s">
        <v>4687</v>
      </c>
      <c r="E692" s="25"/>
      <c r="F692" s="23"/>
      <c r="G692" s="24">
        <v>1484</v>
      </c>
      <c r="H692" s="23"/>
      <c r="I692" s="24">
        <v>184</v>
      </c>
      <c r="J692" s="23"/>
      <c r="K692" s="24">
        <v>0</v>
      </c>
      <c r="L692" s="23"/>
      <c r="M692" s="24">
        <v>184</v>
      </c>
      <c r="N692" s="23"/>
      <c r="O692" s="24">
        <v>0.64</v>
      </c>
      <c r="P692" s="23"/>
      <c r="Q692" s="12">
        <v>0</v>
      </c>
      <c r="R692" s="24">
        <v>0.64</v>
      </c>
      <c r="S692" s="23"/>
      <c r="T692" s="24">
        <v>0</v>
      </c>
      <c r="U692" s="23"/>
      <c r="V692" s="12">
        <v>184</v>
      </c>
    </row>
    <row r="693" spans="2:22" x14ac:dyDescent="0.2">
      <c r="B693" s="24" t="s">
        <v>1204</v>
      </c>
      <c r="C693" s="23"/>
      <c r="D693" s="24" t="s">
        <v>1205</v>
      </c>
      <c r="E693" s="25"/>
      <c r="F693" s="23"/>
      <c r="G693" s="24">
        <v>218</v>
      </c>
      <c r="H693" s="23"/>
      <c r="I693" s="24">
        <v>153</v>
      </c>
      <c r="J693" s="23"/>
      <c r="K693" s="24">
        <v>0</v>
      </c>
      <c r="L693" s="23"/>
      <c r="M693" s="24">
        <v>153</v>
      </c>
      <c r="N693" s="23"/>
      <c r="O693" s="24">
        <v>0.53</v>
      </c>
      <c r="P693" s="23"/>
      <c r="Q693" s="12">
        <v>0</v>
      </c>
      <c r="R693" s="24">
        <v>0.53</v>
      </c>
      <c r="S693" s="23"/>
      <c r="T693" s="24">
        <v>0</v>
      </c>
      <c r="U693" s="23"/>
      <c r="V693" s="12">
        <v>153</v>
      </c>
    </row>
    <row r="694" spans="2:22" x14ac:dyDescent="0.2">
      <c r="B694" s="24" t="s">
        <v>1204</v>
      </c>
      <c r="C694" s="23"/>
      <c r="D694" s="24" t="s">
        <v>4688</v>
      </c>
      <c r="E694" s="25"/>
      <c r="F694" s="23"/>
      <c r="G694" s="24">
        <v>2260</v>
      </c>
      <c r="H694" s="23"/>
      <c r="I694" s="24">
        <v>1010</v>
      </c>
      <c r="J694" s="23"/>
      <c r="K694" s="24">
        <v>0</v>
      </c>
      <c r="L694" s="23"/>
      <c r="M694" s="24">
        <v>1010</v>
      </c>
      <c r="N694" s="23"/>
      <c r="O694" s="24">
        <v>3.51</v>
      </c>
      <c r="P694" s="23"/>
      <c r="Q694" s="12">
        <v>0</v>
      </c>
      <c r="R694" s="24">
        <v>3.51</v>
      </c>
      <c r="S694" s="23"/>
      <c r="T694" s="24">
        <v>0</v>
      </c>
      <c r="U694" s="23"/>
      <c r="V694" s="12">
        <v>1010</v>
      </c>
    </row>
    <row r="695" spans="2:22" x14ac:dyDescent="0.2">
      <c r="B695" s="24" t="s">
        <v>3700</v>
      </c>
      <c r="C695" s="23"/>
      <c r="D695" s="24" t="s">
        <v>3701</v>
      </c>
      <c r="E695" s="25"/>
      <c r="F695" s="23"/>
      <c r="G695" s="24">
        <v>1570</v>
      </c>
      <c r="H695" s="23"/>
      <c r="I695" s="24">
        <v>1121</v>
      </c>
      <c r="J695" s="23"/>
      <c r="K695" s="24">
        <v>0</v>
      </c>
      <c r="L695" s="23"/>
      <c r="M695" s="24">
        <v>1121</v>
      </c>
      <c r="N695" s="23"/>
      <c r="O695" s="24">
        <v>3.89</v>
      </c>
      <c r="P695" s="23"/>
      <c r="Q695" s="12">
        <v>0</v>
      </c>
      <c r="R695" s="24">
        <v>3.89</v>
      </c>
      <c r="S695" s="23"/>
      <c r="T695" s="24">
        <v>0</v>
      </c>
      <c r="U695" s="23"/>
      <c r="V695" s="12">
        <v>1121</v>
      </c>
    </row>
    <row r="696" spans="2:22" x14ac:dyDescent="0.2">
      <c r="B696" s="24" t="s">
        <v>4689</v>
      </c>
      <c r="C696" s="23"/>
      <c r="D696" s="24" t="s">
        <v>4690</v>
      </c>
      <c r="E696" s="25"/>
      <c r="F696" s="23"/>
      <c r="G696" s="24">
        <v>82</v>
      </c>
      <c r="H696" s="23"/>
      <c r="I696" s="24">
        <v>0</v>
      </c>
      <c r="J696" s="23"/>
      <c r="K696" s="24">
        <v>0</v>
      </c>
      <c r="L696" s="23"/>
      <c r="M696" s="24">
        <v>0</v>
      </c>
      <c r="N696" s="23"/>
      <c r="O696" s="24">
        <v>0</v>
      </c>
      <c r="P696" s="23"/>
      <c r="Q696" s="12">
        <v>0</v>
      </c>
      <c r="R696" s="24">
        <v>0</v>
      </c>
      <c r="S696" s="23"/>
      <c r="T696" s="24">
        <v>0</v>
      </c>
      <c r="U696" s="23"/>
      <c r="V696" s="12">
        <v>0</v>
      </c>
    </row>
    <row r="697" spans="2:22" x14ac:dyDescent="0.2">
      <c r="B697" s="24" t="s">
        <v>2778</v>
      </c>
      <c r="C697" s="23"/>
      <c r="D697" s="24" t="s">
        <v>3702</v>
      </c>
      <c r="E697" s="25"/>
      <c r="F697" s="23"/>
      <c r="G697" s="24">
        <v>24</v>
      </c>
      <c r="H697" s="23"/>
      <c r="I697" s="24">
        <v>12</v>
      </c>
      <c r="J697" s="23"/>
      <c r="K697" s="24">
        <v>0</v>
      </c>
      <c r="L697" s="23"/>
      <c r="M697" s="24">
        <v>12</v>
      </c>
      <c r="N697" s="23"/>
      <c r="O697" s="24">
        <v>0.04</v>
      </c>
      <c r="P697" s="23"/>
      <c r="Q697" s="12">
        <v>0</v>
      </c>
      <c r="R697" s="24">
        <v>0.04</v>
      </c>
      <c r="S697" s="23"/>
      <c r="T697" s="24">
        <v>0</v>
      </c>
      <c r="U697" s="23"/>
      <c r="V697" s="12">
        <v>12</v>
      </c>
    </row>
    <row r="698" spans="2:22" x14ac:dyDescent="0.2">
      <c r="B698" s="24" t="s">
        <v>4691</v>
      </c>
      <c r="C698" s="23"/>
      <c r="D698" s="24" t="s">
        <v>4692</v>
      </c>
      <c r="E698" s="25"/>
      <c r="F698" s="23"/>
      <c r="G698" s="24">
        <v>21</v>
      </c>
      <c r="H698" s="23"/>
      <c r="I698" s="24">
        <v>20</v>
      </c>
      <c r="J698" s="23"/>
      <c r="K698" s="24">
        <v>20</v>
      </c>
      <c r="L698" s="23"/>
      <c r="M698" s="24">
        <v>0</v>
      </c>
      <c r="N698" s="23"/>
      <c r="O698" s="24">
        <v>7.0000000000000007E-2</v>
      </c>
      <c r="P698" s="23"/>
      <c r="Q698" s="12">
        <v>7.0000000000000007E-2</v>
      </c>
      <c r="R698" s="24">
        <v>0</v>
      </c>
      <c r="S698" s="23"/>
      <c r="T698" s="24">
        <v>0</v>
      </c>
      <c r="U698" s="23"/>
      <c r="V698" s="12">
        <v>20</v>
      </c>
    </row>
    <row r="699" spans="2:22" x14ac:dyDescent="0.2">
      <c r="B699" s="24" t="s">
        <v>4693</v>
      </c>
      <c r="C699" s="23"/>
      <c r="D699" s="24" t="s">
        <v>4694</v>
      </c>
      <c r="E699" s="25"/>
      <c r="F699" s="23"/>
      <c r="G699" s="24">
        <v>7</v>
      </c>
      <c r="H699" s="23"/>
      <c r="I699" s="24">
        <v>0</v>
      </c>
      <c r="J699" s="23"/>
      <c r="K699" s="24">
        <v>0</v>
      </c>
      <c r="L699" s="23"/>
      <c r="M699" s="24">
        <v>0</v>
      </c>
      <c r="N699" s="23"/>
      <c r="O699" s="24">
        <v>0</v>
      </c>
      <c r="P699" s="23"/>
      <c r="Q699" s="12">
        <v>0</v>
      </c>
      <c r="R699" s="24">
        <v>0</v>
      </c>
      <c r="S699" s="23"/>
      <c r="T699" s="24">
        <v>0</v>
      </c>
      <c r="U699" s="23"/>
      <c r="V699" s="12">
        <v>0</v>
      </c>
    </row>
    <row r="700" spans="2:22" x14ac:dyDescent="0.2">
      <c r="B700" s="24" t="s">
        <v>4695</v>
      </c>
      <c r="C700" s="23"/>
      <c r="D700" s="24" t="s">
        <v>4696</v>
      </c>
      <c r="E700" s="25"/>
      <c r="F700" s="23"/>
      <c r="G700" s="24">
        <v>124</v>
      </c>
      <c r="H700" s="23"/>
      <c r="I700" s="24">
        <v>29</v>
      </c>
      <c r="J700" s="23"/>
      <c r="K700" s="24">
        <v>0</v>
      </c>
      <c r="L700" s="23"/>
      <c r="M700" s="24">
        <v>29</v>
      </c>
      <c r="N700" s="23"/>
      <c r="O700" s="24">
        <v>0.1</v>
      </c>
      <c r="P700" s="23"/>
      <c r="Q700" s="12">
        <v>0</v>
      </c>
      <c r="R700" s="24">
        <v>0.1</v>
      </c>
      <c r="S700" s="23"/>
      <c r="T700" s="24">
        <v>0</v>
      </c>
      <c r="U700" s="23"/>
      <c r="V700" s="12">
        <v>29</v>
      </c>
    </row>
    <row r="701" spans="2:22" x14ac:dyDescent="0.2">
      <c r="B701" s="24" t="s">
        <v>1890</v>
      </c>
      <c r="C701" s="23"/>
      <c r="D701" s="24" t="s">
        <v>1891</v>
      </c>
      <c r="E701" s="25"/>
      <c r="F701" s="23"/>
      <c r="G701" s="24">
        <v>128</v>
      </c>
      <c r="H701" s="23"/>
      <c r="I701" s="24">
        <v>128</v>
      </c>
      <c r="J701" s="23"/>
      <c r="K701" s="24">
        <v>0</v>
      </c>
      <c r="L701" s="23"/>
      <c r="M701" s="24">
        <v>128</v>
      </c>
      <c r="N701" s="23"/>
      <c r="O701" s="24">
        <v>0.44</v>
      </c>
      <c r="P701" s="23"/>
      <c r="Q701" s="12">
        <v>0</v>
      </c>
      <c r="R701" s="24">
        <v>0.44</v>
      </c>
      <c r="S701" s="23"/>
      <c r="T701" s="24">
        <v>0</v>
      </c>
      <c r="U701" s="23"/>
      <c r="V701" s="12">
        <v>128</v>
      </c>
    </row>
    <row r="702" spans="2:22" x14ac:dyDescent="0.2">
      <c r="B702" s="24" t="s">
        <v>3709</v>
      </c>
      <c r="C702" s="23"/>
      <c r="D702" s="24" t="s">
        <v>3710</v>
      </c>
      <c r="E702" s="25"/>
      <c r="F702" s="23"/>
      <c r="G702" s="24">
        <v>386</v>
      </c>
      <c r="H702" s="23"/>
      <c r="I702" s="24">
        <v>262</v>
      </c>
      <c r="J702" s="23"/>
      <c r="K702" s="24">
        <v>0</v>
      </c>
      <c r="L702" s="23"/>
      <c r="M702" s="24">
        <v>262</v>
      </c>
      <c r="N702" s="23"/>
      <c r="O702" s="24">
        <v>0.91</v>
      </c>
      <c r="P702" s="23"/>
      <c r="Q702" s="12">
        <v>0</v>
      </c>
      <c r="R702" s="24">
        <v>0.91</v>
      </c>
      <c r="S702" s="23"/>
      <c r="T702" s="24">
        <v>0</v>
      </c>
      <c r="U702" s="23"/>
      <c r="V702" s="12">
        <v>262</v>
      </c>
    </row>
    <row r="703" spans="2:22" x14ac:dyDescent="0.2">
      <c r="B703" s="24" t="s">
        <v>2785</v>
      </c>
      <c r="C703" s="23"/>
      <c r="D703" s="24" t="s">
        <v>2786</v>
      </c>
      <c r="E703" s="25"/>
      <c r="F703" s="23"/>
      <c r="G703" s="24">
        <v>55</v>
      </c>
      <c r="H703" s="23"/>
      <c r="I703" s="24">
        <v>53</v>
      </c>
      <c r="J703" s="23"/>
      <c r="K703" s="24">
        <v>0</v>
      </c>
      <c r="L703" s="23"/>
      <c r="M703" s="24">
        <v>53</v>
      </c>
      <c r="N703" s="23"/>
      <c r="O703" s="24">
        <v>0.18</v>
      </c>
      <c r="P703" s="23"/>
      <c r="Q703" s="12">
        <v>0</v>
      </c>
      <c r="R703" s="24">
        <v>0.18</v>
      </c>
      <c r="S703" s="23"/>
      <c r="T703" s="24">
        <v>0</v>
      </c>
      <c r="U703" s="23"/>
      <c r="V703" s="12">
        <v>53</v>
      </c>
    </row>
    <row r="704" spans="2:22" x14ac:dyDescent="0.2">
      <c r="B704" s="24" t="s">
        <v>4697</v>
      </c>
      <c r="C704" s="23"/>
      <c r="D704" s="24" t="s">
        <v>4698</v>
      </c>
      <c r="E704" s="25"/>
      <c r="F704" s="23"/>
      <c r="G704" s="24">
        <v>2</v>
      </c>
      <c r="H704" s="23"/>
      <c r="I704" s="24">
        <v>0</v>
      </c>
      <c r="J704" s="23"/>
      <c r="K704" s="24">
        <v>0</v>
      </c>
      <c r="L704" s="23"/>
      <c r="M704" s="24">
        <v>0</v>
      </c>
      <c r="N704" s="23"/>
      <c r="O704" s="24">
        <v>0</v>
      </c>
      <c r="P704" s="23"/>
      <c r="Q704" s="12">
        <v>0</v>
      </c>
      <c r="R704" s="24">
        <v>0</v>
      </c>
      <c r="S704" s="23"/>
      <c r="T704" s="24">
        <v>0</v>
      </c>
      <c r="U704" s="23"/>
      <c r="V704" s="12">
        <v>0</v>
      </c>
    </row>
    <row r="705" spans="2:22" x14ac:dyDescent="0.2">
      <c r="B705" s="24" t="s">
        <v>527</v>
      </c>
      <c r="C705" s="23"/>
      <c r="D705" s="24" t="s">
        <v>526</v>
      </c>
      <c r="E705" s="25"/>
      <c r="F705" s="23"/>
      <c r="G705" s="24">
        <v>13</v>
      </c>
      <c r="H705" s="23"/>
      <c r="I705" s="24">
        <v>13</v>
      </c>
      <c r="J705" s="23"/>
      <c r="K705" s="24">
        <v>13</v>
      </c>
      <c r="L705" s="23"/>
      <c r="M705" s="24">
        <v>0</v>
      </c>
      <c r="N705" s="23"/>
      <c r="O705" s="24">
        <v>0.05</v>
      </c>
      <c r="P705" s="23"/>
      <c r="Q705" s="12">
        <v>0.05</v>
      </c>
      <c r="R705" s="24">
        <v>0</v>
      </c>
      <c r="S705" s="23"/>
      <c r="T705" s="24">
        <v>0</v>
      </c>
      <c r="U705" s="23"/>
      <c r="V705" s="12">
        <v>13</v>
      </c>
    </row>
    <row r="706" spans="2:22" x14ac:dyDescent="0.2">
      <c r="B706" s="24" t="s">
        <v>3715</v>
      </c>
      <c r="C706" s="23"/>
      <c r="D706" s="24" t="s">
        <v>3716</v>
      </c>
      <c r="E706" s="25"/>
      <c r="F706" s="23"/>
      <c r="G706" s="24">
        <v>2</v>
      </c>
      <c r="H706" s="23"/>
      <c r="I706" s="24">
        <v>2</v>
      </c>
      <c r="J706" s="23"/>
      <c r="K706" s="24">
        <v>2</v>
      </c>
      <c r="L706" s="23"/>
      <c r="M706" s="24">
        <v>0</v>
      </c>
      <c r="N706" s="23"/>
      <c r="O706" s="24">
        <v>0.01</v>
      </c>
      <c r="P706" s="23"/>
      <c r="Q706" s="12">
        <v>0.01</v>
      </c>
      <c r="R706" s="24">
        <v>0</v>
      </c>
      <c r="S706" s="23"/>
      <c r="T706" s="24">
        <v>0</v>
      </c>
      <c r="U706" s="23"/>
      <c r="V706" s="12">
        <v>2</v>
      </c>
    </row>
    <row r="707" spans="2:22" x14ac:dyDescent="0.2">
      <c r="B707" s="24" t="s">
        <v>3717</v>
      </c>
      <c r="C707" s="23"/>
      <c r="D707" s="24" t="s">
        <v>3718</v>
      </c>
      <c r="E707" s="25"/>
      <c r="F707" s="23"/>
      <c r="G707" s="24">
        <v>166</v>
      </c>
      <c r="H707" s="23"/>
      <c r="I707" s="24">
        <v>145</v>
      </c>
      <c r="J707" s="23"/>
      <c r="K707" s="24">
        <v>145</v>
      </c>
      <c r="L707" s="23"/>
      <c r="M707" s="24">
        <v>0</v>
      </c>
      <c r="N707" s="23"/>
      <c r="O707" s="24">
        <v>0.5</v>
      </c>
      <c r="P707" s="23"/>
      <c r="Q707" s="12">
        <v>0.5</v>
      </c>
      <c r="R707" s="24">
        <v>0</v>
      </c>
      <c r="S707" s="23"/>
      <c r="T707" s="24">
        <v>0</v>
      </c>
      <c r="U707" s="23"/>
      <c r="V707" s="12">
        <v>145</v>
      </c>
    </row>
    <row r="708" spans="2:22" x14ac:dyDescent="0.2">
      <c r="B708" s="24" t="s">
        <v>3721</v>
      </c>
      <c r="C708" s="23"/>
      <c r="D708" s="24" t="s">
        <v>3722</v>
      </c>
      <c r="E708" s="25"/>
      <c r="F708" s="23"/>
      <c r="G708" s="24">
        <v>58</v>
      </c>
      <c r="H708" s="23"/>
      <c r="I708" s="24">
        <v>12</v>
      </c>
      <c r="J708" s="23"/>
      <c r="K708" s="24">
        <v>0</v>
      </c>
      <c r="L708" s="23"/>
      <c r="M708" s="24">
        <v>12</v>
      </c>
      <c r="N708" s="23"/>
      <c r="O708" s="24">
        <v>0.04</v>
      </c>
      <c r="P708" s="23"/>
      <c r="Q708" s="12">
        <v>0</v>
      </c>
      <c r="R708" s="24">
        <v>0.04</v>
      </c>
      <c r="S708" s="23"/>
      <c r="T708" s="24">
        <v>0</v>
      </c>
      <c r="U708" s="23"/>
      <c r="V708" s="12">
        <v>12</v>
      </c>
    </row>
    <row r="709" spans="2:22" x14ac:dyDescent="0.2">
      <c r="B709" s="24" t="s">
        <v>1232</v>
      </c>
      <c r="C709" s="23"/>
      <c r="D709" s="24" t="s">
        <v>4699</v>
      </c>
      <c r="E709" s="25"/>
      <c r="F709" s="23"/>
      <c r="G709" s="24">
        <v>1722</v>
      </c>
      <c r="H709" s="23"/>
      <c r="I709" s="24">
        <v>664</v>
      </c>
      <c r="J709" s="23"/>
      <c r="K709" s="24">
        <v>0</v>
      </c>
      <c r="L709" s="23"/>
      <c r="M709" s="24">
        <v>664</v>
      </c>
      <c r="N709" s="23"/>
      <c r="O709" s="24">
        <v>2.31</v>
      </c>
      <c r="P709" s="23"/>
      <c r="Q709" s="12">
        <v>0</v>
      </c>
      <c r="R709" s="24">
        <v>2.31</v>
      </c>
      <c r="S709" s="23"/>
      <c r="T709" s="24">
        <v>0</v>
      </c>
      <c r="U709" s="23"/>
      <c r="V709" s="12">
        <v>664</v>
      </c>
    </row>
    <row r="710" spans="2:22" x14ac:dyDescent="0.2">
      <c r="B710" s="24" t="s">
        <v>1232</v>
      </c>
      <c r="C710" s="23"/>
      <c r="D710" s="24" t="s">
        <v>1233</v>
      </c>
      <c r="E710" s="25"/>
      <c r="F710" s="23"/>
      <c r="G710" s="24">
        <v>379</v>
      </c>
      <c r="H710" s="23"/>
      <c r="I710" s="24">
        <v>135</v>
      </c>
      <c r="J710" s="23"/>
      <c r="K710" s="24">
        <v>0</v>
      </c>
      <c r="L710" s="23"/>
      <c r="M710" s="24">
        <v>135</v>
      </c>
      <c r="N710" s="23"/>
      <c r="O710" s="24">
        <v>0.47</v>
      </c>
      <c r="P710" s="23"/>
      <c r="Q710" s="12">
        <v>0</v>
      </c>
      <c r="R710" s="24">
        <v>0.47</v>
      </c>
      <c r="S710" s="23"/>
      <c r="T710" s="24">
        <v>0</v>
      </c>
      <c r="U710" s="23"/>
      <c r="V710" s="12">
        <v>135</v>
      </c>
    </row>
    <row r="711" spans="2:22" x14ac:dyDescent="0.2">
      <c r="B711" s="24" t="s">
        <v>4700</v>
      </c>
      <c r="C711" s="23"/>
      <c r="D711" s="24" t="s">
        <v>4701</v>
      </c>
      <c r="E711" s="25"/>
      <c r="F711" s="23"/>
      <c r="G711" s="24">
        <v>18</v>
      </c>
      <c r="H711" s="23"/>
      <c r="I711" s="24">
        <v>6</v>
      </c>
      <c r="J711" s="23"/>
      <c r="K711" s="24">
        <v>0</v>
      </c>
      <c r="L711" s="23"/>
      <c r="M711" s="24">
        <v>6</v>
      </c>
      <c r="N711" s="23"/>
      <c r="O711" s="24">
        <v>0.02</v>
      </c>
      <c r="P711" s="23"/>
      <c r="Q711" s="12">
        <v>0</v>
      </c>
      <c r="R711" s="24">
        <v>0.02</v>
      </c>
      <c r="S711" s="23"/>
      <c r="T711" s="24">
        <v>6</v>
      </c>
      <c r="U711" s="23"/>
      <c r="V711" s="12">
        <v>6</v>
      </c>
    </row>
    <row r="712" spans="2:22" x14ac:dyDescent="0.2">
      <c r="B712" s="24" t="s">
        <v>321</v>
      </c>
      <c r="C712" s="23"/>
      <c r="D712" s="24" t="s">
        <v>320</v>
      </c>
      <c r="E712" s="25"/>
      <c r="F712" s="23"/>
      <c r="G712" s="24">
        <v>66</v>
      </c>
      <c r="H712" s="23"/>
      <c r="I712" s="24">
        <v>50</v>
      </c>
      <c r="J712" s="23"/>
      <c r="K712" s="24">
        <v>50</v>
      </c>
      <c r="L712" s="23"/>
      <c r="M712" s="24">
        <v>0</v>
      </c>
      <c r="N712" s="23"/>
      <c r="O712" s="24">
        <v>0.17</v>
      </c>
      <c r="P712" s="23"/>
      <c r="Q712" s="12">
        <v>0.17</v>
      </c>
      <c r="R712" s="24">
        <v>0</v>
      </c>
      <c r="S712" s="23"/>
      <c r="T712" s="24">
        <v>0</v>
      </c>
      <c r="U712" s="23"/>
      <c r="V712" s="12">
        <v>50</v>
      </c>
    </row>
    <row r="713" spans="2:22" x14ac:dyDescent="0.2">
      <c r="B713" s="24" t="s">
        <v>315</v>
      </c>
      <c r="C713" s="23"/>
      <c r="D713" s="24" t="s">
        <v>314</v>
      </c>
      <c r="E713" s="25"/>
      <c r="F713" s="23"/>
      <c r="G713" s="24">
        <v>4</v>
      </c>
      <c r="H713" s="23"/>
      <c r="I713" s="24">
        <v>0</v>
      </c>
      <c r="J713" s="23"/>
      <c r="K713" s="24">
        <v>0</v>
      </c>
      <c r="L713" s="23"/>
      <c r="M713" s="24">
        <v>0</v>
      </c>
      <c r="N713" s="23"/>
      <c r="O713" s="24">
        <v>0</v>
      </c>
      <c r="P713" s="23"/>
      <c r="Q713" s="12">
        <v>0</v>
      </c>
      <c r="R713" s="24">
        <v>0</v>
      </c>
      <c r="S713" s="23"/>
      <c r="T713" s="24">
        <v>0</v>
      </c>
      <c r="U713" s="23"/>
      <c r="V713" s="12">
        <v>0</v>
      </c>
    </row>
    <row r="714" spans="2:22" x14ac:dyDescent="0.2">
      <c r="B714" s="24" t="s">
        <v>29</v>
      </c>
      <c r="C714" s="23"/>
      <c r="D714" s="24" t="s">
        <v>28</v>
      </c>
      <c r="E714" s="25"/>
      <c r="F714" s="23"/>
      <c r="G714" s="24">
        <v>3</v>
      </c>
      <c r="H714" s="23"/>
      <c r="I714" s="24">
        <v>3</v>
      </c>
      <c r="J714" s="23"/>
      <c r="K714" s="24">
        <v>0</v>
      </c>
      <c r="L714" s="23"/>
      <c r="M714" s="24">
        <v>3</v>
      </c>
      <c r="N714" s="23"/>
      <c r="O714" s="24">
        <v>0.01</v>
      </c>
      <c r="P714" s="23"/>
      <c r="Q714" s="12">
        <v>0</v>
      </c>
      <c r="R714" s="24">
        <v>0.01</v>
      </c>
      <c r="S714" s="23"/>
      <c r="T714" s="24">
        <v>3</v>
      </c>
      <c r="U714" s="23"/>
      <c r="V714" s="12">
        <v>3</v>
      </c>
    </row>
    <row r="715" spans="2:22" x14ac:dyDescent="0.2">
      <c r="B715" s="24" t="s">
        <v>1234</v>
      </c>
      <c r="C715" s="23"/>
      <c r="D715" s="24" t="s">
        <v>1235</v>
      </c>
      <c r="E715" s="25"/>
      <c r="F715" s="23"/>
      <c r="G715" s="24">
        <v>17</v>
      </c>
      <c r="H715" s="23"/>
      <c r="I715" s="24">
        <v>17</v>
      </c>
      <c r="J715" s="23"/>
      <c r="K715" s="24">
        <v>17</v>
      </c>
      <c r="L715" s="23"/>
      <c r="M715" s="24">
        <v>0</v>
      </c>
      <c r="N715" s="23"/>
      <c r="O715" s="24">
        <v>0.06</v>
      </c>
      <c r="P715" s="23"/>
      <c r="Q715" s="12">
        <v>0.06</v>
      </c>
      <c r="R715" s="24">
        <v>0</v>
      </c>
      <c r="S715" s="23"/>
      <c r="T715" s="24">
        <v>0</v>
      </c>
      <c r="U715" s="23"/>
      <c r="V715" s="12">
        <v>17</v>
      </c>
    </row>
    <row r="716" spans="2:22" x14ac:dyDescent="0.2">
      <c r="B716" s="24" t="s">
        <v>519</v>
      </c>
      <c r="C716" s="23"/>
      <c r="D716" s="24" t="s">
        <v>518</v>
      </c>
      <c r="E716" s="25"/>
      <c r="F716" s="23"/>
      <c r="G716" s="24">
        <v>309</v>
      </c>
      <c r="H716" s="23"/>
      <c r="I716" s="24">
        <v>309</v>
      </c>
      <c r="J716" s="23"/>
      <c r="K716" s="24">
        <v>27</v>
      </c>
      <c r="L716" s="23"/>
      <c r="M716" s="24">
        <v>282</v>
      </c>
      <c r="N716" s="23"/>
      <c r="O716" s="24">
        <v>1.07</v>
      </c>
      <c r="P716" s="23"/>
      <c r="Q716" s="12">
        <v>0.09</v>
      </c>
      <c r="R716" s="24">
        <v>0.98</v>
      </c>
      <c r="S716" s="23"/>
      <c r="T716" s="24">
        <v>106</v>
      </c>
      <c r="U716" s="23"/>
      <c r="V716" s="12">
        <v>309</v>
      </c>
    </row>
    <row r="717" spans="2:22" x14ac:dyDescent="0.2">
      <c r="B717" s="24" t="s">
        <v>311</v>
      </c>
      <c r="C717" s="23"/>
      <c r="D717" s="24" t="s">
        <v>310</v>
      </c>
      <c r="E717" s="25"/>
      <c r="F717" s="23"/>
      <c r="G717" s="24">
        <v>67</v>
      </c>
      <c r="H717" s="23"/>
      <c r="I717" s="24">
        <v>6</v>
      </c>
      <c r="J717" s="23"/>
      <c r="K717" s="24">
        <v>6</v>
      </c>
      <c r="L717" s="23"/>
      <c r="M717" s="24">
        <v>0</v>
      </c>
      <c r="N717" s="23"/>
      <c r="O717" s="24">
        <v>0.02</v>
      </c>
      <c r="P717" s="23"/>
      <c r="Q717" s="12">
        <v>0.02</v>
      </c>
      <c r="R717" s="24">
        <v>0</v>
      </c>
      <c r="S717" s="23"/>
      <c r="T717" s="24">
        <v>0</v>
      </c>
      <c r="U717" s="23"/>
      <c r="V717" s="12">
        <v>6</v>
      </c>
    </row>
    <row r="718" spans="2:22" x14ac:dyDescent="0.2">
      <c r="B718" s="24" t="s">
        <v>1248</v>
      </c>
      <c r="C718" s="23"/>
      <c r="D718" s="24" t="s">
        <v>1249</v>
      </c>
      <c r="E718" s="25"/>
      <c r="F718" s="23"/>
      <c r="G718" s="24">
        <v>33</v>
      </c>
      <c r="H718" s="23"/>
      <c r="I718" s="24">
        <v>13</v>
      </c>
      <c r="J718" s="23"/>
      <c r="K718" s="24">
        <v>13</v>
      </c>
      <c r="L718" s="23"/>
      <c r="M718" s="24">
        <v>0</v>
      </c>
      <c r="N718" s="23"/>
      <c r="O718" s="24">
        <v>0.05</v>
      </c>
      <c r="P718" s="23"/>
      <c r="Q718" s="12">
        <v>0.05</v>
      </c>
      <c r="R718" s="24">
        <v>0</v>
      </c>
      <c r="S718" s="23"/>
      <c r="T718" s="24">
        <v>0</v>
      </c>
      <c r="U718" s="23"/>
      <c r="V718" s="12">
        <v>13</v>
      </c>
    </row>
    <row r="719" spans="2:22" x14ac:dyDescent="0.2">
      <c r="B719" s="24" t="s">
        <v>27</v>
      </c>
      <c r="C719" s="23"/>
      <c r="D719" s="24" t="s">
        <v>26</v>
      </c>
      <c r="E719" s="25"/>
      <c r="F719" s="23"/>
      <c r="G719" s="24">
        <v>844</v>
      </c>
      <c r="H719" s="23"/>
      <c r="I719" s="24">
        <v>68</v>
      </c>
      <c r="J719" s="23"/>
      <c r="K719" s="24">
        <v>9</v>
      </c>
      <c r="L719" s="23"/>
      <c r="M719" s="24">
        <v>59</v>
      </c>
      <c r="N719" s="23"/>
      <c r="O719" s="24">
        <v>0.24</v>
      </c>
      <c r="P719" s="23"/>
      <c r="Q719" s="12">
        <v>0.03</v>
      </c>
      <c r="R719" s="24">
        <v>0.2</v>
      </c>
      <c r="S719" s="23"/>
      <c r="T719" s="24">
        <v>59</v>
      </c>
      <c r="U719" s="23"/>
      <c r="V719" s="12">
        <v>68</v>
      </c>
    </row>
    <row r="720" spans="2:22" x14ac:dyDescent="0.2">
      <c r="B720" s="24" t="s">
        <v>1262</v>
      </c>
      <c r="C720" s="23"/>
      <c r="D720" s="24" t="s">
        <v>1902</v>
      </c>
      <c r="E720" s="25"/>
      <c r="F720" s="23"/>
      <c r="G720" s="24">
        <v>15</v>
      </c>
      <c r="H720" s="23"/>
      <c r="I720" s="24">
        <v>2</v>
      </c>
      <c r="J720" s="23"/>
      <c r="K720" s="24">
        <v>0</v>
      </c>
      <c r="L720" s="23"/>
      <c r="M720" s="24">
        <v>2</v>
      </c>
      <c r="N720" s="23"/>
      <c r="O720" s="24">
        <v>0.01</v>
      </c>
      <c r="P720" s="23"/>
      <c r="Q720" s="12">
        <v>0</v>
      </c>
      <c r="R720" s="24">
        <v>0.01</v>
      </c>
      <c r="S720" s="23"/>
      <c r="T720" s="24">
        <v>0</v>
      </c>
      <c r="U720" s="23"/>
      <c r="V720" s="12">
        <v>2</v>
      </c>
    </row>
    <row r="721" spans="2:22" x14ac:dyDescent="0.2">
      <c r="B721" s="24" t="s">
        <v>4702</v>
      </c>
      <c r="C721" s="23"/>
      <c r="D721" s="24" t="s">
        <v>4703</v>
      </c>
      <c r="E721" s="25"/>
      <c r="F721" s="23"/>
      <c r="G721" s="24">
        <v>22</v>
      </c>
      <c r="H721" s="23"/>
      <c r="I721" s="24">
        <v>0</v>
      </c>
      <c r="J721" s="23"/>
      <c r="K721" s="24">
        <v>0</v>
      </c>
      <c r="L721" s="23"/>
      <c r="M721" s="24">
        <v>0</v>
      </c>
      <c r="N721" s="23"/>
      <c r="O721" s="24">
        <v>0</v>
      </c>
      <c r="P721" s="23"/>
      <c r="Q721" s="12">
        <v>0</v>
      </c>
      <c r="R721" s="24">
        <v>0</v>
      </c>
      <c r="S721" s="23"/>
      <c r="T721" s="24">
        <v>0</v>
      </c>
      <c r="U721" s="23"/>
      <c r="V721" s="12">
        <v>0</v>
      </c>
    </row>
    <row r="722" spans="2:22" x14ac:dyDescent="0.2">
      <c r="B722" s="24" t="s">
        <v>4704</v>
      </c>
      <c r="C722" s="23"/>
      <c r="D722" s="24" t="s">
        <v>4703</v>
      </c>
      <c r="E722" s="25"/>
      <c r="F722" s="23"/>
      <c r="G722" s="24">
        <v>204</v>
      </c>
      <c r="H722" s="23"/>
      <c r="I722" s="24">
        <v>17</v>
      </c>
      <c r="J722" s="23"/>
      <c r="K722" s="24">
        <v>0</v>
      </c>
      <c r="L722" s="23"/>
      <c r="M722" s="24">
        <v>17</v>
      </c>
      <c r="N722" s="23"/>
      <c r="O722" s="24">
        <v>0.06</v>
      </c>
      <c r="P722" s="23"/>
      <c r="Q722" s="12">
        <v>0</v>
      </c>
      <c r="R722" s="24">
        <v>0.06</v>
      </c>
      <c r="S722" s="23"/>
      <c r="T722" s="24">
        <v>17</v>
      </c>
      <c r="U722" s="23"/>
      <c r="V722" s="12">
        <v>17</v>
      </c>
    </row>
    <row r="723" spans="2:22" x14ac:dyDescent="0.2">
      <c r="B723" s="24" t="s">
        <v>4705</v>
      </c>
      <c r="C723" s="23"/>
      <c r="D723" s="24" t="s">
        <v>4703</v>
      </c>
      <c r="E723" s="25"/>
      <c r="F723" s="23"/>
      <c r="G723" s="24">
        <v>45</v>
      </c>
      <c r="H723" s="23"/>
      <c r="I723" s="24">
        <v>8</v>
      </c>
      <c r="J723" s="23"/>
      <c r="K723" s="24">
        <v>0</v>
      </c>
      <c r="L723" s="23"/>
      <c r="M723" s="24">
        <v>8</v>
      </c>
      <c r="N723" s="23"/>
      <c r="O723" s="24">
        <v>0.03</v>
      </c>
      <c r="P723" s="23"/>
      <c r="Q723" s="12">
        <v>0</v>
      </c>
      <c r="R723" s="24">
        <v>0.03</v>
      </c>
      <c r="S723" s="23"/>
      <c r="T723" s="24">
        <v>8</v>
      </c>
      <c r="U723" s="23"/>
      <c r="V723" s="12">
        <v>8</v>
      </c>
    </row>
    <row r="724" spans="2:22" x14ac:dyDescent="0.2">
      <c r="B724" s="24" t="s">
        <v>4706</v>
      </c>
      <c r="C724" s="23"/>
      <c r="D724" s="24" t="s">
        <v>4703</v>
      </c>
      <c r="E724" s="25"/>
      <c r="F724" s="23"/>
      <c r="G724" s="24">
        <v>10</v>
      </c>
      <c r="H724" s="23"/>
      <c r="I724" s="24">
        <v>0</v>
      </c>
      <c r="J724" s="23"/>
      <c r="K724" s="24">
        <v>0</v>
      </c>
      <c r="L724" s="23"/>
      <c r="M724" s="24">
        <v>0</v>
      </c>
      <c r="N724" s="23"/>
      <c r="O724" s="24">
        <v>0</v>
      </c>
      <c r="P724" s="23"/>
      <c r="Q724" s="12">
        <v>0</v>
      </c>
      <c r="R724" s="24">
        <v>0</v>
      </c>
      <c r="S724" s="23"/>
      <c r="T724" s="24">
        <v>0</v>
      </c>
      <c r="U724" s="23"/>
      <c r="V724" s="12">
        <v>0</v>
      </c>
    </row>
    <row r="725" spans="2:22" x14ac:dyDescent="0.2">
      <c r="B725" s="24" t="s">
        <v>4707</v>
      </c>
      <c r="C725" s="23"/>
      <c r="D725" s="24" t="s">
        <v>4703</v>
      </c>
      <c r="E725" s="25"/>
      <c r="F725" s="23"/>
      <c r="G725" s="24">
        <v>193</v>
      </c>
      <c r="H725" s="23"/>
      <c r="I725" s="24">
        <v>0</v>
      </c>
      <c r="J725" s="23"/>
      <c r="K725" s="24">
        <v>0</v>
      </c>
      <c r="L725" s="23"/>
      <c r="M725" s="24">
        <v>0</v>
      </c>
      <c r="N725" s="23"/>
      <c r="O725" s="24">
        <v>0</v>
      </c>
      <c r="P725" s="23"/>
      <c r="Q725" s="12">
        <v>0</v>
      </c>
      <c r="R725" s="24">
        <v>0</v>
      </c>
      <c r="S725" s="23"/>
      <c r="T725" s="24">
        <v>0</v>
      </c>
      <c r="U725" s="23"/>
      <c r="V725" s="12">
        <v>0</v>
      </c>
    </row>
    <row r="726" spans="2:22" x14ac:dyDescent="0.2">
      <c r="B726" s="24" t="s">
        <v>4708</v>
      </c>
      <c r="C726" s="23"/>
      <c r="D726" s="24" t="s">
        <v>4703</v>
      </c>
      <c r="E726" s="25"/>
      <c r="F726" s="23"/>
      <c r="G726" s="24">
        <v>50</v>
      </c>
      <c r="H726" s="23"/>
      <c r="I726" s="24">
        <v>13</v>
      </c>
      <c r="J726" s="23"/>
      <c r="K726" s="24">
        <v>0</v>
      </c>
      <c r="L726" s="23"/>
      <c r="M726" s="24">
        <v>13</v>
      </c>
      <c r="N726" s="23"/>
      <c r="O726" s="24">
        <v>0.05</v>
      </c>
      <c r="P726" s="23"/>
      <c r="Q726" s="12">
        <v>0</v>
      </c>
      <c r="R726" s="24">
        <v>0.05</v>
      </c>
      <c r="S726" s="23"/>
      <c r="T726" s="24">
        <v>13</v>
      </c>
      <c r="U726" s="23"/>
      <c r="V726" s="12">
        <v>13</v>
      </c>
    </row>
    <row r="727" spans="2:22" x14ac:dyDescent="0.2">
      <c r="B727" s="24" t="s">
        <v>4709</v>
      </c>
      <c r="C727" s="23"/>
      <c r="D727" s="24" t="s">
        <v>495</v>
      </c>
      <c r="E727" s="25"/>
      <c r="F727" s="23"/>
      <c r="G727" s="24">
        <v>62</v>
      </c>
      <c r="H727" s="23"/>
      <c r="I727" s="24">
        <v>35</v>
      </c>
      <c r="J727" s="23"/>
      <c r="K727" s="24">
        <v>0</v>
      </c>
      <c r="L727" s="23"/>
      <c r="M727" s="24">
        <v>35</v>
      </c>
      <c r="N727" s="23"/>
      <c r="O727" s="24">
        <v>0.12</v>
      </c>
      <c r="P727" s="23"/>
      <c r="Q727" s="12">
        <v>0</v>
      </c>
      <c r="R727" s="24">
        <v>0.12</v>
      </c>
      <c r="S727" s="23"/>
      <c r="T727" s="24">
        <v>35</v>
      </c>
      <c r="U727" s="23"/>
      <c r="V727" s="12">
        <v>35</v>
      </c>
    </row>
    <row r="728" spans="2:22" x14ac:dyDescent="0.2">
      <c r="B728" s="24" t="s">
        <v>4710</v>
      </c>
      <c r="C728" s="23"/>
      <c r="D728" s="24" t="s">
        <v>495</v>
      </c>
      <c r="E728" s="25"/>
      <c r="F728" s="23"/>
      <c r="G728" s="24">
        <v>1</v>
      </c>
      <c r="H728" s="23"/>
      <c r="I728" s="24">
        <v>0</v>
      </c>
      <c r="J728" s="23"/>
      <c r="K728" s="24">
        <v>0</v>
      </c>
      <c r="L728" s="23"/>
      <c r="M728" s="24">
        <v>0</v>
      </c>
      <c r="N728" s="23"/>
      <c r="O728" s="24">
        <v>0</v>
      </c>
      <c r="P728" s="23"/>
      <c r="Q728" s="12">
        <v>0</v>
      </c>
      <c r="R728" s="24">
        <v>0</v>
      </c>
      <c r="S728" s="23"/>
      <c r="T728" s="24">
        <v>0</v>
      </c>
      <c r="U728" s="23"/>
      <c r="V728" s="12">
        <v>0</v>
      </c>
    </row>
    <row r="729" spans="2:22" x14ac:dyDescent="0.2">
      <c r="B729" s="24" t="s">
        <v>1915</v>
      </c>
      <c r="C729" s="23"/>
      <c r="D729" s="24" t="s">
        <v>495</v>
      </c>
      <c r="E729" s="25"/>
      <c r="F729" s="23"/>
      <c r="G729" s="24">
        <v>38</v>
      </c>
      <c r="H729" s="23"/>
      <c r="I729" s="24">
        <v>1</v>
      </c>
      <c r="J729" s="23"/>
      <c r="K729" s="24">
        <v>0</v>
      </c>
      <c r="L729" s="23"/>
      <c r="M729" s="24">
        <v>1</v>
      </c>
      <c r="N729" s="23"/>
      <c r="O729" s="24">
        <v>0</v>
      </c>
      <c r="P729" s="23"/>
      <c r="Q729" s="12">
        <v>0</v>
      </c>
      <c r="R729" s="24">
        <v>0</v>
      </c>
      <c r="S729" s="23"/>
      <c r="T729" s="24">
        <v>1</v>
      </c>
      <c r="U729" s="23"/>
      <c r="V729" s="12">
        <v>1</v>
      </c>
    </row>
    <row r="730" spans="2:22" x14ac:dyDescent="0.2">
      <c r="B730" s="24" t="s">
        <v>496</v>
      </c>
      <c r="C730" s="23"/>
      <c r="D730" s="24" t="s">
        <v>495</v>
      </c>
      <c r="E730" s="25"/>
      <c r="F730" s="23"/>
      <c r="G730" s="24">
        <v>201</v>
      </c>
      <c r="H730" s="23"/>
      <c r="I730" s="24">
        <v>67</v>
      </c>
      <c r="J730" s="23"/>
      <c r="K730" s="24">
        <v>0</v>
      </c>
      <c r="L730" s="23"/>
      <c r="M730" s="24">
        <v>67</v>
      </c>
      <c r="N730" s="23"/>
      <c r="O730" s="24">
        <v>0.23</v>
      </c>
      <c r="P730" s="23"/>
      <c r="Q730" s="12">
        <v>0</v>
      </c>
      <c r="R730" s="24">
        <v>0.23</v>
      </c>
      <c r="S730" s="23"/>
      <c r="T730" s="24">
        <v>67</v>
      </c>
      <c r="U730" s="23"/>
      <c r="V730" s="12">
        <v>67</v>
      </c>
    </row>
    <row r="731" spans="2:22" x14ac:dyDescent="0.2">
      <c r="B731" s="24" t="s">
        <v>4711</v>
      </c>
      <c r="C731" s="23"/>
      <c r="D731" s="24" t="s">
        <v>495</v>
      </c>
      <c r="E731" s="25"/>
      <c r="F731" s="23"/>
      <c r="G731" s="24">
        <v>20</v>
      </c>
      <c r="H731" s="23"/>
      <c r="I731" s="24">
        <v>8</v>
      </c>
      <c r="J731" s="23"/>
      <c r="K731" s="24">
        <v>0</v>
      </c>
      <c r="L731" s="23"/>
      <c r="M731" s="24">
        <v>8</v>
      </c>
      <c r="N731" s="23"/>
      <c r="O731" s="24">
        <v>0.03</v>
      </c>
      <c r="P731" s="23"/>
      <c r="Q731" s="12">
        <v>0</v>
      </c>
      <c r="R731" s="24">
        <v>0.03</v>
      </c>
      <c r="S731" s="23"/>
      <c r="T731" s="24">
        <v>8</v>
      </c>
      <c r="U731" s="23"/>
      <c r="V731" s="12">
        <v>8</v>
      </c>
    </row>
    <row r="732" spans="2:22" x14ac:dyDescent="0.2">
      <c r="B732" s="24" t="s">
        <v>4712</v>
      </c>
      <c r="C732" s="23"/>
      <c r="D732" s="24" t="s">
        <v>495</v>
      </c>
      <c r="E732" s="25"/>
      <c r="F732" s="23"/>
      <c r="G732" s="24">
        <v>29</v>
      </c>
      <c r="H732" s="23"/>
      <c r="I732" s="24">
        <v>0</v>
      </c>
      <c r="J732" s="23"/>
      <c r="K732" s="24">
        <v>0</v>
      </c>
      <c r="L732" s="23"/>
      <c r="M732" s="24">
        <v>0</v>
      </c>
      <c r="N732" s="23"/>
      <c r="O732" s="24">
        <v>0</v>
      </c>
      <c r="P732" s="23"/>
      <c r="Q732" s="12">
        <v>0</v>
      </c>
      <c r="R732" s="24">
        <v>0</v>
      </c>
      <c r="S732" s="23"/>
      <c r="T732" s="24">
        <v>0</v>
      </c>
      <c r="U732" s="23"/>
      <c r="V732" s="12">
        <v>0</v>
      </c>
    </row>
    <row r="733" spans="2:22" x14ac:dyDescent="0.2">
      <c r="B733" s="24" t="s">
        <v>4713</v>
      </c>
      <c r="C733" s="23"/>
      <c r="D733" s="24" t="s">
        <v>495</v>
      </c>
      <c r="E733" s="25"/>
      <c r="F733" s="23"/>
      <c r="G733" s="24">
        <v>14</v>
      </c>
      <c r="H733" s="23"/>
      <c r="I733" s="24">
        <v>0</v>
      </c>
      <c r="J733" s="23"/>
      <c r="K733" s="24">
        <v>0</v>
      </c>
      <c r="L733" s="23"/>
      <c r="M733" s="24">
        <v>0</v>
      </c>
      <c r="N733" s="23"/>
      <c r="O733" s="24">
        <v>0</v>
      </c>
      <c r="P733" s="23"/>
      <c r="Q733" s="12">
        <v>0</v>
      </c>
      <c r="R733" s="24">
        <v>0</v>
      </c>
      <c r="S733" s="23"/>
      <c r="T733" s="24">
        <v>0</v>
      </c>
      <c r="U733" s="23"/>
      <c r="V733" s="12">
        <v>0</v>
      </c>
    </row>
    <row r="734" spans="2:22" x14ac:dyDescent="0.2">
      <c r="B734" s="24" t="s">
        <v>1916</v>
      </c>
      <c r="C734" s="23"/>
      <c r="D734" s="24" t="s">
        <v>495</v>
      </c>
      <c r="E734" s="25"/>
      <c r="F734" s="23"/>
      <c r="G734" s="24">
        <v>8</v>
      </c>
      <c r="H734" s="23"/>
      <c r="I734" s="24">
        <v>0</v>
      </c>
      <c r="J734" s="23"/>
      <c r="K734" s="24">
        <v>0</v>
      </c>
      <c r="L734" s="23"/>
      <c r="M734" s="24">
        <v>0</v>
      </c>
      <c r="N734" s="23"/>
      <c r="O734" s="24">
        <v>0</v>
      </c>
      <c r="P734" s="23"/>
      <c r="Q734" s="12">
        <v>0</v>
      </c>
      <c r="R734" s="24">
        <v>0</v>
      </c>
      <c r="S734" s="23"/>
      <c r="T734" s="24">
        <v>0</v>
      </c>
      <c r="U734" s="23"/>
      <c r="V734" s="12">
        <v>0</v>
      </c>
    </row>
    <row r="735" spans="2:22" x14ac:dyDescent="0.2">
      <c r="B735" s="24" t="s">
        <v>1917</v>
      </c>
      <c r="C735" s="23"/>
      <c r="D735" s="24" t="s">
        <v>495</v>
      </c>
      <c r="E735" s="25"/>
      <c r="F735" s="23"/>
      <c r="G735" s="24">
        <v>21</v>
      </c>
      <c r="H735" s="23"/>
      <c r="I735" s="24">
        <v>0</v>
      </c>
      <c r="J735" s="23"/>
      <c r="K735" s="24">
        <v>0</v>
      </c>
      <c r="L735" s="23"/>
      <c r="M735" s="24">
        <v>0</v>
      </c>
      <c r="N735" s="23"/>
      <c r="O735" s="24">
        <v>0</v>
      </c>
      <c r="P735" s="23"/>
      <c r="Q735" s="12">
        <v>0</v>
      </c>
      <c r="R735" s="24">
        <v>0</v>
      </c>
      <c r="S735" s="23"/>
      <c r="T735" s="24">
        <v>0</v>
      </c>
      <c r="U735" s="23"/>
      <c r="V735" s="12">
        <v>0</v>
      </c>
    </row>
    <row r="736" spans="2:22" x14ac:dyDescent="0.2">
      <c r="B736" s="24" t="s">
        <v>4714</v>
      </c>
      <c r="C736" s="23"/>
      <c r="D736" s="24" t="s">
        <v>495</v>
      </c>
      <c r="E736" s="25"/>
      <c r="F736" s="23"/>
      <c r="G736" s="24">
        <v>5</v>
      </c>
      <c r="H736" s="23"/>
      <c r="I736" s="24">
        <v>0</v>
      </c>
      <c r="J736" s="23"/>
      <c r="K736" s="24">
        <v>0</v>
      </c>
      <c r="L736" s="23"/>
      <c r="M736" s="24">
        <v>0</v>
      </c>
      <c r="N736" s="23"/>
      <c r="O736" s="24">
        <v>0</v>
      </c>
      <c r="P736" s="23"/>
      <c r="Q736" s="12">
        <v>0</v>
      </c>
      <c r="R736" s="24">
        <v>0</v>
      </c>
      <c r="S736" s="23"/>
      <c r="T736" s="24">
        <v>0</v>
      </c>
      <c r="U736" s="23"/>
      <c r="V736" s="12">
        <v>0</v>
      </c>
    </row>
    <row r="737" spans="2:22" x14ac:dyDescent="0.2">
      <c r="B737" s="24" t="s">
        <v>4715</v>
      </c>
      <c r="C737" s="23"/>
      <c r="D737" s="24" t="s">
        <v>4716</v>
      </c>
      <c r="E737" s="25"/>
      <c r="F737" s="23"/>
      <c r="G737" s="24">
        <v>30</v>
      </c>
      <c r="H737" s="23"/>
      <c r="I737" s="24">
        <v>2</v>
      </c>
      <c r="J737" s="23"/>
      <c r="K737" s="24">
        <v>0</v>
      </c>
      <c r="L737" s="23"/>
      <c r="M737" s="24">
        <v>2</v>
      </c>
      <c r="N737" s="23"/>
      <c r="O737" s="24">
        <v>0.01</v>
      </c>
      <c r="P737" s="23"/>
      <c r="Q737" s="12">
        <v>0</v>
      </c>
      <c r="R737" s="24">
        <v>0.01</v>
      </c>
      <c r="S737" s="23"/>
      <c r="T737" s="24">
        <v>2</v>
      </c>
      <c r="U737" s="23"/>
      <c r="V737" s="12">
        <v>2</v>
      </c>
    </row>
    <row r="738" spans="2:22" x14ac:dyDescent="0.2">
      <c r="B738" s="24" t="s">
        <v>1918</v>
      </c>
      <c r="C738" s="23"/>
      <c r="D738" s="24" t="s">
        <v>286</v>
      </c>
      <c r="E738" s="25"/>
      <c r="F738" s="23"/>
      <c r="G738" s="24">
        <v>23</v>
      </c>
      <c r="H738" s="23"/>
      <c r="I738" s="24">
        <v>0</v>
      </c>
      <c r="J738" s="23"/>
      <c r="K738" s="24">
        <v>0</v>
      </c>
      <c r="L738" s="23"/>
      <c r="M738" s="24">
        <v>0</v>
      </c>
      <c r="N738" s="23"/>
      <c r="O738" s="24">
        <v>0</v>
      </c>
      <c r="P738" s="23"/>
      <c r="Q738" s="12">
        <v>0</v>
      </c>
      <c r="R738" s="24">
        <v>0</v>
      </c>
      <c r="S738" s="23"/>
      <c r="T738" s="24">
        <v>0</v>
      </c>
      <c r="U738" s="23"/>
      <c r="V738" s="12">
        <v>0</v>
      </c>
    </row>
    <row r="739" spans="2:22" x14ac:dyDescent="0.2">
      <c r="B739" s="24" t="s">
        <v>2796</v>
      </c>
      <c r="C739" s="23"/>
      <c r="D739" s="24" t="s">
        <v>286</v>
      </c>
      <c r="E739" s="25"/>
      <c r="F739" s="23"/>
      <c r="G739" s="24">
        <v>2</v>
      </c>
      <c r="H739" s="23"/>
      <c r="I739" s="24">
        <v>0</v>
      </c>
      <c r="J739" s="23"/>
      <c r="K739" s="24">
        <v>0</v>
      </c>
      <c r="L739" s="23"/>
      <c r="M739" s="24">
        <v>0</v>
      </c>
      <c r="N739" s="23"/>
      <c r="O739" s="24">
        <v>0</v>
      </c>
      <c r="P739" s="23"/>
      <c r="Q739" s="12">
        <v>0</v>
      </c>
      <c r="R739" s="24">
        <v>0</v>
      </c>
      <c r="S739" s="23"/>
      <c r="T739" s="24">
        <v>0</v>
      </c>
      <c r="U739" s="23"/>
      <c r="V739" s="12">
        <v>0</v>
      </c>
    </row>
    <row r="740" spans="2:22" x14ac:dyDescent="0.2">
      <c r="B740" s="24" t="s">
        <v>4717</v>
      </c>
      <c r="C740" s="23"/>
      <c r="D740" s="24" t="s">
        <v>286</v>
      </c>
      <c r="E740" s="25"/>
      <c r="F740" s="23"/>
      <c r="G740" s="24">
        <v>29</v>
      </c>
      <c r="H740" s="23"/>
      <c r="I740" s="24">
        <v>5</v>
      </c>
      <c r="J740" s="23"/>
      <c r="K740" s="24">
        <v>0</v>
      </c>
      <c r="L740" s="23"/>
      <c r="M740" s="24">
        <v>5</v>
      </c>
      <c r="N740" s="23"/>
      <c r="O740" s="24">
        <v>0.02</v>
      </c>
      <c r="P740" s="23"/>
      <c r="Q740" s="12">
        <v>0</v>
      </c>
      <c r="R740" s="24">
        <v>0.02</v>
      </c>
      <c r="S740" s="23"/>
      <c r="T740" s="24">
        <v>5</v>
      </c>
      <c r="U740" s="23"/>
      <c r="V740" s="12">
        <v>5</v>
      </c>
    </row>
    <row r="741" spans="2:22" x14ac:dyDescent="0.2">
      <c r="B741" s="24" t="s">
        <v>4718</v>
      </c>
      <c r="C741" s="23"/>
      <c r="D741" s="24" t="s">
        <v>286</v>
      </c>
      <c r="E741" s="25"/>
      <c r="F741" s="23"/>
      <c r="G741" s="24">
        <v>8</v>
      </c>
      <c r="H741" s="23"/>
      <c r="I741" s="24">
        <v>3</v>
      </c>
      <c r="J741" s="23"/>
      <c r="K741" s="24">
        <v>0</v>
      </c>
      <c r="L741" s="23"/>
      <c r="M741" s="24">
        <v>3</v>
      </c>
      <c r="N741" s="23"/>
      <c r="O741" s="24">
        <v>0.01</v>
      </c>
      <c r="P741" s="23"/>
      <c r="Q741" s="12">
        <v>0</v>
      </c>
      <c r="R741" s="24">
        <v>0.01</v>
      </c>
      <c r="S741" s="23"/>
      <c r="T741" s="24">
        <v>3</v>
      </c>
      <c r="U741" s="23"/>
      <c r="V741" s="12">
        <v>3</v>
      </c>
    </row>
    <row r="742" spans="2:22" x14ac:dyDescent="0.2">
      <c r="B742" s="24" t="s">
        <v>4719</v>
      </c>
      <c r="C742" s="23"/>
      <c r="D742" s="24" t="s">
        <v>286</v>
      </c>
      <c r="E742" s="25"/>
      <c r="F742" s="23"/>
      <c r="G742" s="24">
        <v>3</v>
      </c>
      <c r="H742" s="23"/>
      <c r="I742" s="24">
        <v>0</v>
      </c>
      <c r="J742" s="23"/>
      <c r="K742" s="24">
        <v>0</v>
      </c>
      <c r="L742" s="23"/>
      <c r="M742" s="24">
        <v>0</v>
      </c>
      <c r="N742" s="23"/>
      <c r="O742" s="24">
        <v>0</v>
      </c>
      <c r="P742" s="23"/>
      <c r="Q742" s="12">
        <v>0</v>
      </c>
      <c r="R742" s="24">
        <v>0</v>
      </c>
      <c r="S742" s="23"/>
      <c r="T742" s="24">
        <v>0</v>
      </c>
      <c r="U742" s="23"/>
      <c r="V742" s="12">
        <v>0</v>
      </c>
    </row>
    <row r="743" spans="2:22" x14ac:dyDescent="0.2">
      <c r="B743" s="24" t="s">
        <v>4720</v>
      </c>
      <c r="C743" s="23"/>
      <c r="D743" s="24" t="s">
        <v>286</v>
      </c>
      <c r="E743" s="25"/>
      <c r="F743" s="23"/>
      <c r="G743" s="24">
        <v>3</v>
      </c>
      <c r="H743" s="23"/>
      <c r="I743" s="24">
        <v>1</v>
      </c>
      <c r="J743" s="23"/>
      <c r="K743" s="24">
        <v>0</v>
      </c>
      <c r="L743" s="23"/>
      <c r="M743" s="24">
        <v>1</v>
      </c>
      <c r="N743" s="23"/>
      <c r="O743" s="24">
        <v>0</v>
      </c>
      <c r="P743" s="23"/>
      <c r="Q743" s="12">
        <v>0</v>
      </c>
      <c r="R743" s="24">
        <v>0</v>
      </c>
      <c r="S743" s="23"/>
      <c r="T743" s="24">
        <v>1</v>
      </c>
      <c r="U743" s="23"/>
      <c r="V743" s="12">
        <v>1</v>
      </c>
    </row>
    <row r="744" spans="2:22" x14ac:dyDescent="0.2">
      <c r="B744" s="24" t="s">
        <v>494</v>
      </c>
      <c r="C744" s="23"/>
      <c r="D744" s="24" t="s">
        <v>275</v>
      </c>
      <c r="E744" s="25"/>
      <c r="F744" s="23"/>
      <c r="G744" s="24">
        <v>26</v>
      </c>
      <c r="H744" s="23"/>
      <c r="I744" s="24">
        <v>13</v>
      </c>
      <c r="J744" s="23"/>
      <c r="K744" s="24">
        <v>0</v>
      </c>
      <c r="L744" s="23"/>
      <c r="M744" s="24">
        <v>13</v>
      </c>
      <c r="N744" s="23"/>
      <c r="O744" s="24">
        <v>0.05</v>
      </c>
      <c r="P744" s="23"/>
      <c r="Q744" s="12">
        <v>0</v>
      </c>
      <c r="R744" s="24">
        <v>0.05</v>
      </c>
      <c r="S744" s="23"/>
      <c r="T744" s="24">
        <v>13</v>
      </c>
      <c r="U744" s="23"/>
      <c r="V744" s="12">
        <v>13</v>
      </c>
    </row>
    <row r="745" spans="2:22" x14ac:dyDescent="0.2">
      <c r="B745" s="24" t="s">
        <v>493</v>
      </c>
      <c r="C745" s="23"/>
      <c r="D745" s="24" t="s">
        <v>275</v>
      </c>
      <c r="E745" s="25"/>
      <c r="F745" s="23"/>
      <c r="G745" s="24">
        <v>46</v>
      </c>
      <c r="H745" s="23"/>
      <c r="I745" s="24">
        <v>40</v>
      </c>
      <c r="J745" s="23"/>
      <c r="K745" s="24">
        <v>0</v>
      </c>
      <c r="L745" s="23"/>
      <c r="M745" s="24">
        <v>40</v>
      </c>
      <c r="N745" s="23"/>
      <c r="O745" s="24">
        <v>0.14000000000000001</v>
      </c>
      <c r="P745" s="23"/>
      <c r="Q745" s="12">
        <v>0</v>
      </c>
      <c r="R745" s="24">
        <v>0.14000000000000001</v>
      </c>
      <c r="S745" s="23"/>
      <c r="T745" s="24">
        <v>40</v>
      </c>
      <c r="U745" s="23"/>
      <c r="V745" s="12">
        <v>40</v>
      </c>
    </row>
    <row r="746" spans="2:22" x14ac:dyDescent="0.2">
      <c r="B746" s="24" t="s">
        <v>3731</v>
      </c>
      <c r="C746" s="23"/>
      <c r="D746" s="24" t="s">
        <v>509</v>
      </c>
      <c r="E746" s="25"/>
      <c r="F746" s="23"/>
      <c r="G746" s="24">
        <v>19</v>
      </c>
      <c r="H746" s="23"/>
      <c r="I746" s="24">
        <v>3</v>
      </c>
      <c r="J746" s="23"/>
      <c r="K746" s="24">
        <v>0</v>
      </c>
      <c r="L746" s="23"/>
      <c r="M746" s="24">
        <v>3</v>
      </c>
      <c r="N746" s="23"/>
      <c r="O746" s="24">
        <v>0.01</v>
      </c>
      <c r="P746" s="23"/>
      <c r="Q746" s="12">
        <v>0</v>
      </c>
      <c r="R746" s="24">
        <v>0.01</v>
      </c>
      <c r="S746" s="23"/>
      <c r="T746" s="24">
        <v>3</v>
      </c>
      <c r="U746" s="23"/>
      <c r="V746" s="12">
        <v>3</v>
      </c>
    </row>
    <row r="747" spans="2:22" x14ac:dyDescent="0.2">
      <c r="B747" s="24" t="s">
        <v>3732</v>
      </c>
      <c r="C747" s="23"/>
      <c r="D747" s="24" t="s">
        <v>509</v>
      </c>
      <c r="E747" s="25"/>
      <c r="F747" s="23"/>
      <c r="G747" s="24">
        <v>93</v>
      </c>
      <c r="H747" s="23"/>
      <c r="I747" s="24">
        <v>22</v>
      </c>
      <c r="J747" s="23"/>
      <c r="K747" s="24">
        <v>0</v>
      </c>
      <c r="L747" s="23"/>
      <c r="M747" s="24">
        <v>22</v>
      </c>
      <c r="N747" s="23"/>
      <c r="O747" s="24">
        <v>0.08</v>
      </c>
      <c r="P747" s="23"/>
      <c r="Q747" s="12">
        <v>0</v>
      </c>
      <c r="R747" s="24">
        <v>0.08</v>
      </c>
      <c r="S747" s="23"/>
      <c r="T747" s="24">
        <v>22</v>
      </c>
      <c r="U747" s="23"/>
      <c r="V747" s="12">
        <v>22</v>
      </c>
    </row>
    <row r="748" spans="2:22" x14ac:dyDescent="0.2">
      <c r="B748" s="24" t="s">
        <v>699</v>
      </c>
      <c r="C748" s="23"/>
      <c r="D748" s="24" t="s">
        <v>509</v>
      </c>
      <c r="E748" s="25"/>
      <c r="F748" s="23"/>
      <c r="G748" s="24">
        <v>6</v>
      </c>
      <c r="H748" s="23"/>
      <c r="I748" s="24">
        <v>0</v>
      </c>
      <c r="J748" s="23"/>
      <c r="K748" s="24">
        <v>0</v>
      </c>
      <c r="L748" s="23"/>
      <c r="M748" s="24">
        <v>0</v>
      </c>
      <c r="N748" s="23"/>
      <c r="O748" s="24">
        <v>0</v>
      </c>
      <c r="P748" s="23"/>
      <c r="Q748" s="12">
        <v>0</v>
      </c>
      <c r="R748" s="24">
        <v>0</v>
      </c>
      <c r="S748" s="23"/>
      <c r="T748" s="24">
        <v>0</v>
      </c>
      <c r="U748" s="23"/>
      <c r="V748" s="12">
        <v>0</v>
      </c>
    </row>
    <row r="749" spans="2:22" x14ac:dyDescent="0.2">
      <c r="B749" s="24" t="s">
        <v>698</v>
      </c>
      <c r="C749" s="23"/>
      <c r="D749" s="24" t="s">
        <v>509</v>
      </c>
      <c r="E749" s="25"/>
      <c r="F749" s="23"/>
      <c r="G749" s="24">
        <v>45</v>
      </c>
      <c r="H749" s="23"/>
      <c r="I749" s="24">
        <v>4</v>
      </c>
      <c r="J749" s="23"/>
      <c r="K749" s="24">
        <v>0</v>
      </c>
      <c r="L749" s="23"/>
      <c r="M749" s="24">
        <v>4</v>
      </c>
      <c r="N749" s="23"/>
      <c r="O749" s="24">
        <v>0.01</v>
      </c>
      <c r="P749" s="23"/>
      <c r="Q749" s="12">
        <v>0</v>
      </c>
      <c r="R749" s="24">
        <v>0.01</v>
      </c>
      <c r="S749" s="23"/>
      <c r="T749" s="24">
        <v>4</v>
      </c>
      <c r="U749" s="23"/>
      <c r="V749" s="12">
        <v>4</v>
      </c>
    </row>
    <row r="750" spans="2:22" x14ac:dyDescent="0.2">
      <c r="B750" s="24" t="s">
        <v>4721</v>
      </c>
      <c r="C750" s="23"/>
      <c r="D750" s="24" t="s">
        <v>509</v>
      </c>
      <c r="E750" s="25"/>
      <c r="F750" s="23"/>
      <c r="G750" s="24">
        <v>6</v>
      </c>
      <c r="H750" s="23"/>
      <c r="I750" s="24">
        <v>0</v>
      </c>
      <c r="J750" s="23"/>
      <c r="K750" s="24">
        <v>0</v>
      </c>
      <c r="L750" s="23"/>
      <c r="M750" s="24">
        <v>0</v>
      </c>
      <c r="N750" s="23"/>
      <c r="O750" s="24">
        <v>0</v>
      </c>
      <c r="P750" s="23"/>
      <c r="Q750" s="12">
        <v>0</v>
      </c>
      <c r="R750" s="24">
        <v>0</v>
      </c>
      <c r="S750" s="23"/>
      <c r="T750" s="24">
        <v>0</v>
      </c>
      <c r="U750" s="23"/>
      <c r="V750" s="12">
        <v>0</v>
      </c>
    </row>
    <row r="751" spans="2:22" x14ac:dyDescent="0.2">
      <c r="B751" s="24" t="s">
        <v>3733</v>
      </c>
      <c r="C751" s="23"/>
      <c r="D751" s="24" t="s">
        <v>509</v>
      </c>
      <c r="E751" s="25"/>
      <c r="F751" s="23"/>
      <c r="G751" s="24">
        <v>17</v>
      </c>
      <c r="H751" s="23"/>
      <c r="I751" s="24">
        <v>0</v>
      </c>
      <c r="J751" s="23"/>
      <c r="K751" s="24">
        <v>0</v>
      </c>
      <c r="L751" s="23"/>
      <c r="M751" s="24">
        <v>0</v>
      </c>
      <c r="N751" s="23"/>
      <c r="O751" s="24">
        <v>0</v>
      </c>
      <c r="P751" s="23"/>
      <c r="Q751" s="12">
        <v>0</v>
      </c>
      <c r="R751" s="24">
        <v>0</v>
      </c>
      <c r="S751" s="23"/>
      <c r="T751" s="24">
        <v>0</v>
      </c>
      <c r="U751" s="23"/>
      <c r="V751" s="12">
        <v>0</v>
      </c>
    </row>
    <row r="752" spans="2:22" x14ac:dyDescent="0.2">
      <c r="B752" s="24" t="s">
        <v>3734</v>
      </c>
      <c r="C752" s="23"/>
      <c r="D752" s="24" t="s">
        <v>509</v>
      </c>
      <c r="E752" s="25"/>
      <c r="F752" s="23"/>
      <c r="G752" s="24">
        <v>14</v>
      </c>
      <c r="H752" s="23"/>
      <c r="I752" s="24">
        <v>0</v>
      </c>
      <c r="J752" s="23"/>
      <c r="K752" s="24">
        <v>0</v>
      </c>
      <c r="L752" s="23"/>
      <c r="M752" s="24">
        <v>0</v>
      </c>
      <c r="N752" s="23"/>
      <c r="O752" s="24">
        <v>0</v>
      </c>
      <c r="P752" s="23"/>
      <c r="Q752" s="12">
        <v>0</v>
      </c>
      <c r="R752" s="24">
        <v>0</v>
      </c>
      <c r="S752" s="23"/>
      <c r="T752" s="24">
        <v>0</v>
      </c>
      <c r="U752" s="23"/>
      <c r="V752" s="12">
        <v>0</v>
      </c>
    </row>
    <row r="753" spans="2:22" x14ac:dyDescent="0.2">
      <c r="B753" s="24" t="s">
        <v>2798</v>
      </c>
      <c r="C753" s="23"/>
      <c r="D753" s="24" t="s">
        <v>509</v>
      </c>
      <c r="E753" s="25"/>
      <c r="F753" s="23"/>
      <c r="G753" s="24">
        <v>21</v>
      </c>
      <c r="H753" s="23"/>
      <c r="I753" s="24">
        <v>0</v>
      </c>
      <c r="J753" s="23"/>
      <c r="K753" s="24">
        <v>0</v>
      </c>
      <c r="L753" s="23"/>
      <c r="M753" s="24">
        <v>0</v>
      </c>
      <c r="N753" s="23"/>
      <c r="O753" s="24">
        <v>0</v>
      </c>
      <c r="P753" s="23"/>
      <c r="Q753" s="12">
        <v>0</v>
      </c>
      <c r="R753" s="24">
        <v>0</v>
      </c>
      <c r="S753" s="23"/>
      <c r="T753" s="24">
        <v>0</v>
      </c>
      <c r="U753" s="23"/>
      <c r="V753" s="12">
        <v>0</v>
      </c>
    </row>
    <row r="754" spans="2:22" x14ac:dyDescent="0.2">
      <c r="B754" s="24" t="s">
        <v>3735</v>
      </c>
      <c r="C754" s="23"/>
      <c r="D754" s="24" t="s">
        <v>1275</v>
      </c>
      <c r="E754" s="25"/>
      <c r="F754" s="23"/>
      <c r="G754" s="24">
        <v>18</v>
      </c>
      <c r="H754" s="23"/>
      <c r="I754" s="24">
        <v>0</v>
      </c>
      <c r="J754" s="23"/>
      <c r="K754" s="24">
        <v>0</v>
      </c>
      <c r="L754" s="23"/>
      <c r="M754" s="24">
        <v>0</v>
      </c>
      <c r="N754" s="23"/>
      <c r="O754" s="24">
        <v>0</v>
      </c>
      <c r="P754" s="23"/>
      <c r="Q754" s="12">
        <v>0</v>
      </c>
      <c r="R754" s="24">
        <v>0</v>
      </c>
      <c r="S754" s="23"/>
      <c r="T754" s="24">
        <v>0</v>
      </c>
      <c r="U754" s="23"/>
      <c r="V754" s="12">
        <v>0</v>
      </c>
    </row>
    <row r="755" spans="2:22" x14ac:dyDescent="0.2">
      <c r="B755" s="24" t="s">
        <v>4722</v>
      </c>
      <c r="C755" s="23"/>
      <c r="D755" s="24" t="s">
        <v>1275</v>
      </c>
      <c r="E755" s="25"/>
      <c r="F755" s="23"/>
      <c r="G755" s="24">
        <v>16</v>
      </c>
      <c r="H755" s="23"/>
      <c r="I755" s="24">
        <v>4</v>
      </c>
      <c r="J755" s="23"/>
      <c r="K755" s="24">
        <v>0</v>
      </c>
      <c r="L755" s="23"/>
      <c r="M755" s="24">
        <v>4</v>
      </c>
      <c r="N755" s="23"/>
      <c r="O755" s="24">
        <v>0.01</v>
      </c>
      <c r="P755" s="23"/>
      <c r="Q755" s="12">
        <v>0</v>
      </c>
      <c r="R755" s="24">
        <v>0.01</v>
      </c>
      <c r="S755" s="23"/>
      <c r="T755" s="24">
        <v>4</v>
      </c>
      <c r="U755" s="23"/>
      <c r="V755" s="12">
        <v>4</v>
      </c>
    </row>
    <row r="756" spans="2:22" x14ac:dyDescent="0.2">
      <c r="B756" s="24" t="s">
        <v>4723</v>
      </c>
      <c r="C756" s="23"/>
      <c r="D756" s="24" t="s">
        <v>1275</v>
      </c>
      <c r="E756" s="25"/>
      <c r="F756" s="23"/>
      <c r="G756" s="24">
        <v>67</v>
      </c>
      <c r="H756" s="23"/>
      <c r="I756" s="24">
        <v>5</v>
      </c>
      <c r="J756" s="23"/>
      <c r="K756" s="24">
        <v>0</v>
      </c>
      <c r="L756" s="23"/>
      <c r="M756" s="24">
        <v>5</v>
      </c>
      <c r="N756" s="23"/>
      <c r="O756" s="24">
        <v>0.02</v>
      </c>
      <c r="P756" s="23"/>
      <c r="Q756" s="12">
        <v>0</v>
      </c>
      <c r="R756" s="24">
        <v>0.02</v>
      </c>
      <c r="S756" s="23"/>
      <c r="T756" s="24">
        <v>5</v>
      </c>
      <c r="U756" s="23"/>
      <c r="V756" s="12">
        <v>5</v>
      </c>
    </row>
    <row r="757" spans="2:22" x14ac:dyDescent="0.2">
      <c r="B757" s="24" t="s">
        <v>4724</v>
      </c>
      <c r="C757" s="23"/>
      <c r="D757" s="24" t="s">
        <v>1275</v>
      </c>
      <c r="E757" s="25"/>
      <c r="F757" s="23"/>
      <c r="G757" s="24">
        <v>3</v>
      </c>
      <c r="H757" s="23"/>
      <c r="I757" s="24">
        <v>1</v>
      </c>
      <c r="J757" s="23"/>
      <c r="K757" s="24">
        <v>0</v>
      </c>
      <c r="L757" s="23"/>
      <c r="M757" s="24">
        <v>1</v>
      </c>
      <c r="N757" s="23"/>
      <c r="O757" s="24">
        <v>0</v>
      </c>
      <c r="P757" s="23"/>
      <c r="Q757" s="12">
        <v>0</v>
      </c>
      <c r="R757" s="24">
        <v>0</v>
      </c>
      <c r="S757" s="23"/>
      <c r="T757" s="24">
        <v>1</v>
      </c>
      <c r="U757" s="23"/>
      <c r="V757" s="12">
        <v>1</v>
      </c>
    </row>
    <row r="758" spans="2:22" x14ac:dyDescent="0.2">
      <c r="B758" s="24" t="s">
        <v>4725</v>
      </c>
      <c r="C758" s="23"/>
      <c r="D758" s="24" t="s">
        <v>1275</v>
      </c>
      <c r="E758" s="25"/>
      <c r="F758" s="23"/>
      <c r="G758" s="24">
        <v>10</v>
      </c>
      <c r="H758" s="23"/>
      <c r="I758" s="24">
        <v>0</v>
      </c>
      <c r="J758" s="23"/>
      <c r="K758" s="24">
        <v>0</v>
      </c>
      <c r="L758" s="23"/>
      <c r="M758" s="24">
        <v>0</v>
      </c>
      <c r="N758" s="23"/>
      <c r="O758" s="24">
        <v>0</v>
      </c>
      <c r="P758" s="23"/>
      <c r="Q758" s="12">
        <v>0</v>
      </c>
      <c r="R758" s="24">
        <v>0</v>
      </c>
      <c r="S758" s="23"/>
      <c r="T758" s="24">
        <v>0</v>
      </c>
      <c r="U758" s="23"/>
      <c r="V758" s="12">
        <v>0</v>
      </c>
    </row>
    <row r="759" spans="2:22" x14ac:dyDescent="0.2">
      <c r="B759" s="24" t="s">
        <v>4726</v>
      </c>
      <c r="C759" s="23"/>
      <c r="D759" s="24" t="s">
        <v>1275</v>
      </c>
      <c r="E759" s="25"/>
      <c r="F759" s="23"/>
      <c r="G759" s="24">
        <v>56</v>
      </c>
      <c r="H759" s="23"/>
      <c r="I759" s="24">
        <v>2</v>
      </c>
      <c r="J759" s="23"/>
      <c r="K759" s="24">
        <v>0</v>
      </c>
      <c r="L759" s="23"/>
      <c r="M759" s="24">
        <v>2</v>
      </c>
      <c r="N759" s="23"/>
      <c r="O759" s="24">
        <v>0.01</v>
      </c>
      <c r="P759" s="23"/>
      <c r="Q759" s="12">
        <v>0</v>
      </c>
      <c r="R759" s="24">
        <v>0.01</v>
      </c>
      <c r="S759" s="23"/>
      <c r="T759" s="24">
        <v>2</v>
      </c>
      <c r="U759" s="23"/>
      <c r="V759" s="12">
        <v>2</v>
      </c>
    </row>
    <row r="760" spans="2:22" x14ac:dyDescent="0.2">
      <c r="B760" s="24" t="s">
        <v>4727</v>
      </c>
      <c r="C760" s="23"/>
      <c r="D760" s="24" t="s">
        <v>507</v>
      </c>
      <c r="E760" s="25"/>
      <c r="F760" s="23"/>
      <c r="G760" s="24">
        <v>1</v>
      </c>
      <c r="H760" s="23"/>
      <c r="I760" s="24">
        <v>0</v>
      </c>
      <c r="J760" s="23"/>
      <c r="K760" s="24">
        <v>0</v>
      </c>
      <c r="L760" s="23"/>
      <c r="M760" s="24">
        <v>0</v>
      </c>
      <c r="N760" s="23"/>
      <c r="O760" s="24">
        <v>0</v>
      </c>
      <c r="P760" s="23"/>
      <c r="Q760" s="12">
        <v>0</v>
      </c>
      <c r="R760" s="24">
        <v>0</v>
      </c>
      <c r="S760" s="23"/>
      <c r="T760" s="24">
        <v>0</v>
      </c>
      <c r="U760" s="23"/>
      <c r="V760" s="12">
        <v>0</v>
      </c>
    </row>
    <row r="761" spans="2:22" x14ac:dyDescent="0.2">
      <c r="B761" s="24" t="s">
        <v>4728</v>
      </c>
      <c r="C761" s="23"/>
      <c r="D761" s="24" t="s">
        <v>1280</v>
      </c>
      <c r="E761" s="25"/>
      <c r="F761" s="23"/>
      <c r="G761" s="24">
        <v>2</v>
      </c>
      <c r="H761" s="23"/>
      <c r="I761" s="24">
        <v>0</v>
      </c>
      <c r="J761" s="23"/>
      <c r="K761" s="24">
        <v>0</v>
      </c>
      <c r="L761" s="23"/>
      <c r="M761" s="24">
        <v>0</v>
      </c>
      <c r="N761" s="23"/>
      <c r="O761" s="24">
        <v>0</v>
      </c>
      <c r="P761" s="23"/>
      <c r="Q761" s="12">
        <v>0</v>
      </c>
      <c r="R761" s="24">
        <v>0</v>
      </c>
      <c r="S761" s="23"/>
      <c r="T761" s="24">
        <v>0</v>
      </c>
      <c r="U761" s="23"/>
      <c r="V761" s="12">
        <v>0</v>
      </c>
    </row>
    <row r="762" spans="2:22" x14ac:dyDescent="0.2">
      <c r="B762" s="24" t="s">
        <v>694</v>
      </c>
      <c r="C762" s="23"/>
      <c r="D762" s="24" t="s">
        <v>273</v>
      </c>
      <c r="E762" s="25"/>
      <c r="F762" s="23"/>
      <c r="G762" s="24">
        <v>34</v>
      </c>
      <c r="H762" s="23"/>
      <c r="I762" s="24">
        <v>0</v>
      </c>
      <c r="J762" s="23"/>
      <c r="K762" s="24">
        <v>0</v>
      </c>
      <c r="L762" s="23"/>
      <c r="M762" s="24">
        <v>0</v>
      </c>
      <c r="N762" s="23"/>
      <c r="O762" s="24">
        <v>0</v>
      </c>
      <c r="P762" s="23"/>
      <c r="Q762" s="12">
        <v>0</v>
      </c>
      <c r="R762" s="24">
        <v>0</v>
      </c>
      <c r="S762" s="23"/>
      <c r="T762" s="24">
        <v>0</v>
      </c>
      <c r="U762" s="23"/>
      <c r="V762" s="12">
        <v>0</v>
      </c>
    </row>
    <row r="763" spans="2:22" x14ac:dyDescent="0.2">
      <c r="B763" s="24" t="s">
        <v>693</v>
      </c>
      <c r="C763" s="23"/>
      <c r="D763" s="24" t="s">
        <v>273</v>
      </c>
      <c r="E763" s="25"/>
      <c r="F763" s="23"/>
      <c r="G763" s="24">
        <v>67</v>
      </c>
      <c r="H763" s="23"/>
      <c r="I763" s="24">
        <v>11</v>
      </c>
      <c r="J763" s="23"/>
      <c r="K763" s="24">
        <v>0</v>
      </c>
      <c r="L763" s="23"/>
      <c r="M763" s="24">
        <v>11</v>
      </c>
      <c r="N763" s="23"/>
      <c r="O763" s="24">
        <v>0.04</v>
      </c>
      <c r="P763" s="23"/>
      <c r="Q763" s="12">
        <v>0</v>
      </c>
      <c r="R763" s="24">
        <v>0.04</v>
      </c>
      <c r="S763" s="23"/>
      <c r="T763" s="24">
        <v>11</v>
      </c>
      <c r="U763" s="23"/>
      <c r="V763" s="12">
        <v>11</v>
      </c>
    </row>
    <row r="764" spans="2:22" x14ac:dyDescent="0.2">
      <c r="B764" s="24" t="s">
        <v>690</v>
      </c>
      <c r="C764" s="23"/>
      <c r="D764" s="24" t="s">
        <v>273</v>
      </c>
      <c r="E764" s="25"/>
      <c r="F764" s="23"/>
      <c r="G764" s="24">
        <v>6</v>
      </c>
      <c r="H764" s="23"/>
      <c r="I764" s="24">
        <v>0</v>
      </c>
      <c r="J764" s="23"/>
      <c r="K764" s="24">
        <v>0</v>
      </c>
      <c r="L764" s="23"/>
      <c r="M764" s="24">
        <v>0</v>
      </c>
      <c r="N764" s="23"/>
      <c r="O764" s="24">
        <v>0</v>
      </c>
      <c r="P764" s="23"/>
      <c r="Q764" s="12">
        <v>0</v>
      </c>
      <c r="R764" s="24">
        <v>0</v>
      </c>
      <c r="S764" s="23"/>
      <c r="T764" s="24">
        <v>0</v>
      </c>
      <c r="U764" s="23"/>
      <c r="V764" s="12">
        <v>0</v>
      </c>
    </row>
    <row r="765" spans="2:22" x14ac:dyDescent="0.2">
      <c r="B765" s="24" t="s">
        <v>689</v>
      </c>
      <c r="C765" s="23"/>
      <c r="D765" s="24" t="s">
        <v>273</v>
      </c>
      <c r="E765" s="25"/>
      <c r="F765" s="23"/>
      <c r="G765" s="24">
        <v>10</v>
      </c>
      <c r="H765" s="23"/>
      <c r="I765" s="24">
        <v>0</v>
      </c>
      <c r="J765" s="23"/>
      <c r="K765" s="24">
        <v>0</v>
      </c>
      <c r="L765" s="23"/>
      <c r="M765" s="24">
        <v>0</v>
      </c>
      <c r="N765" s="23"/>
      <c r="O765" s="24">
        <v>0</v>
      </c>
      <c r="P765" s="23"/>
      <c r="Q765" s="12">
        <v>0</v>
      </c>
      <c r="R765" s="24">
        <v>0</v>
      </c>
      <c r="S765" s="23"/>
      <c r="T765" s="24">
        <v>0</v>
      </c>
      <c r="U765" s="23"/>
      <c r="V765" s="12">
        <v>0</v>
      </c>
    </row>
    <row r="766" spans="2:22" x14ac:dyDescent="0.2">
      <c r="B766" s="24" t="s">
        <v>4729</v>
      </c>
      <c r="C766" s="23"/>
      <c r="D766" s="24" t="s">
        <v>4730</v>
      </c>
      <c r="E766" s="25"/>
      <c r="F766" s="23"/>
      <c r="G766" s="24">
        <v>10</v>
      </c>
      <c r="H766" s="23"/>
      <c r="I766" s="24">
        <v>6</v>
      </c>
      <c r="J766" s="23"/>
      <c r="K766" s="24">
        <v>0</v>
      </c>
      <c r="L766" s="23"/>
      <c r="M766" s="24">
        <v>6</v>
      </c>
      <c r="N766" s="23"/>
      <c r="O766" s="24">
        <v>0.02</v>
      </c>
      <c r="P766" s="23"/>
      <c r="Q766" s="12">
        <v>0</v>
      </c>
      <c r="R766" s="24">
        <v>0.02</v>
      </c>
      <c r="S766" s="23"/>
      <c r="T766" s="24">
        <v>0</v>
      </c>
      <c r="U766" s="23"/>
      <c r="V766" s="12">
        <v>6</v>
      </c>
    </row>
    <row r="767" spans="2:22" x14ac:dyDescent="0.2">
      <c r="B767" s="24" t="s">
        <v>3740</v>
      </c>
      <c r="C767" s="23"/>
      <c r="D767" s="24" t="s">
        <v>2801</v>
      </c>
      <c r="E767" s="25"/>
      <c r="F767" s="23"/>
      <c r="G767" s="24">
        <v>328</v>
      </c>
      <c r="H767" s="23"/>
      <c r="I767" s="24">
        <v>52</v>
      </c>
      <c r="J767" s="23"/>
      <c r="K767" s="24">
        <v>0</v>
      </c>
      <c r="L767" s="23"/>
      <c r="M767" s="24">
        <v>52</v>
      </c>
      <c r="N767" s="23"/>
      <c r="O767" s="24">
        <v>0.18</v>
      </c>
      <c r="P767" s="23"/>
      <c r="Q767" s="12">
        <v>0</v>
      </c>
      <c r="R767" s="24">
        <v>0.18</v>
      </c>
      <c r="S767" s="23"/>
      <c r="T767" s="24">
        <v>0</v>
      </c>
      <c r="U767" s="23"/>
      <c r="V767" s="12">
        <v>52</v>
      </c>
    </row>
    <row r="768" spans="2:22" x14ac:dyDescent="0.2">
      <c r="B768" s="24" t="s">
        <v>2800</v>
      </c>
      <c r="C768" s="23"/>
      <c r="D768" s="24" t="s">
        <v>2801</v>
      </c>
      <c r="E768" s="25"/>
      <c r="F768" s="23"/>
      <c r="G768" s="24">
        <v>466</v>
      </c>
      <c r="H768" s="23"/>
      <c r="I768" s="24">
        <v>79</v>
      </c>
      <c r="J768" s="23"/>
      <c r="K768" s="24">
        <v>0</v>
      </c>
      <c r="L768" s="23"/>
      <c r="M768" s="24">
        <v>79</v>
      </c>
      <c r="N768" s="23"/>
      <c r="O768" s="24">
        <v>0.27</v>
      </c>
      <c r="P768" s="23"/>
      <c r="Q768" s="12">
        <v>0</v>
      </c>
      <c r="R768" s="24">
        <v>0.27</v>
      </c>
      <c r="S768" s="23"/>
      <c r="T768" s="24">
        <v>0</v>
      </c>
      <c r="U768" s="23"/>
      <c r="V768" s="12">
        <v>79</v>
      </c>
    </row>
    <row r="769" spans="2:22" x14ac:dyDescent="0.2">
      <c r="B769" s="24" t="s">
        <v>2802</v>
      </c>
      <c r="C769" s="23"/>
      <c r="D769" s="24" t="s">
        <v>2801</v>
      </c>
      <c r="E769" s="25"/>
      <c r="F769" s="23"/>
      <c r="G769" s="24">
        <v>410</v>
      </c>
      <c r="H769" s="23"/>
      <c r="I769" s="24">
        <v>166</v>
      </c>
      <c r="J769" s="23"/>
      <c r="K769" s="24">
        <v>0</v>
      </c>
      <c r="L769" s="23"/>
      <c r="M769" s="24">
        <v>166</v>
      </c>
      <c r="N769" s="23"/>
      <c r="O769" s="24">
        <v>0.57999999999999996</v>
      </c>
      <c r="P769" s="23"/>
      <c r="Q769" s="12">
        <v>0</v>
      </c>
      <c r="R769" s="24">
        <v>0.57999999999999996</v>
      </c>
      <c r="S769" s="23"/>
      <c r="T769" s="24">
        <v>0</v>
      </c>
      <c r="U769" s="23"/>
      <c r="V769" s="12">
        <v>166</v>
      </c>
    </row>
    <row r="770" spans="2:22" x14ac:dyDescent="0.2">
      <c r="B770" s="24" t="s">
        <v>1922</v>
      </c>
      <c r="C770" s="23"/>
      <c r="D770" s="24" t="s">
        <v>1923</v>
      </c>
      <c r="E770" s="25"/>
      <c r="F770" s="23"/>
      <c r="G770" s="24">
        <v>742</v>
      </c>
      <c r="H770" s="23"/>
      <c r="I770" s="24">
        <v>19</v>
      </c>
      <c r="J770" s="23"/>
      <c r="K770" s="24">
        <v>0</v>
      </c>
      <c r="L770" s="23"/>
      <c r="M770" s="24">
        <v>19</v>
      </c>
      <c r="N770" s="23"/>
      <c r="O770" s="24">
        <v>7.0000000000000007E-2</v>
      </c>
      <c r="P770" s="23"/>
      <c r="Q770" s="12">
        <v>0</v>
      </c>
      <c r="R770" s="24">
        <v>7.0000000000000007E-2</v>
      </c>
      <c r="S770" s="23"/>
      <c r="T770" s="24">
        <v>0</v>
      </c>
      <c r="U770" s="23"/>
      <c r="V770" s="12">
        <v>19</v>
      </c>
    </row>
    <row r="771" spans="2:22" x14ac:dyDescent="0.2">
      <c r="B771" s="24" t="s">
        <v>4731</v>
      </c>
      <c r="C771" s="23"/>
      <c r="D771" s="24" t="s">
        <v>4732</v>
      </c>
      <c r="E771" s="25"/>
      <c r="F771" s="23"/>
      <c r="G771" s="24">
        <v>5</v>
      </c>
      <c r="H771" s="23"/>
      <c r="I771" s="24">
        <v>0</v>
      </c>
      <c r="J771" s="23"/>
      <c r="K771" s="24">
        <v>0</v>
      </c>
      <c r="L771" s="23"/>
      <c r="M771" s="24">
        <v>0</v>
      </c>
      <c r="N771" s="23"/>
      <c r="O771" s="24">
        <v>0</v>
      </c>
      <c r="P771" s="23"/>
      <c r="Q771" s="12">
        <v>0</v>
      </c>
      <c r="R771" s="24">
        <v>0</v>
      </c>
      <c r="S771" s="23"/>
      <c r="T771" s="24">
        <v>0</v>
      </c>
      <c r="U771" s="23"/>
      <c r="V771" s="12">
        <v>0</v>
      </c>
    </row>
    <row r="772" spans="2:22" x14ac:dyDescent="0.2">
      <c r="B772" s="24" t="s">
        <v>4733</v>
      </c>
      <c r="C772" s="23"/>
      <c r="D772" s="24" t="s">
        <v>4734</v>
      </c>
      <c r="E772" s="25"/>
      <c r="F772" s="23"/>
      <c r="G772" s="24">
        <v>8</v>
      </c>
      <c r="H772" s="23"/>
      <c r="I772" s="24">
        <v>0</v>
      </c>
      <c r="J772" s="23"/>
      <c r="K772" s="24">
        <v>0</v>
      </c>
      <c r="L772" s="23"/>
      <c r="M772" s="24">
        <v>0</v>
      </c>
      <c r="N772" s="23"/>
      <c r="O772" s="24">
        <v>0</v>
      </c>
      <c r="P772" s="23"/>
      <c r="Q772" s="12">
        <v>0</v>
      </c>
      <c r="R772" s="24">
        <v>0</v>
      </c>
      <c r="S772" s="23"/>
      <c r="T772" s="24">
        <v>0</v>
      </c>
      <c r="U772" s="23"/>
      <c r="V772" s="12">
        <v>0</v>
      </c>
    </row>
    <row r="773" spans="2:22" x14ac:dyDescent="0.2">
      <c r="B773" s="24" t="s">
        <v>4735</v>
      </c>
      <c r="C773" s="23"/>
      <c r="D773" s="24" t="s">
        <v>4736</v>
      </c>
      <c r="E773" s="25"/>
      <c r="F773" s="23"/>
      <c r="G773" s="24">
        <v>8</v>
      </c>
      <c r="H773" s="23"/>
      <c r="I773" s="24">
        <v>0</v>
      </c>
      <c r="J773" s="23"/>
      <c r="K773" s="24">
        <v>0</v>
      </c>
      <c r="L773" s="23"/>
      <c r="M773" s="24">
        <v>0</v>
      </c>
      <c r="N773" s="23"/>
      <c r="O773" s="24">
        <v>0</v>
      </c>
      <c r="P773" s="23"/>
      <c r="Q773" s="12">
        <v>0</v>
      </c>
      <c r="R773" s="24">
        <v>0</v>
      </c>
      <c r="S773" s="23"/>
      <c r="T773" s="24">
        <v>0</v>
      </c>
      <c r="U773" s="23"/>
      <c r="V773" s="12">
        <v>0</v>
      </c>
    </row>
    <row r="774" spans="2:22" x14ac:dyDescent="0.2">
      <c r="B774" s="24" t="s">
        <v>4737</v>
      </c>
      <c r="C774" s="23"/>
      <c r="D774" s="24" t="s">
        <v>4738</v>
      </c>
      <c r="E774" s="25"/>
      <c r="F774" s="23"/>
      <c r="G774" s="24">
        <v>11</v>
      </c>
      <c r="H774" s="23"/>
      <c r="I774" s="24">
        <v>0</v>
      </c>
      <c r="J774" s="23"/>
      <c r="K774" s="24">
        <v>0</v>
      </c>
      <c r="L774" s="23"/>
      <c r="M774" s="24">
        <v>0</v>
      </c>
      <c r="N774" s="23"/>
      <c r="O774" s="24">
        <v>0</v>
      </c>
      <c r="P774" s="23"/>
      <c r="Q774" s="12">
        <v>0</v>
      </c>
      <c r="R774" s="24">
        <v>0</v>
      </c>
      <c r="S774" s="23"/>
      <c r="T774" s="24">
        <v>0</v>
      </c>
      <c r="U774" s="23"/>
      <c r="V774" s="12">
        <v>0</v>
      </c>
    </row>
    <row r="775" spans="2:22" x14ac:dyDescent="0.2">
      <c r="B775" s="24" t="s">
        <v>4739</v>
      </c>
      <c r="C775" s="23"/>
      <c r="D775" s="24" t="s">
        <v>4740</v>
      </c>
      <c r="E775" s="25"/>
      <c r="F775" s="23"/>
      <c r="G775" s="24">
        <v>8</v>
      </c>
      <c r="H775" s="23"/>
      <c r="I775" s="24">
        <v>0</v>
      </c>
      <c r="J775" s="23"/>
      <c r="K775" s="24">
        <v>0</v>
      </c>
      <c r="L775" s="23"/>
      <c r="M775" s="24">
        <v>0</v>
      </c>
      <c r="N775" s="23"/>
      <c r="O775" s="24">
        <v>0</v>
      </c>
      <c r="P775" s="23"/>
      <c r="Q775" s="12">
        <v>0</v>
      </c>
      <c r="R775" s="24">
        <v>0</v>
      </c>
      <c r="S775" s="23"/>
      <c r="T775" s="24">
        <v>0</v>
      </c>
      <c r="U775" s="23"/>
      <c r="V775" s="12">
        <v>0</v>
      </c>
    </row>
    <row r="776" spans="2:22" x14ac:dyDescent="0.2">
      <c r="B776" s="24" t="s">
        <v>1924</v>
      </c>
      <c r="C776" s="23"/>
      <c r="D776" s="24" t="s">
        <v>1923</v>
      </c>
      <c r="E776" s="25"/>
      <c r="F776" s="23"/>
      <c r="G776" s="24">
        <v>2990</v>
      </c>
      <c r="H776" s="23"/>
      <c r="I776" s="24">
        <v>249</v>
      </c>
      <c r="J776" s="23"/>
      <c r="K776" s="24">
        <v>0</v>
      </c>
      <c r="L776" s="23"/>
      <c r="M776" s="24">
        <v>249</v>
      </c>
      <c r="N776" s="23"/>
      <c r="O776" s="24">
        <v>0.86</v>
      </c>
      <c r="P776" s="23"/>
      <c r="Q776" s="12">
        <v>0</v>
      </c>
      <c r="R776" s="24">
        <v>0.86</v>
      </c>
      <c r="S776" s="23"/>
      <c r="T776" s="24">
        <v>0</v>
      </c>
      <c r="U776" s="23"/>
      <c r="V776" s="12">
        <v>249</v>
      </c>
    </row>
    <row r="777" spans="2:22" x14ac:dyDescent="0.2">
      <c r="B777" s="24" t="s">
        <v>4741</v>
      </c>
      <c r="C777" s="23"/>
      <c r="D777" s="24" t="s">
        <v>4742</v>
      </c>
      <c r="E777" s="25"/>
      <c r="F777" s="23"/>
      <c r="G777" s="24">
        <v>1</v>
      </c>
      <c r="H777" s="23"/>
      <c r="I777" s="24">
        <v>0</v>
      </c>
      <c r="J777" s="23"/>
      <c r="K777" s="24">
        <v>0</v>
      </c>
      <c r="L777" s="23"/>
      <c r="M777" s="24">
        <v>0</v>
      </c>
      <c r="N777" s="23"/>
      <c r="O777" s="24">
        <v>0</v>
      </c>
      <c r="P777" s="23"/>
      <c r="Q777" s="12">
        <v>0</v>
      </c>
      <c r="R777" s="24">
        <v>0</v>
      </c>
      <c r="S777" s="23"/>
      <c r="T777" s="24">
        <v>0</v>
      </c>
      <c r="U777" s="23"/>
      <c r="V777" s="12">
        <v>0</v>
      </c>
    </row>
    <row r="778" spans="2:22" x14ac:dyDescent="0.2">
      <c r="B778" s="24" t="s">
        <v>1925</v>
      </c>
      <c r="C778" s="23"/>
      <c r="D778" s="24" t="s">
        <v>1923</v>
      </c>
      <c r="E778" s="25"/>
      <c r="F778" s="23"/>
      <c r="G778" s="24">
        <v>1790</v>
      </c>
      <c r="H778" s="23"/>
      <c r="I778" s="24">
        <v>262</v>
      </c>
      <c r="J778" s="23"/>
      <c r="K778" s="24">
        <v>0</v>
      </c>
      <c r="L778" s="23"/>
      <c r="M778" s="24">
        <v>262</v>
      </c>
      <c r="N778" s="23"/>
      <c r="O778" s="24">
        <v>0.91</v>
      </c>
      <c r="P778" s="23"/>
      <c r="Q778" s="12">
        <v>0</v>
      </c>
      <c r="R778" s="24">
        <v>0.91</v>
      </c>
      <c r="S778" s="23"/>
      <c r="T778" s="24">
        <v>0</v>
      </c>
      <c r="U778" s="23"/>
      <c r="V778" s="12">
        <v>262</v>
      </c>
    </row>
    <row r="779" spans="2:22" x14ac:dyDescent="0.2">
      <c r="B779" s="24" t="s">
        <v>4743</v>
      </c>
      <c r="C779" s="23"/>
      <c r="D779" s="24" t="s">
        <v>4732</v>
      </c>
      <c r="E779" s="25"/>
      <c r="F779" s="23"/>
      <c r="G779" s="24">
        <v>3</v>
      </c>
      <c r="H779" s="23"/>
      <c r="I779" s="24">
        <v>0</v>
      </c>
      <c r="J779" s="23"/>
      <c r="K779" s="24">
        <v>0</v>
      </c>
      <c r="L779" s="23"/>
      <c r="M779" s="24">
        <v>0</v>
      </c>
      <c r="N779" s="23"/>
      <c r="O779" s="24">
        <v>0</v>
      </c>
      <c r="P779" s="23"/>
      <c r="Q779" s="12">
        <v>0</v>
      </c>
      <c r="R779" s="24">
        <v>0</v>
      </c>
      <c r="S779" s="23"/>
      <c r="T779" s="24">
        <v>0</v>
      </c>
      <c r="U779" s="23"/>
      <c r="V779" s="12">
        <v>0</v>
      </c>
    </row>
    <row r="780" spans="2:22" x14ac:dyDescent="0.2">
      <c r="B780" s="24" t="s">
        <v>2803</v>
      </c>
      <c r="C780" s="23"/>
      <c r="D780" s="24" t="s">
        <v>1288</v>
      </c>
      <c r="E780" s="25"/>
      <c r="F780" s="23"/>
      <c r="G780" s="24">
        <v>172</v>
      </c>
      <c r="H780" s="23"/>
      <c r="I780" s="24">
        <v>9</v>
      </c>
      <c r="J780" s="23"/>
      <c r="K780" s="24">
        <v>0</v>
      </c>
      <c r="L780" s="23"/>
      <c r="M780" s="24">
        <v>9</v>
      </c>
      <c r="N780" s="23"/>
      <c r="O780" s="24">
        <v>0.03</v>
      </c>
      <c r="P780" s="23"/>
      <c r="Q780" s="12">
        <v>0</v>
      </c>
      <c r="R780" s="24">
        <v>0.03</v>
      </c>
      <c r="S780" s="23"/>
      <c r="T780" s="24">
        <v>0</v>
      </c>
      <c r="U780" s="23"/>
      <c r="V780" s="12">
        <v>9</v>
      </c>
    </row>
    <row r="781" spans="2:22" x14ac:dyDescent="0.2">
      <c r="B781" s="24" t="s">
        <v>1926</v>
      </c>
      <c r="C781" s="23"/>
      <c r="D781" s="24" t="s">
        <v>1288</v>
      </c>
      <c r="E781" s="25"/>
      <c r="F781" s="23"/>
      <c r="G781" s="24">
        <v>680</v>
      </c>
      <c r="H781" s="23"/>
      <c r="I781" s="24">
        <v>71</v>
      </c>
      <c r="J781" s="23"/>
      <c r="K781" s="24">
        <v>0</v>
      </c>
      <c r="L781" s="23"/>
      <c r="M781" s="24">
        <v>71</v>
      </c>
      <c r="N781" s="23"/>
      <c r="O781" s="24">
        <v>0.25</v>
      </c>
      <c r="P781" s="23"/>
      <c r="Q781" s="12">
        <v>0</v>
      </c>
      <c r="R781" s="24">
        <v>0.25</v>
      </c>
      <c r="S781" s="23"/>
      <c r="T781" s="24">
        <v>0</v>
      </c>
      <c r="U781" s="23"/>
      <c r="V781" s="12">
        <v>71</v>
      </c>
    </row>
    <row r="782" spans="2:22" x14ac:dyDescent="0.2">
      <c r="B782" s="24" t="s">
        <v>2804</v>
      </c>
      <c r="C782" s="23"/>
      <c r="D782" s="24" t="s">
        <v>1288</v>
      </c>
      <c r="E782" s="25"/>
      <c r="F782" s="23"/>
      <c r="G782" s="24">
        <v>565</v>
      </c>
      <c r="H782" s="23"/>
      <c r="I782" s="24">
        <v>57</v>
      </c>
      <c r="J782" s="23"/>
      <c r="K782" s="24">
        <v>0</v>
      </c>
      <c r="L782" s="23"/>
      <c r="M782" s="24">
        <v>57</v>
      </c>
      <c r="N782" s="23"/>
      <c r="O782" s="24">
        <v>0.2</v>
      </c>
      <c r="P782" s="23"/>
      <c r="Q782" s="12">
        <v>0</v>
      </c>
      <c r="R782" s="24">
        <v>0.2</v>
      </c>
      <c r="S782" s="23"/>
      <c r="T782" s="24">
        <v>0</v>
      </c>
      <c r="U782" s="23"/>
      <c r="V782" s="12">
        <v>57</v>
      </c>
    </row>
    <row r="783" spans="2:22" x14ac:dyDescent="0.2">
      <c r="B783" s="24" t="s">
        <v>1927</v>
      </c>
      <c r="C783" s="23"/>
      <c r="D783" s="24" t="s">
        <v>1292</v>
      </c>
      <c r="E783" s="25"/>
      <c r="F783" s="23"/>
      <c r="G783" s="24">
        <v>735</v>
      </c>
      <c r="H783" s="23"/>
      <c r="I783" s="24">
        <v>11</v>
      </c>
      <c r="J783" s="23"/>
      <c r="K783" s="24">
        <v>0</v>
      </c>
      <c r="L783" s="23"/>
      <c r="M783" s="24">
        <v>11</v>
      </c>
      <c r="N783" s="23"/>
      <c r="O783" s="24">
        <v>0.04</v>
      </c>
      <c r="P783" s="23"/>
      <c r="Q783" s="12">
        <v>0</v>
      </c>
      <c r="R783" s="24">
        <v>0.04</v>
      </c>
      <c r="S783" s="23"/>
      <c r="T783" s="24">
        <v>0</v>
      </c>
      <c r="U783" s="23"/>
      <c r="V783" s="12">
        <v>11</v>
      </c>
    </row>
    <row r="784" spans="2:22" x14ac:dyDescent="0.2">
      <c r="B784" s="24" t="s">
        <v>4744</v>
      </c>
      <c r="C784" s="23"/>
      <c r="D784" s="24" t="s">
        <v>4732</v>
      </c>
      <c r="E784" s="25"/>
      <c r="F784" s="23"/>
      <c r="G784" s="24">
        <v>43</v>
      </c>
      <c r="H784" s="23"/>
      <c r="I784" s="24">
        <v>0</v>
      </c>
      <c r="J784" s="23"/>
      <c r="K784" s="24">
        <v>0</v>
      </c>
      <c r="L784" s="23"/>
      <c r="M784" s="24">
        <v>0</v>
      </c>
      <c r="N784" s="23"/>
      <c r="O784" s="24">
        <v>0</v>
      </c>
      <c r="P784" s="23"/>
      <c r="Q784" s="12">
        <v>0</v>
      </c>
      <c r="R784" s="24">
        <v>0</v>
      </c>
      <c r="S784" s="23"/>
      <c r="T784" s="24">
        <v>0</v>
      </c>
      <c r="U784" s="23"/>
      <c r="V784" s="12">
        <v>0</v>
      </c>
    </row>
    <row r="785" spans="2:22" x14ac:dyDescent="0.2">
      <c r="B785" s="24" t="s">
        <v>4745</v>
      </c>
      <c r="C785" s="23"/>
      <c r="D785" s="24" t="s">
        <v>4742</v>
      </c>
      <c r="E785" s="25"/>
      <c r="F785" s="23"/>
      <c r="G785" s="24">
        <v>20</v>
      </c>
      <c r="H785" s="23"/>
      <c r="I785" s="24">
        <v>1</v>
      </c>
      <c r="J785" s="23"/>
      <c r="K785" s="24">
        <v>0</v>
      </c>
      <c r="L785" s="23"/>
      <c r="M785" s="24">
        <v>1</v>
      </c>
      <c r="N785" s="23"/>
      <c r="O785" s="24">
        <v>0</v>
      </c>
      <c r="P785" s="23"/>
      <c r="Q785" s="12">
        <v>0</v>
      </c>
      <c r="R785" s="24">
        <v>0</v>
      </c>
      <c r="S785" s="23"/>
      <c r="T785" s="24">
        <v>0</v>
      </c>
      <c r="U785" s="23"/>
      <c r="V785" s="12">
        <v>1</v>
      </c>
    </row>
    <row r="786" spans="2:22" x14ac:dyDescent="0.2">
      <c r="B786" s="24" t="s">
        <v>4746</v>
      </c>
      <c r="C786" s="23"/>
      <c r="D786" s="24" t="s">
        <v>4734</v>
      </c>
      <c r="E786" s="25"/>
      <c r="F786" s="23"/>
      <c r="G786" s="24">
        <v>26</v>
      </c>
      <c r="H786" s="23"/>
      <c r="I786" s="24">
        <v>0</v>
      </c>
      <c r="J786" s="23"/>
      <c r="K786" s="24">
        <v>0</v>
      </c>
      <c r="L786" s="23"/>
      <c r="M786" s="24">
        <v>0</v>
      </c>
      <c r="N786" s="23"/>
      <c r="O786" s="24">
        <v>0</v>
      </c>
      <c r="P786" s="23"/>
      <c r="Q786" s="12">
        <v>0</v>
      </c>
      <c r="R786" s="24">
        <v>0</v>
      </c>
      <c r="S786" s="23"/>
      <c r="T786" s="24">
        <v>0</v>
      </c>
      <c r="U786" s="23"/>
      <c r="V786" s="12">
        <v>0</v>
      </c>
    </row>
    <row r="787" spans="2:22" x14ac:dyDescent="0.2">
      <c r="B787" s="24" t="s">
        <v>4747</v>
      </c>
      <c r="C787" s="23"/>
      <c r="D787" s="24" t="s">
        <v>4736</v>
      </c>
      <c r="E787" s="25"/>
      <c r="F787" s="23"/>
      <c r="G787" s="24">
        <v>50</v>
      </c>
      <c r="H787" s="23"/>
      <c r="I787" s="24">
        <v>4</v>
      </c>
      <c r="J787" s="23"/>
      <c r="K787" s="24">
        <v>0</v>
      </c>
      <c r="L787" s="23"/>
      <c r="M787" s="24">
        <v>4</v>
      </c>
      <c r="N787" s="23"/>
      <c r="O787" s="24">
        <v>0.01</v>
      </c>
      <c r="P787" s="23"/>
      <c r="Q787" s="12">
        <v>0</v>
      </c>
      <c r="R787" s="24">
        <v>0.01</v>
      </c>
      <c r="S787" s="23"/>
      <c r="T787" s="24">
        <v>0</v>
      </c>
      <c r="U787" s="23"/>
      <c r="V787" s="12">
        <v>4</v>
      </c>
    </row>
    <row r="788" spans="2:22" x14ac:dyDescent="0.2">
      <c r="B788" s="24" t="s">
        <v>4748</v>
      </c>
      <c r="C788" s="23"/>
      <c r="D788" s="24" t="s">
        <v>4738</v>
      </c>
      <c r="E788" s="25"/>
      <c r="F788" s="23"/>
      <c r="G788" s="24">
        <v>5</v>
      </c>
      <c r="H788" s="23"/>
      <c r="I788" s="24">
        <v>0</v>
      </c>
      <c r="J788" s="23"/>
      <c r="K788" s="24">
        <v>0</v>
      </c>
      <c r="L788" s="23"/>
      <c r="M788" s="24">
        <v>0</v>
      </c>
      <c r="N788" s="23"/>
      <c r="O788" s="24">
        <v>0</v>
      </c>
      <c r="P788" s="23"/>
      <c r="Q788" s="12">
        <v>0</v>
      </c>
      <c r="R788" s="24">
        <v>0</v>
      </c>
      <c r="S788" s="23"/>
      <c r="T788" s="24">
        <v>0</v>
      </c>
      <c r="U788" s="23"/>
      <c r="V788" s="12">
        <v>0</v>
      </c>
    </row>
    <row r="789" spans="2:22" x14ac:dyDescent="0.2">
      <c r="B789" s="24" t="s">
        <v>4749</v>
      </c>
      <c r="C789" s="23"/>
      <c r="D789" s="24" t="s">
        <v>4740</v>
      </c>
      <c r="E789" s="25"/>
      <c r="F789" s="23"/>
      <c r="G789" s="24">
        <v>16</v>
      </c>
      <c r="H789" s="23"/>
      <c r="I789" s="24">
        <v>0</v>
      </c>
      <c r="J789" s="23"/>
      <c r="K789" s="24">
        <v>0</v>
      </c>
      <c r="L789" s="23"/>
      <c r="M789" s="24">
        <v>0</v>
      </c>
      <c r="N789" s="23"/>
      <c r="O789" s="24">
        <v>0</v>
      </c>
      <c r="P789" s="23"/>
      <c r="Q789" s="12">
        <v>0</v>
      </c>
      <c r="R789" s="24">
        <v>0</v>
      </c>
      <c r="S789" s="23"/>
      <c r="T789" s="24">
        <v>0</v>
      </c>
      <c r="U789" s="23"/>
      <c r="V789" s="12">
        <v>0</v>
      </c>
    </row>
    <row r="790" spans="2:22" x14ac:dyDescent="0.2">
      <c r="B790" s="24" t="s">
        <v>4750</v>
      </c>
      <c r="C790" s="23"/>
      <c r="D790" s="24" t="s">
        <v>4751</v>
      </c>
      <c r="E790" s="25"/>
      <c r="F790" s="23"/>
      <c r="G790" s="24">
        <v>18</v>
      </c>
      <c r="H790" s="23"/>
      <c r="I790" s="24">
        <v>0</v>
      </c>
      <c r="J790" s="23"/>
      <c r="K790" s="24">
        <v>0</v>
      </c>
      <c r="L790" s="23"/>
      <c r="M790" s="24">
        <v>0</v>
      </c>
      <c r="N790" s="23"/>
      <c r="O790" s="24">
        <v>0</v>
      </c>
      <c r="P790" s="23"/>
      <c r="Q790" s="12">
        <v>0</v>
      </c>
      <c r="R790" s="24">
        <v>0</v>
      </c>
      <c r="S790" s="23"/>
      <c r="T790" s="24">
        <v>0</v>
      </c>
      <c r="U790" s="23"/>
      <c r="V790" s="12">
        <v>0</v>
      </c>
    </row>
    <row r="791" spans="2:22" x14ac:dyDescent="0.2">
      <c r="B791" s="24" t="s">
        <v>1928</v>
      </c>
      <c r="C791" s="23"/>
      <c r="D791" s="24" t="s">
        <v>1292</v>
      </c>
      <c r="E791" s="25"/>
      <c r="F791" s="23"/>
      <c r="G791" s="24">
        <v>2293</v>
      </c>
      <c r="H791" s="23"/>
      <c r="I791" s="24">
        <v>45</v>
      </c>
      <c r="J791" s="23"/>
      <c r="K791" s="24">
        <v>0</v>
      </c>
      <c r="L791" s="23"/>
      <c r="M791" s="24">
        <v>45</v>
      </c>
      <c r="N791" s="23"/>
      <c r="O791" s="24">
        <v>0.16</v>
      </c>
      <c r="P791" s="23"/>
      <c r="Q791" s="12">
        <v>0</v>
      </c>
      <c r="R791" s="24">
        <v>0.16</v>
      </c>
      <c r="S791" s="23"/>
      <c r="T791" s="24">
        <v>0</v>
      </c>
      <c r="U791" s="23"/>
      <c r="V791" s="12">
        <v>45</v>
      </c>
    </row>
    <row r="792" spans="2:22" x14ac:dyDescent="0.2">
      <c r="B792" s="24" t="s">
        <v>4752</v>
      </c>
      <c r="C792" s="23"/>
      <c r="D792" s="24" t="s">
        <v>4732</v>
      </c>
      <c r="E792" s="25"/>
      <c r="F792" s="23"/>
      <c r="G792" s="24">
        <v>159</v>
      </c>
      <c r="H792" s="23"/>
      <c r="I792" s="24">
        <v>11</v>
      </c>
      <c r="J792" s="23"/>
      <c r="K792" s="24">
        <v>0</v>
      </c>
      <c r="L792" s="23"/>
      <c r="M792" s="24">
        <v>11</v>
      </c>
      <c r="N792" s="23"/>
      <c r="O792" s="24">
        <v>0.04</v>
      </c>
      <c r="P792" s="23"/>
      <c r="Q792" s="12">
        <v>0</v>
      </c>
      <c r="R792" s="24">
        <v>0.04</v>
      </c>
      <c r="S792" s="23"/>
      <c r="T792" s="24">
        <v>0</v>
      </c>
      <c r="U792" s="23"/>
      <c r="V792" s="12">
        <v>11</v>
      </c>
    </row>
    <row r="793" spans="2:22" x14ac:dyDescent="0.2">
      <c r="B793" s="24" t="s">
        <v>4753</v>
      </c>
      <c r="C793" s="23"/>
      <c r="D793" s="24" t="s">
        <v>4742</v>
      </c>
      <c r="E793" s="25"/>
      <c r="F793" s="23"/>
      <c r="G793" s="24">
        <v>48</v>
      </c>
      <c r="H793" s="23"/>
      <c r="I793" s="24">
        <v>4</v>
      </c>
      <c r="J793" s="23"/>
      <c r="K793" s="24">
        <v>0</v>
      </c>
      <c r="L793" s="23"/>
      <c r="M793" s="24">
        <v>4</v>
      </c>
      <c r="N793" s="23"/>
      <c r="O793" s="24">
        <v>0.01</v>
      </c>
      <c r="P793" s="23"/>
      <c r="Q793" s="12">
        <v>0</v>
      </c>
      <c r="R793" s="24">
        <v>0.01</v>
      </c>
      <c r="S793" s="23"/>
      <c r="T793" s="24">
        <v>0</v>
      </c>
      <c r="U793" s="23"/>
      <c r="V793" s="12">
        <v>4</v>
      </c>
    </row>
    <row r="794" spans="2:22" x14ac:dyDescent="0.2">
      <c r="B794" s="24" t="s">
        <v>4754</v>
      </c>
      <c r="C794" s="23"/>
      <c r="D794" s="24" t="s">
        <v>4751</v>
      </c>
      <c r="E794" s="25"/>
      <c r="F794" s="23"/>
      <c r="G794" s="24">
        <v>8</v>
      </c>
      <c r="H794" s="23"/>
      <c r="I794" s="24">
        <v>0</v>
      </c>
      <c r="J794" s="23"/>
      <c r="K794" s="24">
        <v>0</v>
      </c>
      <c r="L794" s="23"/>
      <c r="M794" s="24">
        <v>0</v>
      </c>
      <c r="N794" s="23"/>
      <c r="O794" s="24">
        <v>0</v>
      </c>
      <c r="P794" s="23"/>
      <c r="Q794" s="12">
        <v>0</v>
      </c>
      <c r="R794" s="24">
        <v>0</v>
      </c>
      <c r="S794" s="23"/>
      <c r="T794" s="24">
        <v>0</v>
      </c>
      <c r="U794" s="23"/>
      <c r="V794" s="12">
        <v>0</v>
      </c>
    </row>
    <row r="795" spans="2:22" x14ac:dyDescent="0.2">
      <c r="B795" s="24" t="s">
        <v>1929</v>
      </c>
      <c r="C795" s="23"/>
      <c r="D795" s="24" t="s">
        <v>1292</v>
      </c>
      <c r="E795" s="25"/>
      <c r="F795" s="23"/>
      <c r="G795" s="24">
        <v>1877</v>
      </c>
      <c r="H795" s="23"/>
      <c r="I795" s="24">
        <v>110</v>
      </c>
      <c r="J795" s="23"/>
      <c r="K795" s="24">
        <v>0</v>
      </c>
      <c r="L795" s="23"/>
      <c r="M795" s="24">
        <v>110</v>
      </c>
      <c r="N795" s="23"/>
      <c r="O795" s="24">
        <v>0.38</v>
      </c>
      <c r="P795" s="23"/>
      <c r="Q795" s="12">
        <v>0</v>
      </c>
      <c r="R795" s="24">
        <v>0.38</v>
      </c>
      <c r="S795" s="23"/>
      <c r="T795" s="24">
        <v>0</v>
      </c>
      <c r="U795" s="23"/>
      <c r="V795" s="12">
        <v>110</v>
      </c>
    </row>
    <row r="796" spans="2:22" x14ac:dyDescent="0.2">
      <c r="B796" s="24" t="s">
        <v>4755</v>
      </c>
      <c r="C796" s="23"/>
      <c r="D796" s="24" t="s">
        <v>4732</v>
      </c>
      <c r="E796" s="25"/>
      <c r="F796" s="23"/>
      <c r="G796" s="24">
        <v>39</v>
      </c>
      <c r="H796" s="23"/>
      <c r="I796" s="24">
        <v>0</v>
      </c>
      <c r="J796" s="23"/>
      <c r="K796" s="24">
        <v>0</v>
      </c>
      <c r="L796" s="23"/>
      <c r="M796" s="24">
        <v>0</v>
      </c>
      <c r="N796" s="23"/>
      <c r="O796" s="24">
        <v>0</v>
      </c>
      <c r="P796" s="23"/>
      <c r="Q796" s="12">
        <v>0</v>
      </c>
      <c r="R796" s="24">
        <v>0</v>
      </c>
      <c r="S796" s="23"/>
      <c r="T796" s="24">
        <v>0</v>
      </c>
      <c r="U796" s="23"/>
      <c r="V796" s="12">
        <v>0</v>
      </c>
    </row>
    <row r="797" spans="2:22" x14ac:dyDescent="0.2">
      <c r="B797" s="24" t="s">
        <v>4756</v>
      </c>
      <c r="C797" s="23"/>
      <c r="D797" s="24" t="s">
        <v>4742</v>
      </c>
      <c r="E797" s="25"/>
      <c r="F797" s="23"/>
      <c r="G797" s="24">
        <v>2</v>
      </c>
      <c r="H797" s="23"/>
      <c r="I797" s="24">
        <v>1</v>
      </c>
      <c r="J797" s="23"/>
      <c r="K797" s="24">
        <v>0</v>
      </c>
      <c r="L797" s="23"/>
      <c r="M797" s="24">
        <v>1</v>
      </c>
      <c r="N797" s="23"/>
      <c r="O797" s="24">
        <v>0</v>
      </c>
      <c r="P797" s="23"/>
      <c r="Q797" s="12">
        <v>0</v>
      </c>
      <c r="R797" s="24">
        <v>0</v>
      </c>
      <c r="S797" s="23"/>
      <c r="T797" s="24">
        <v>0</v>
      </c>
      <c r="U797" s="23"/>
      <c r="V797" s="12">
        <v>1</v>
      </c>
    </row>
    <row r="798" spans="2:22" x14ac:dyDescent="0.2">
      <c r="B798" s="24" t="s">
        <v>4757</v>
      </c>
      <c r="C798" s="23"/>
      <c r="D798" s="24" t="s">
        <v>4751</v>
      </c>
      <c r="E798" s="25"/>
      <c r="F798" s="23"/>
      <c r="G798" s="24">
        <v>35</v>
      </c>
      <c r="H798" s="23"/>
      <c r="I798" s="24">
        <v>0</v>
      </c>
      <c r="J798" s="23"/>
      <c r="K798" s="24">
        <v>0</v>
      </c>
      <c r="L798" s="23"/>
      <c r="M798" s="24">
        <v>0</v>
      </c>
      <c r="N798" s="23"/>
      <c r="O798" s="24">
        <v>0</v>
      </c>
      <c r="P798" s="23"/>
      <c r="Q798" s="12">
        <v>0</v>
      </c>
      <c r="R798" s="24">
        <v>0</v>
      </c>
      <c r="S798" s="23"/>
      <c r="T798" s="24">
        <v>0</v>
      </c>
      <c r="U798" s="23"/>
      <c r="V798" s="12">
        <v>0</v>
      </c>
    </row>
    <row r="799" spans="2:22" x14ac:dyDescent="0.2">
      <c r="B799" s="24" t="s">
        <v>3744</v>
      </c>
      <c r="C799" s="23"/>
      <c r="D799" s="24" t="s">
        <v>683</v>
      </c>
      <c r="E799" s="25"/>
      <c r="F799" s="23"/>
      <c r="G799" s="24">
        <v>27</v>
      </c>
      <c r="H799" s="23"/>
      <c r="I799" s="24">
        <v>4</v>
      </c>
      <c r="J799" s="23"/>
      <c r="K799" s="24">
        <v>0</v>
      </c>
      <c r="L799" s="23"/>
      <c r="M799" s="24">
        <v>4</v>
      </c>
      <c r="N799" s="23"/>
      <c r="O799" s="24">
        <v>0.01</v>
      </c>
      <c r="P799" s="23"/>
      <c r="Q799" s="12">
        <v>0</v>
      </c>
      <c r="R799" s="24">
        <v>0.01</v>
      </c>
      <c r="S799" s="23"/>
      <c r="T799" s="24">
        <v>4</v>
      </c>
      <c r="U799" s="23"/>
      <c r="V799" s="12">
        <v>4</v>
      </c>
    </row>
    <row r="800" spans="2:22" x14ac:dyDescent="0.2">
      <c r="B800" s="24" t="s">
        <v>3745</v>
      </c>
      <c r="C800" s="23"/>
      <c r="D800" s="24" t="s">
        <v>683</v>
      </c>
      <c r="E800" s="25"/>
      <c r="F800" s="23"/>
      <c r="G800" s="24">
        <v>21</v>
      </c>
      <c r="H800" s="23"/>
      <c r="I800" s="24">
        <v>4</v>
      </c>
      <c r="J800" s="23"/>
      <c r="K800" s="24">
        <v>0</v>
      </c>
      <c r="L800" s="23"/>
      <c r="M800" s="24">
        <v>4</v>
      </c>
      <c r="N800" s="23"/>
      <c r="O800" s="24">
        <v>0.01</v>
      </c>
      <c r="P800" s="23"/>
      <c r="Q800" s="12">
        <v>0</v>
      </c>
      <c r="R800" s="24">
        <v>0.01</v>
      </c>
      <c r="S800" s="23"/>
      <c r="T800" s="24">
        <v>4</v>
      </c>
      <c r="U800" s="23"/>
      <c r="V800" s="12">
        <v>4</v>
      </c>
    </row>
    <row r="801" spans="2:22" x14ac:dyDescent="0.2">
      <c r="B801" s="24" t="s">
        <v>3746</v>
      </c>
      <c r="C801" s="23"/>
      <c r="D801" s="24" t="s">
        <v>683</v>
      </c>
      <c r="E801" s="25"/>
      <c r="F801" s="23"/>
      <c r="G801" s="24">
        <v>31</v>
      </c>
      <c r="H801" s="23"/>
      <c r="I801" s="24">
        <v>15</v>
      </c>
      <c r="J801" s="23"/>
      <c r="K801" s="24">
        <v>0</v>
      </c>
      <c r="L801" s="23"/>
      <c r="M801" s="24">
        <v>15</v>
      </c>
      <c r="N801" s="23"/>
      <c r="O801" s="24">
        <v>0.05</v>
      </c>
      <c r="P801" s="23"/>
      <c r="Q801" s="12">
        <v>0</v>
      </c>
      <c r="R801" s="24">
        <v>0.05</v>
      </c>
      <c r="S801" s="23"/>
      <c r="T801" s="24">
        <v>15</v>
      </c>
      <c r="U801" s="23"/>
      <c r="V801" s="12">
        <v>15</v>
      </c>
    </row>
    <row r="802" spans="2:22" x14ac:dyDescent="0.2">
      <c r="B802" s="24" t="s">
        <v>2811</v>
      </c>
      <c r="C802" s="23"/>
      <c r="D802" s="24" t="s">
        <v>683</v>
      </c>
      <c r="E802" s="25"/>
      <c r="F802" s="23"/>
      <c r="G802" s="24">
        <v>8</v>
      </c>
      <c r="H802" s="23"/>
      <c r="I802" s="24">
        <v>0</v>
      </c>
      <c r="J802" s="23"/>
      <c r="K802" s="24">
        <v>0</v>
      </c>
      <c r="L802" s="23"/>
      <c r="M802" s="24">
        <v>0</v>
      </c>
      <c r="N802" s="23"/>
      <c r="O802" s="24">
        <v>0</v>
      </c>
      <c r="P802" s="23"/>
      <c r="Q802" s="12">
        <v>0</v>
      </c>
      <c r="R802" s="24">
        <v>0</v>
      </c>
      <c r="S802" s="23"/>
      <c r="T802" s="24">
        <v>0</v>
      </c>
      <c r="U802" s="23"/>
      <c r="V802" s="12">
        <v>0</v>
      </c>
    </row>
    <row r="803" spans="2:22" x14ac:dyDescent="0.2">
      <c r="B803" s="24" t="s">
        <v>688</v>
      </c>
      <c r="C803" s="23"/>
      <c r="D803" s="24" t="s">
        <v>683</v>
      </c>
      <c r="E803" s="25"/>
      <c r="F803" s="23"/>
      <c r="G803" s="24">
        <v>51</v>
      </c>
      <c r="H803" s="23"/>
      <c r="I803" s="24">
        <v>7</v>
      </c>
      <c r="J803" s="23"/>
      <c r="K803" s="24">
        <v>0</v>
      </c>
      <c r="L803" s="23"/>
      <c r="M803" s="24">
        <v>7</v>
      </c>
      <c r="N803" s="23"/>
      <c r="O803" s="24">
        <v>0.02</v>
      </c>
      <c r="P803" s="23"/>
      <c r="Q803" s="12">
        <v>0</v>
      </c>
      <c r="R803" s="24">
        <v>0.02</v>
      </c>
      <c r="S803" s="23"/>
      <c r="T803" s="24">
        <v>7</v>
      </c>
      <c r="U803" s="23"/>
      <c r="V803" s="12">
        <v>7</v>
      </c>
    </row>
    <row r="804" spans="2:22" x14ac:dyDescent="0.2">
      <c r="B804" s="24" t="s">
        <v>687</v>
      </c>
      <c r="C804" s="23"/>
      <c r="D804" s="24" t="s">
        <v>683</v>
      </c>
      <c r="E804" s="25"/>
      <c r="F804" s="23"/>
      <c r="G804" s="24">
        <v>44</v>
      </c>
      <c r="H804" s="23"/>
      <c r="I804" s="24">
        <v>3</v>
      </c>
      <c r="J804" s="23"/>
      <c r="K804" s="24">
        <v>0</v>
      </c>
      <c r="L804" s="23"/>
      <c r="M804" s="24">
        <v>3</v>
      </c>
      <c r="N804" s="23"/>
      <c r="O804" s="24">
        <v>0.01</v>
      </c>
      <c r="P804" s="23"/>
      <c r="Q804" s="12">
        <v>0</v>
      </c>
      <c r="R804" s="24">
        <v>0.01</v>
      </c>
      <c r="S804" s="23"/>
      <c r="T804" s="24">
        <v>3</v>
      </c>
      <c r="U804" s="23"/>
      <c r="V804" s="12">
        <v>3</v>
      </c>
    </row>
    <row r="805" spans="2:22" x14ac:dyDescent="0.2">
      <c r="B805" s="24" t="s">
        <v>2812</v>
      </c>
      <c r="C805" s="23"/>
      <c r="D805" s="24" t="s">
        <v>683</v>
      </c>
      <c r="E805" s="25"/>
      <c r="F805" s="23"/>
      <c r="G805" s="24">
        <v>95</v>
      </c>
      <c r="H805" s="23"/>
      <c r="I805" s="24">
        <v>14</v>
      </c>
      <c r="J805" s="23"/>
      <c r="K805" s="24">
        <v>0</v>
      </c>
      <c r="L805" s="23"/>
      <c r="M805" s="24">
        <v>14</v>
      </c>
      <c r="N805" s="23"/>
      <c r="O805" s="24">
        <v>0.05</v>
      </c>
      <c r="P805" s="23"/>
      <c r="Q805" s="12">
        <v>0</v>
      </c>
      <c r="R805" s="24">
        <v>0.05</v>
      </c>
      <c r="S805" s="23"/>
      <c r="T805" s="24">
        <v>14</v>
      </c>
      <c r="U805" s="23"/>
      <c r="V805" s="12">
        <v>14</v>
      </c>
    </row>
    <row r="806" spans="2:22" x14ac:dyDescent="0.2">
      <c r="B806" s="24" t="s">
        <v>2813</v>
      </c>
      <c r="C806" s="23"/>
      <c r="D806" s="24" t="s">
        <v>683</v>
      </c>
      <c r="E806" s="25"/>
      <c r="F806" s="23"/>
      <c r="G806" s="24">
        <v>198</v>
      </c>
      <c r="H806" s="23"/>
      <c r="I806" s="24">
        <v>86</v>
      </c>
      <c r="J806" s="23"/>
      <c r="K806" s="24">
        <v>0</v>
      </c>
      <c r="L806" s="23"/>
      <c r="M806" s="24">
        <v>86</v>
      </c>
      <c r="N806" s="23"/>
      <c r="O806" s="24">
        <v>0.3</v>
      </c>
      <c r="P806" s="23"/>
      <c r="Q806" s="12">
        <v>0</v>
      </c>
      <c r="R806" s="24">
        <v>0.3</v>
      </c>
      <c r="S806" s="23"/>
      <c r="T806" s="24">
        <v>86</v>
      </c>
      <c r="U806" s="23"/>
      <c r="V806" s="12">
        <v>86</v>
      </c>
    </row>
    <row r="807" spans="2:22" x14ac:dyDescent="0.2">
      <c r="B807" s="24" t="s">
        <v>686</v>
      </c>
      <c r="C807" s="23"/>
      <c r="D807" s="24" t="s">
        <v>683</v>
      </c>
      <c r="E807" s="25"/>
      <c r="F807" s="23"/>
      <c r="G807" s="24">
        <v>76</v>
      </c>
      <c r="H807" s="23"/>
      <c r="I807" s="24">
        <v>25</v>
      </c>
      <c r="J807" s="23"/>
      <c r="K807" s="24">
        <v>0</v>
      </c>
      <c r="L807" s="23"/>
      <c r="M807" s="24">
        <v>25</v>
      </c>
      <c r="N807" s="23"/>
      <c r="O807" s="24">
        <v>0.09</v>
      </c>
      <c r="P807" s="23"/>
      <c r="Q807" s="12">
        <v>0</v>
      </c>
      <c r="R807" s="24">
        <v>0.09</v>
      </c>
      <c r="S807" s="23"/>
      <c r="T807" s="24">
        <v>25</v>
      </c>
      <c r="U807" s="23"/>
      <c r="V807" s="12">
        <v>25</v>
      </c>
    </row>
    <row r="808" spans="2:22" x14ac:dyDescent="0.2">
      <c r="B808" s="24" t="s">
        <v>2814</v>
      </c>
      <c r="C808" s="23"/>
      <c r="D808" s="24" t="s">
        <v>683</v>
      </c>
      <c r="E808" s="25"/>
      <c r="F808" s="23"/>
      <c r="G808" s="24">
        <v>53</v>
      </c>
      <c r="H808" s="23"/>
      <c r="I808" s="24">
        <v>9</v>
      </c>
      <c r="J808" s="23"/>
      <c r="K808" s="24">
        <v>0</v>
      </c>
      <c r="L808" s="23"/>
      <c r="M808" s="24">
        <v>9</v>
      </c>
      <c r="N808" s="23"/>
      <c r="O808" s="24">
        <v>0.03</v>
      </c>
      <c r="P808" s="23"/>
      <c r="Q808" s="12">
        <v>0</v>
      </c>
      <c r="R808" s="24">
        <v>0.03</v>
      </c>
      <c r="S808" s="23"/>
      <c r="T808" s="24">
        <v>9</v>
      </c>
      <c r="U808" s="23"/>
      <c r="V808" s="12">
        <v>9</v>
      </c>
    </row>
    <row r="809" spans="2:22" x14ac:dyDescent="0.2">
      <c r="B809" s="24" t="s">
        <v>685</v>
      </c>
      <c r="C809" s="23"/>
      <c r="D809" s="24" t="s">
        <v>683</v>
      </c>
      <c r="E809" s="25"/>
      <c r="F809" s="23"/>
      <c r="G809" s="24">
        <v>31</v>
      </c>
      <c r="H809" s="23"/>
      <c r="I809" s="24">
        <v>14</v>
      </c>
      <c r="J809" s="23"/>
      <c r="K809" s="24">
        <v>0</v>
      </c>
      <c r="L809" s="23"/>
      <c r="M809" s="24">
        <v>14</v>
      </c>
      <c r="N809" s="23"/>
      <c r="O809" s="24">
        <v>0.05</v>
      </c>
      <c r="P809" s="23"/>
      <c r="Q809" s="12">
        <v>0</v>
      </c>
      <c r="R809" s="24">
        <v>0.05</v>
      </c>
      <c r="S809" s="23"/>
      <c r="T809" s="24">
        <v>14</v>
      </c>
      <c r="U809" s="23"/>
      <c r="V809" s="12">
        <v>14</v>
      </c>
    </row>
    <row r="810" spans="2:22" x14ac:dyDescent="0.2">
      <c r="B810" s="24" t="s">
        <v>684</v>
      </c>
      <c r="C810" s="23"/>
      <c r="D810" s="24" t="s">
        <v>683</v>
      </c>
      <c r="E810" s="25"/>
      <c r="F810" s="23"/>
      <c r="G810" s="24">
        <v>2</v>
      </c>
      <c r="H810" s="23"/>
      <c r="I810" s="24">
        <v>0</v>
      </c>
      <c r="J810" s="23"/>
      <c r="K810" s="24">
        <v>0</v>
      </c>
      <c r="L810" s="23"/>
      <c r="M810" s="24">
        <v>0</v>
      </c>
      <c r="N810" s="23"/>
      <c r="O810" s="24">
        <v>0</v>
      </c>
      <c r="P810" s="23"/>
      <c r="Q810" s="12">
        <v>0</v>
      </c>
      <c r="R810" s="24">
        <v>0</v>
      </c>
      <c r="S810" s="23"/>
      <c r="T810" s="24">
        <v>0</v>
      </c>
      <c r="U810" s="23"/>
      <c r="V810" s="12">
        <v>0</v>
      </c>
    </row>
    <row r="811" spans="2:22" x14ac:dyDescent="0.2">
      <c r="B811" s="24" t="s">
        <v>2817</v>
      </c>
      <c r="C811" s="23"/>
      <c r="D811" s="24" t="s">
        <v>2818</v>
      </c>
      <c r="E811" s="25"/>
      <c r="F811" s="23"/>
      <c r="G811" s="24">
        <v>1</v>
      </c>
      <c r="H811" s="23"/>
      <c r="I811" s="24">
        <v>0</v>
      </c>
      <c r="J811" s="23"/>
      <c r="K811" s="24">
        <v>0</v>
      </c>
      <c r="L811" s="23"/>
      <c r="M811" s="24">
        <v>0</v>
      </c>
      <c r="N811" s="23"/>
      <c r="O811" s="24">
        <v>0</v>
      </c>
      <c r="P811" s="23"/>
      <c r="Q811" s="12">
        <v>0</v>
      </c>
      <c r="R811" s="24">
        <v>0</v>
      </c>
      <c r="S811" s="23"/>
      <c r="T811" s="24">
        <v>0</v>
      </c>
      <c r="U811" s="23"/>
      <c r="V811" s="12">
        <v>0</v>
      </c>
    </row>
    <row r="812" spans="2:22" x14ac:dyDescent="0.2">
      <c r="B812" s="24" t="s">
        <v>682</v>
      </c>
      <c r="C812" s="23"/>
      <c r="D812" s="24" t="s">
        <v>681</v>
      </c>
      <c r="E812" s="25"/>
      <c r="F812" s="23"/>
      <c r="G812" s="24">
        <v>77</v>
      </c>
      <c r="H812" s="23"/>
      <c r="I812" s="24">
        <v>45</v>
      </c>
      <c r="J812" s="23"/>
      <c r="K812" s="24">
        <v>0</v>
      </c>
      <c r="L812" s="23"/>
      <c r="M812" s="24">
        <v>45</v>
      </c>
      <c r="N812" s="23"/>
      <c r="O812" s="24">
        <v>0.16</v>
      </c>
      <c r="P812" s="23"/>
      <c r="Q812" s="12">
        <v>0</v>
      </c>
      <c r="R812" s="24">
        <v>0.16</v>
      </c>
      <c r="S812" s="23"/>
      <c r="T812" s="24">
        <v>45</v>
      </c>
      <c r="U812" s="23"/>
      <c r="V812" s="12">
        <v>45</v>
      </c>
    </row>
    <row r="813" spans="2:22" x14ac:dyDescent="0.2">
      <c r="B813" s="24" t="s">
        <v>2822</v>
      </c>
      <c r="C813" s="23"/>
      <c r="D813" s="24" t="s">
        <v>2823</v>
      </c>
      <c r="E813" s="25"/>
      <c r="F813" s="23"/>
      <c r="G813" s="24">
        <v>18</v>
      </c>
      <c r="H813" s="23"/>
      <c r="I813" s="24">
        <v>2</v>
      </c>
      <c r="J813" s="23"/>
      <c r="K813" s="24">
        <v>0</v>
      </c>
      <c r="L813" s="23"/>
      <c r="M813" s="24">
        <v>2</v>
      </c>
      <c r="N813" s="23"/>
      <c r="O813" s="24">
        <v>0.01</v>
      </c>
      <c r="P813" s="23"/>
      <c r="Q813" s="12">
        <v>0</v>
      </c>
      <c r="R813" s="24">
        <v>0.01</v>
      </c>
      <c r="S813" s="23"/>
      <c r="T813" s="24">
        <v>2</v>
      </c>
      <c r="U813" s="23"/>
      <c r="V813" s="12">
        <v>2</v>
      </c>
    </row>
    <row r="814" spans="2:22" x14ac:dyDescent="0.2">
      <c r="B814" s="24" t="s">
        <v>2824</v>
      </c>
      <c r="C814" s="23"/>
      <c r="D814" s="24" t="s">
        <v>3747</v>
      </c>
      <c r="E814" s="25"/>
      <c r="F814" s="23"/>
      <c r="G814" s="24">
        <v>2</v>
      </c>
      <c r="H814" s="23"/>
      <c r="I814" s="24">
        <v>0</v>
      </c>
      <c r="J814" s="23"/>
      <c r="K814" s="24">
        <v>0</v>
      </c>
      <c r="L814" s="23"/>
      <c r="M814" s="24">
        <v>0</v>
      </c>
      <c r="N814" s="23"/>
      <c r="O814" s="24">
        <v>0</v>
      </c>
      <c r="P814" s="23"/>
      <c r="Q814" s="12">
        <v>0</v>
      </c>
      <c r="R814" s="24">
        <v>0</v>
      </c>
      <c r="S814" s="23"/>
      <c r="T814" s="24">
        <v>0</v>
      </c>
      <c r="U814" s="23"/>
      <c r="V814" s="12">
        <v>0</v>
      </c>
    </row>
    <row r="815" spans="2:22" x14ac:dyDescent="0.2">
      <c r="B815" s="24" t="s">
        <v>1931</v>
      </c>
      <c r="C815" s="23"/>
      <c r="D815" s="24" t="s">
        <v>1932</v>
      </c>
      <c r="E815" s="25"/>
      <c r="F815" s="23"/>
      <c r="G815" s="24">
        <v>32</v>
      </c>
      <c r="H815" s="23"/>
      <c r="I815" s="24">
        <v>12</v>
      </c>
      <c r="J815" s="23"/>
      <c r="K815" s="24">
        <v>12</v>
      </c>
      <c r="L815" s="23"/>
      <c r="M815" s="24">
        <v>0</v>
      </c>
      <c r="N815" s="23"/>
      <c r="O815" s="24">
        <v>0.04</v>
      </c>
      <c r="P815" s="23"/>
      <c r="Q815" s="12">
        <v>0.04</v>
      </c>
      <c r="R815" s="24">
        <v>0</v>
      </c>
      <c r="S815" s="23"/>
      <c r="T815" s="24">
        <v>0</v>
      </c>
      <c r="U815" s="23"/>
      <c r="V815" s="12">
        <v>12</v>
      </c>
    </row>
    <row r="816" spans="2:22" x14ac:dyDescent="0.2">
      <c r="B816" s="24" t="s">
        <v>4758</v>
      </c>
      <c r="C816" s="23"/>
      <c r="D816" s="24" t="s">
        <v>4759</v>
      </c>
      <c r="E816" s="25"/>
      <c r="F816" s="23"/>
      <c r="G816" s="24">
        <v>40</v>
      </c>
      <c r="H816" s="23"/>
      <c r="I816" s="24">
        <v>0</v>
      </c>
      <c r="J816" s="23"/>
      <c r="K816" s="24">
        <v>0</v>
      </c>
      <c r="L816" s="23"/>
      <c r="M816" s="24">
        <v>0</v>
      </c>
      <c r="N816" s="23"/>
      <c r="O816" s="24">
        <v>0</v>
      </c>
      <c r="P816" s="23"/>
      <c r="Q816" s="12">
        <v>0</v>
      </c>
      <c r="R816" s="24">
        <v>0</v>
      </c>
      <c r="S816" s="23"/>
      <c r="T816" s="24">
        <v>0</v>
      </c>
      <c r="U816" s="23"/>
      <c r="V816" s="12">
        <v>0</v>
      </c>
    </row>
    <row r="817" spans="2:22" x14ac:dyDescent="0.2">
      <c r="B817" s="24" t="s">
        <v>4760</v>
      </c>
      <c r="C817" s="23"/>
      <c r="D817" s="24" t="s">
        <v>4761</v>
      </c>
      <c r="E817" s="25"/>
      <c r="F817" s="23"/>
      <c r="G817" s="24">
        <v>303</v>
      </c>
      <c r="H817" s="23"/>
      <c r="I817" s="24">
        <v>4</v>
      </c>
      <c r="J817" s="23"/>
      <c r="K817" s="24">
        <v>0</v>
      </c>
      <c r="L817" s="23"/>
      <c r="M817" s="24">
        <v>4</v>
      </c>
      <c r="N817" s="23"/>
      <c r="O817" s="24">
        <v>0.01</v>
      </c>
      <c r="P817" s="23"/>
      <c r="Q817" s="12">
        <v>0</v>
      </c>
      <c r="R817" s="24">
        <v>0.01</v>
      </c>
      <c r="S817" s="23"/>
      <c r="T817" s="24">
        <v>0</v>
      </c>
      <c r="U817" s="23"/>
      <c r="V817" s="12">
        <v>4</v>
      </c>
    </row>
    <row r="818" spans="2:22" x14ac:dyDescent="0.2">
      <c r="B818" s="24" t="s">
        <v>4760</v>
      </c>
      <c r="C818" s="23"/>
      <c r="D818" s="24" t="s">
        <v>4762</v>
      </c>
      <c r="E818" s="25"/>
      <c r="F818" s="23"/>
      <c r="G818" s="24">
        <v>59</v>
      </c>
      <c r="H818" s="23"/>
      <c r="I818" s="24">
        <v>0</v>
      </c>
      <c r="J818" s="23"/>
      <c r="K818" s="24">
        <v>0</v>
      </c>
      <c r="L818" s="23"/>
      <c r="M818" s="24">
        <v>0</v>
      </c>
      <c r="N818" s="23"/>
      <c r="O818" s="24">
        <v>0</v>
      </c>
      <c r="P818" s="23"/>
      <c r="Q818" s="12">
        <v>0</v>
      </c>
      <c r="R818" s="24">
        <v>0</v>
      </c>
      <c r="S818" s="23"/>
      <c r="T818" s="24">
        <v>0</v>
      </c>
      <c r="U818" s="23"/>
      <c r="V818" s="12">
        <v>0</v>
      </c>
    </row>
    <row r="819" spans="2:22" x14ac:dyDescent="0.2">
      <c r="B819" s="24" t="s">
        <v>4763</v>
      </c>
      <c r="C819" s="23"/>
      <c r="D819" s="24" t="s">
        <v>4764</v>
      </c>
      <c r="E819" s="25"/>
      <c r="F819" s="23"/>
      <c r="G819" s="24">
        <v>154</v>
      </c>
      <c r="H819" s="23"/>
      <c r="I819" s="24">
        <v>0</v>
      </c>
      <c r="J819" s="23"/>
      <c r="K819" s="24">
        <v>0</v>
      </c>
      <c r="L819" s="23"/>
      <c r="M819" s="24">
        <v>0</v>
      </c>
      <c r="N819" s="23"/>
      <c r="O819" s="24">
        <v>0</v>
      </c>
      <c r="P819" s="23"/>
      <c r="Q819" s="12">
        <v>0</v>
      </c>
      <c r="R819" s="24">
        <v>0</v>
      </c>
      <c r="S819" s="23"/>
      <c r="T819" s="24">
        <v>0</v>
      </c>
      <c r="U819" s="23"/>
      <c r="V819" s="12">
        <v>0</v>
      </c>
    </row>
    <row r="820" spans="2:22" x14ac:dyDescent="0.2">
      <c r="B820" s="24" t="s">
        <v>4763</v>
      </c>
      <c r="C820" s="23"/>
      <c r="D820" s="24" t="s">
        <v>4765</v>
      </c>
      <c r="E820" s="25"/>
      <c r="F820" s="23"/>
      <c r="G820" s="24">
        <v>52</v>
      </c>
      <c r="H820" s="23"/>
      <c r="I820" s="24">
        <v>0</v>
      </c>
      <c r="J820" s="23"/>
      <c r="K820" s="24">
        <v>0</v>
      </c>
      <c r="L820" s="23"/>
      <c r="M820" s="24">
        <v>0</v>
      </c>
      <c r="N820" s="23"/>
      <c r="O820" s="24">
        <v>0</v>
      </c>
      <c r="P820" s="23"/>
      <c r="Q820" s="12">
        <v>0</v>
      </c>
      <c r="R820" s="24">
        <v>0</v>
      </c>
      <c r="S820" s="23"/>
      <c r="T820" s="24">
        <v>0</v>
      </c>
      <c r="U820" s="23"/>
      <c r="V820" s="12">
        <v>0</v>
      </c>
    </row>
    <row r="821" spans="2:22" x14ac:dyDescent="0.2">
      <c r="B821" s="24" t="s">
        <v>109</v>
      </c>
      <c r="C821" s="23"/>
      <c r="D821" s="24" t="s">
        <v>680</v>
      </c>
      <c r="E821" s="25"/>
      <c r="F821" s="23"/>
      <c r="G821" s="24">
        <v>41</v>
      </c>
      <c r="H821" s="23"/>
      <c r="I821" s="24">
        <v>0</v>
      </c>
      <c r="J821" s="23"/>
      <c r="K821" s="24">
        <v>0</v>
      </c>
      <c r="L821" s="23"/>
      <c r="M821" s="24">
        <v>0</v>
      </c>
      <c r="N821" s="23"/>
      <c r="O821" s="24">
        <v>0</v>
      </c>
      <c r="P821" s="23"/>
      <c r="Q821" s="12">
        <v>0</v>
      </c>
      <c r="R821" s="24">
        <v>0</v>
      </c>
      <c r="S821" s="23"/>
      <c r="T821" s="24">
        <v>0</v>
      </c>
      <c r="U821" s="23"/>
      <c r="V821" s="12">
        <v>0</v>
      </c>
    </row>
    <row r="822" spans="2:22" x14ac:dyDescent="0.2">
      <c r="B822" s="24" t="s">
        <v>107</v>
      </c>
      <c r="C822" s="23"/>
      <c r="D822" s="24" t="s">
        <v>4766</v>
      </c>
      <c r="E822" s="25"/>
      <c r="F822" s="23"/>
      <c r="G822" s="24">
        <v>51</v>
      </c>
      <c r="H822" s="23"/>
      <c r="I822" s="24">
        <v>51</v>
      </c>
      <c r="J822" s="23"/>
      <c r="K822" s="24">
        <v>0</v>
      </c>
      <c r="L822" s="23"/>
      <c r="M822" s="24">
        <v>51</v>
      </c>
      <c r="N822" s="23"/>
      <c r="O822" s="24">
        <v>0.18</v>
      </c>
      <c r="P822" s="23"/>
      <c r="Q822" s="12">
        <v>0</v>
      </c>
      <c r="R822" s="24">
        <v>0.18</v>
      </c>
      <c r="S822" s="23"/>
      <c r="T822" s="24">
        <v>51</v>
      </c>
      <c r="U822" s="23"/>
      <c r="V822" s="12">
        <v>51</v>
      </c>
    </row>
    <row r="823" spans="2:22" x14ac:dyDescent="0.2">
      <c r="B823" s="24" t="s">
        <v>107</v>
      </c>
      <c r="C823" s="23"/>
      <c r="D823" s="24" t="s">
        <v>679</v>
      </c>
      <c r="E823" s="25"/>
      <c r="F823" s="23"/>
      <c r="G823" s="24">
        <v>435</v>
      </c>
      <c r="H823" s="23"/>
      <c r="I823" s="24">
        <v>283</v>
      </c>
      <c r="J823" s="23"/>
      <c r="K823" s="24">
        <v>0</v>
      </c>
      <c r="L823" s="23"/>
      <c r="M823" s="24">
        <v>283</v>
      </c>
      <c r="N823" s="23"/>
      <c r="O823" s="24">
        <v>0.98</v>
      </c>
      <c r="P823" s="23"/>
      <c r="Q823" s="12">
        <v>0</v>
      </c>
      <c r="R823" s="24">
        <v>0.98</v>
      </c>
      <c r="S823" s="23"/>
      <c r="T823" s="24">
        <v>283</v>
      </c>
      <c r="U823" s="23"/>
      <c r="V823" s="12">
        <v>283</v>
      </c>
    </row>
    <row r="824" spans="2:22" x14ac:dyDescent="0.2">
      <c r="B824" s="24" t="s">
        <v>479</v>
      </c>
      <c r="C824" s="23"/>
      <c r="D824" s="24" t="s">
        <v>478</v>
      </c>
      <c r="E824" s="25"/>
      <c r="F824" s="23"/>
      <c r="G824" s="24">
        <v>279</v>
      </c>
      <c r="H824" s="23"/>
      <c r="I824" s="24">
        <v>106</v>
      </c>
      <c r="J824" s="23"/>
      <c r="K824" s="24">
        <v>0</v>
      </c>
      <c r="L824" s="23"/>
      <c r="M824" s="24">
        <v>106</v>
      </c>
      <c r="N824" s="23"/>
      <c r="O824" s="24">
        <v>0.37</v>
      </c>
      <c r="P824" s="23"/>
      <c r="Q824" s="12">
        <v>0</v>
      </c>
      <c r="R824" s="24">
        <v>0.37</v>
      </c>
      <c r="S824" s="23"/>
      <c r="T824" s="24">
        <v>106</v>
      </c>
      <c r="U824" s="23"/>
      <c r="V824" s="12">
        <v>106</v>
      </c>
    </row>
    <row r="825" spans="2:22" x14ac:dyDescent="0.2">
      <c r="B825" s="24" t="s">
        <v>3750</v>
      </c>
      <c r="C825" s="23"/>
      <c r="D825" s="24" t="s">
        <v>3751</v>
      </c>
      <c r="E825" s="25"/>
      <c r="F825" s="23"/>
      <c r="G825" s="24">
        <v>52</v>
      </c>
      <c r="H825" s="23"/>
      <c r="I825" s="24">
        <v>3</v>
      </c>
      <c r="J825" s="23"/>
      <c r="K825" s="24">
        <v>0</v>
      </c>
      <c r="L825" s="23"/>
      <c r="M825" s="24">
        <v>3</v>
      </c>
      <c r="N825" s="23"/>
      <c r="O825" s="24">
        <v>0.01</v>
      </c>
      <c r="P825" s="23"/>
      <c r="Q825" s="12">
        <v>0</v>
      </c>
      <c r="R825" s="24">
        <v>0.01</v>
      </c>
      <c r="S825" s="23"/>
      <c r="T825" s="24">
        <v>3</v>
      </c>
      <c r="U825" s="23"/>
      <c r="V825" s="12">
        <v>3</v>
      </c>
    </row>
    <row r="826" spans="2:22" x14ac:dyDescent="0.2">
      <c r="B826" s="24" t="s">
        <v>4767</v>
      </c>
      <c r="C826" s="23"/>
      <c r="D826" s="24" t="s">
        <v>4768</v>
      </c>
      <c r="E826" s="25"/>
      <c r="F826" s="23"/>
      <c r="G826" s="24">
        <v>76</v>
      </c>
      <c r="H826" s="23"/>
      <c r="I826" s="24">
        <v>5</v>
      </c>
      <c r="J826" s="23"/>
      <c r="K826" s="24">
        <v>0</v>
      </c>
      <c r="L826" s="23"/>
      <c r="M826" s="24">
        <v>5</v>
      </c>
      <c r="N826" s="23"/>
      <c r="O826" s="24">
        <v>0.02</v>
      </c>
      <c r="P826" s="23"/>
      <c r="Q826" s="12">
        <v>0</v>
      </c>
      <c r="R826" s="24">
        <v>0.02</v>
      </c>
      <c r="S826" s="23"/>
      <c r="T826" s="24">
        <v>0</v>
      </c>
      <c r="U826" s="23"/>
      <c r="V826" s="12">
        <v>5</v>
      </c>
    </row>
    <row r="827" spans="2:22" x14ac:dyDescent="0.2">
      <c r="B827" s="24" t="s">
        <v>4769</v>
      </c>
      <c r="C827" s="23"/>
      <c r="D827" s="24" t="s">
        <v>4770</v>
      </c>
      <c r="E827" s="25"/>
      <c r="F827" s="23"/>
      <c r="G827" s="24">
        <v>41</v>
      </c>
      <c r="H827" s="23"/>
      <c r="I827" s="24">
        <v>1</v>
      </c>
      <c r="J827" s="23"/>
      <c r="K827" s="24">
        <v>1</v>
      </c>
      <c r="L827" s="23"/>
      <c r="M827" s="24">
        <v>0</v>
      </c>
      <c r="N827" s="23"/>
      <c r="O827" s="24">
        <v>0</v>
      </c>
      <c r="P827" s="23"/>
      <c r="Q827" s="12">
        <v>0</v>
      </c>
      <c r="R827" s="24">
        <v>0</v>
      </c>
      <c r="S827" s="23"/>
      <c r="T827" s="24">
        <v>0</v>
      </c>
      <c r="U827" s="23"/>
      <c r="V827" s="12">
        <v>1</v>
      </c>
    </row>
    <row r="828" spans="2:22" x14ac:dyDescent="0.2">
      <c r="B828" s="24" t="s">
        <v>4771</v>
      </c>
      <c r="C828" s="23"/>
      <c r="D828" s="24" t="s">
        <v>4772</v>
      </c>
      <c r="E828" s="25"/>
      <c r="F828" s="23"/>
      <c r="G828" s="24">
        <v>282</v>
      </c>
      <c r="H828" s="23"/>
      <c r="I828" s="24">
        <v>3</v>
      </c>
      <c r="J828" s="23"/>
      <c r="K828" s="24">
        <v>3</v>
      </c>
      <c r="L828" s="23"/>
      <c r="M828" s="24">
        <v>0</v>
      </c>
      <c r="N828" s="23"/>
      <c r="O828" s="24">
        <v>0.01</v>
      </c>
      <c r="P828" s="23"/>
      <c r="Q828" s="12">
        <v>0.01</v>
      </c>
      <c r="R828" s="24">
        <v>0</v>
      </c>
      <c r="S828" s="23"/>
      <c r="T828" s="24">
        <v>0</v>
      </c>
      <c r="U828" s="23"/>
      <c r="V828" s="12">
        <v>3</v>
      </c>
    </row>
    <row r="829" spans="2:22" x14ac:dyDescent="0.2">
      <c r="B829" s="24" t="s">
        <v>4773</v>
      </c>
      <c r="C829" s="23"/>
      <c r="D829" s="24" t="s">
        <v>4774</v>
      </c>
      <c r="E829" s="25"/>
      <c r="F829" s="23"/>
      <c r="G829" s="24">
        <v>8</v>
      </c>
      <c r="H829" s="23"/>
      <c r="I829" s="24">
        <v>0</v>
      </c>
      <c r="J829" s="23"/>
      <c r="K829" s="24">
        <v>0</v>
      </c>
      <c r="L829" s="23"/>
      <c r="M829" s="24">
        <v>0</v>
      </c>
      <c r="N829" s="23"/>
      <c r="O829" s="24">
        <v>0</v>
      </c>
      <c r="P829" s="23"/>
      <c r="Q829" s="12">
        <v>0</v>
      </c>
      <c r="R829" s="24">
        <v>0</v>
      </c>
      <c r="S829" s="23"/>
      <c r="T829" s="24">
        <v>0</v>
      </c>
      <c r="U829" s="23"/>
      <c r="V829" s="12">
        <v>0</v>
      </c>
    </row>
    <row r="830" spans="2:22" x14ac:dyDescent="0.2">
      <c r="B830" s="24" t="s">
        <v>4775</v>
      </c>
      <c r="C830" s="23"/>
      <c r="D830" s="24" t="s">
        <v>4776</v>
      </c>
      <c r="E830" s="25"/>
      <c r="F830" s="23"/>
      <c r="G830" s="24">
        <v>146</v>
      </c>
      <c r="H830" s="23"/>
      <c r="I830" s="24">
        <v>5</v>
      </c>
      <c r="J830" s="23"/>
      <c r="K830" s="24">
        <v>5</v>
      </c>
      <c r="L830" s="23"/>
      <c r="M830" s="24">
        <v>0</v>
      </c>
      <c r="N830" s="23"/>
      <c r="O830" s="24">
        <v>0.02</v>
      </c>
      <c r="P830" s="23"/>
      <c r="Q830" s="12">
        <v>0.02</v>
      </c>
      <c r="R830" s="24">
        <v>0</v>
      </c>
      <c r="S830" s="23"/>
      <c r="T830" s="24">
        <v>0</v>
      </c>
      <c r="U830" s="23"/>
      <c r="V830" s="12">
        <v>5</v>
      </c>
    </row>
    <row r="831" spans="2:22" x14ac:dyDescent="0.2">
      <c r="B831" s="24" t="s">
        <v>4777</v>
      </c>
      <c r="C831" s="23"/>
      <c r="D831" s="24" t="s">
        <v>4778</v>
      </c>
      <c r="E831" s="25"/>
      <c r="F831" s="23"/>
      <c r="G831" s="24">
        <v>6</v>
      </c>
      <c r="H831" s="23"/>
      <c r="I831" s="24">
        <v>0</v>
      </c>
      <c r="J831" s="23"/>
      <c r="K831" s="24">
        <v>0</v>
      </c>
      <c r="L831" s="23"/>
      <c r="M831" s="24">
        <v>0</v>
      </c>
      <c r="N831" s="23"/>
      <c r="O831" s="24">
        <v>0</v>
      </c>
      <c r="P831" s="23"/>
      <c r="Q831" s="12">
        <v>0</v>
      </c>
      <c r="R831" s="24">
        <v>0</v>
      </c>
      <c r="S831" s="23"/>
      <c r="T831" s="24">
        <v>0</v>
      </c>
      <c r="U831" s="23"/>
      <c r="V831" s="12">
        <v>0</v>
      </c>
    </row>
    <row r="832" spans="2:22" x14ac:dyDescent="0.2">
      <c r="B832" s="24" t="s">
        <v>4779</v>
      </c>
      <c r="C832" s="23"/>
      <c r="D832" s="24" t="s">
        <v>4780</v>
      </c>
      <c r="E832" s="25"/>
      <c r="F832" s="23"/>
      <c r="G832" s="24">
        <v>1129</v>
      </c>
      <c r="H832" s="23"/>
      <c r="I832" s="24">
        <v>249</v>
      </c>
      <c r="J832" s="23"/>
      <c r="K832" s="24">
        <v>249</v>
      </c>
      <c r="L832" s="23"/>
      <c r="M832" s="24">
        <v>0</v>
      </c>
      <c r="N832" s="23"/>
      <c r="O832" s="24">
        <v>0.86</v>
      </c>
      <c r="P832" s="23"/>
      <c r="Q832" s="12">
        <v>0.86</v>
      </c>
      <c r="R832" s="24">
        <v>0</v>
      </c>
      <c r="S832" s="23"/>
      <c r="T832" s="24">
        <v>0</v>
      </c>
      <c r="U832" s="23"/>
      <c r="V832" s="12">
        <v>249</v>
      </c>
    </row>
    <row r="833" spans="2:22" x14ac:dyDescent="0.2">
      <c r="B833" s="24" t="s">
        <v>4781</v>
      </c>
      <c r="C833" s="23"/>
      <c r="D833" s="24" t="s">
        <v>4782</v>
      </c>
      <c r="E833" s="25"/>
      <c r="F833" s="23"/>
      <c r="G833" s="24">
        <v>2481</v>
      </c>
      <c r="H833" s="23"/>
      <c r="I833" s="24">
        <v>335</v>
      </c>
      <c r="J833" s="23"/>
      <c r="K833" s="24">
        <v>335</v>
      </c>
      <c r="L833" s="23"/>
      <c r="M833" s="24">
        <v>0</v>
      </c>
      <c r="N833" s="23"/>
      <c r="O833" s="24">
        <v>1.1599999999999999</v>
      </c>
      <c r="P833" s="23"/>
      <c r="Q833" s="12">
        <v>1.1599999999999999</v>
      </c>
      <c r="R833" s="24">
        <v>0</v>
      </c>
      <c r="S833" s="23"/>
      <c r="T833" s="24">
        <v>0</v>
      </c>
      <c r="U833" s="23"/>
      <c r="V833" s="12">
        <v>335</v>
      </c>
    </row>
    <row r="834" spans="2:22" x14ac:dyDescent="0.2">
      <c r="B834" s="24" t="s">
        <v>4783</v>
      </c>
      <c r="C834" s="23"/>
      <c r="D834" s="24" t="s">
        <v>4784</v>
      </c>
      <c r="E834" s="25"/>
      <c r="F834" s="23"/>
      <c r="G834" s="24">
        <v>158</v>
      </c>
      <c r="H834" s="23"/>
      <c r="I834" s="24">
        <v>0</v>
      </c>
      <c r="J834" s="23"/>
      <c r="K834" s="24">
        <v>0</v>
      </c>
      <c r="L834" s="23"/>
      <c r="M834" s="24">
        <v>0</v>
      </c>
      <c r="N834" s="23"/>
      <c r="O834" s="24">
        <v>0</v>
      </c>
      <c r="P834" s="23"/>
      <c r="Q834" s="12">
        <v>0</v>
      </c>
      <c r="R834" s="24">
        <v>0</v>
      </c>
      <c r="S834" s="23"/>
      <c r="T834" s="24">
        <v>0</v>
      </c>
      <c r="U834" s="23"/>
      <c r="V834" s="12">
        <v>0</v>
      </c>
    </row>
    <row r="835" spans="2:22" x14ac:dyDescent="0.2">
      <c r="B835" s="24" t="s">
        <v>4785</v>
      </c>
      <c r="C835" s="23"/>
      <c r="D835" s="24" t="s">
        <v>4786</v>
      </c>
      <c r="E835" s="25"/>
      <c r="F835" s="23"/>
      <c r="G835" s="24">
        <v>95</v>
      </c>
      <c r="H835" s="23"/>
      <c r="I835" s="24">
        <v>0</v>
      </c>
      <c r="J835" s="23"/>
      <c r="K835" s="24">
        <v>0</v>
      </c>
      <c r="L835" s="23"/>
      <c r="M835" s="24">
        <v>0</v>
      </c>
      <c r="N835" s="23"/>
      <c r="O835" s="24">
        <v>0</v>
      </c>
      <c r="P835" s="23"/>
      <c r="Q835" s="12">
        <v>0</v>
      </c>
      <c r="R835" s="24">
        <v>0</v>
      </c>
      <c r="S835" s="23"/>
      <c r="T835" s="24">
        <v>0</v>
      </c>
      <c r="U835" s="23"/>
      <c r="V835" s="12">
        <v>0</v>
      </c>
    </row>
    <row r="836" spans="2:22" x14ac:dyDescent="0.2">
      <c r="B836" s="24" t="s">
        <v>4787</v>
      </c>
      <c r="C836" s="23"/>
      <c r="D836" s="24" t="s">
        <v>4788</v>
      </c>
      <c r="E836" s="25"/>
      <c r="F836" s="23"/>
      <c r="G836" s="24">
        <v>416</v>
      </c>
      <c r="H836" s="23"/>
      <c r="I836" s="24">
        <v>0</v>
      </c>
      <c r="J836" s="23"/>
      <c r="K836" s="24">
        <v>0</v>
      </c>
      <c r="L836" s="23"/>
      <c r="M836" s="24">
        <v>0</v>
      </c>
      <c r="N836" s="23"/>
      <c r="O836" s="24">
        <v>0</v>
      </c>
      <c r="P836" s="23"/>
      <c r="Q836" s="12">
        <v>0</v>
      </c>
      <c r="R836" s="24">
        <v>0</v>
      </c>
      <c r="S836" s="23"/>
      <c r="T836" s="24">
        <v>0</v>
      </c>
      <c r="U836" s="23"/>
      <c r="V836" s="12">
        <v>0</v>
      </c>
    </row>
    <row r="837" spans="2:22" x14ac:dyDescent="0.2">
      <c r="B837" s="24" t="s">
        <v>2830</v>
      </c>
      <c r="C837" s="23"/>
      <c r="D837" s="24" t="s">
        <v>4789</v>
      </c>
      <c r="E837" s="25"/>
      <c r="F837" s="23"/>
      <c r="G837" s="24">
        <v>873</v>
      </c>
      <c r="H837" s="23"/>
      <c r="I837" s="24">
        <v>58</v>
      </c>
      <c r="J837" s="23"/>
      <c r="K837" s="24">
        <v>0</v>
      </c>
      <c r="L837" s="23"/>
      <c r="M837" s="24">
        <v>58</v>
      </c>
      <c r="N837" s="23"/>
      <c r="O837" s="24">
        <v>0.2</v>
      </c>
      <c r="P837" s="23"/>
      <c r="Q837" s="12">
        <v>0</v>
      </c>
      <c r="R837" s="24">
        <v>0.2</v>
      </c>
      <c r="S837" s="23"/>
      <c r="T837" s="24">
        <v>0</v>
      </c>
      <c r="U837" s="23"/>
      <c r="V837" s="12">
        <v>58</v>
      </c>
    </row>
    <row r="838" spans="2:22" x14ac:dyDescent="0.2">
      <c r="B838" s="24" t="s">
        <v>2830</v>
      </c>
      <c r="C838" s="23"/>
      <c r="D838" s="24" t="s">
        <v>2831</v>
      </c>
      <c r="E838" s="25"/>
      <c r="F838" s="23"/>
      <c r="G838" s="24">
        <v>1405</v>
      </c>
      <c r="H838" s="23"/>
      <c r="I838" s="24">
        <v>139</v>
      </c>
      <c r="J838" s="23"/>
      <c r="K838" s="24">
        <v>0</v>
      </c>
      <c r="L838" s="23"/>
      <c r="M838" s="24">
        <v>139</v>
      </c>
      <c r="N838" s="23"/>
      <c r="O838" s="24">
        <v>0.48</v>
      </c>
      <c r="P838" s="23"/>
      <c r="Q838" s="12">
        <v>0</v>
      </c>
      <c r="R838" s="24">
        <v>0.48</v>
      </c>
      <c r="S838" s="23"/>
      <c r="T838" s="24">
        <v>0</v>
      </c>
      <c r="U838" s="23"/>
      <c r="V838" s="12">
        <v>139</v>
      </c>
    </row>
    <row r="839" spans="2:22" x14ac:dyDescent="0.2">
      <c r="B839" s="24" t="s">
        <v>2832</v>
      </c>
      <c r="C839" s="23"/>
      <c r="D839" s="24" t="s">
        <v>4790</v>
      </c>
      <c r="E839" s="25"/>
      <c r="F839" s="23"/>
      <c r="G839" s="24">
        <v>419</v>
      </c>
      <c r="H839" s="23"/>
      <c r="I839" s="24">
        <v>52</v>
      </c>
      <c r="J839" s="23"/>
      <c r="K839" s="24">
        <v>0</v>
      </c>
      <c r="L839" s="23"/>
      <c r="M839" s="24">
        <v>52</v>
      </c>
      <c r="N839" s="23"/>
      <c r="O839" s="24">
        <v>0.18</v>
      </c>
      <c r="P839" s="23"/>
      <c r="Q839" s="12">
        <v>0</v>
      </c>
      <c r="R839" s="24">
        <v>0.18</v>
      </c>
      <c r="S839" s="23"/>
      <c r="T839" s="24">
        <v>0</v>
      </c>
      <c r="U839" s="23"/>
      <c r="V839" s="12">
        <v>52</v>
      </c>
    </row>
    <row r="840" spans="2:22" x14ac:dyDescent="0.2">
      <c r="B840" s="24" t="s">
        <v>2832</v>
      </c>
      <c r="C840" s="23"/>
      <c r="D840" s="24" t="s">
        <v>2833</v>
      </c>
      <c r="E840" s="25"/>
      <c r="F840" s="23"/>
      <c r="G840" s="24">
        <v>1489</v>
      </c>
      <c r="H840" s="23"/>
      <c r="I840" s="24">
        <v>333</v>
      </c>
      <c r="J840" s="23"/>
      <c r="K840" s="24">
        <v>0</v>
      </c>
      <c r="L840" s="23"/>
      <c r="M840" s="24">
        <v>333</v>
      </c>
      <c r="N840" s="23"/>
      <c r="O840" s="24">
        <v>1.1599999999999999</v>
      </c>
      <c r="P840" s="23"/>
      <c r="Q840" s="12">
        <v>0</v>
      </c>
      <c r="R840" s="24">
        <v>1.1599999999999999</v>
      </c>
      <c r="S840" s="23"/>
      <c r="T840" s="24">
        <v>0</v>
      </c>
      <c r="U840" s="23"/>
      <c r="V840" s="12">
        <v>333</v>
      </c>
    </row>
    <row r="841" spans="2:22" x14ac:dyDescent="0.2">
      <c r="B841" s="24" t="s">
        <v>3756</v>
      </c>
      <c r="C841" s="23"/>
      <c r="D841" s="24" t="s">
        <v>3757</v>
      </c>
      <c r="E841" s="25"/>
      <c r="F841" s="23"/>
      <c r="G841" s="24">
        <v>3</v>
      </c>
      <c r="H841" s="23"/>
      <c r="I841" s="24">
        <v>0</v>
      </c>
      <c r="J841" s="23"/>
      <c r="K841" s="24">
        <v>0</v>
      </c>
      <c r="L841" s="23"/>
      <c r="M841" s="24">
        <v>0</v>
      </c>
      <c r="N841" s="23"/>
      <c r="O841" s="24">
        <v>0</v>
      </c>
      <c r="P841" s="23"/>
      <c r="Q841" s="12">
        <v>0</v>
      </c>
      <c r="R841" s="24">
        <v>0</v>
      </c>
      <c r="S841" s="23"/>
      <c r="T841" s="24">
        <v>0</v>
      </c>
      <c r="U841" s="23"/>
      <c r="V841" s="12">
        <v>0</v>
      </c>
    </row>
    <row r="842" spans="2:22" x14ac:dyDescent="0.2">
      <c r="B842" s="24" t="s">
        <v>3758</v>
      </c>
      <c r="C842" s="23"/>
      <c r="D842" s="24" t="s">
        <v>3759</v>
      </c>
      <c r="E842" s="25"/>
      <c r="F842" s="23"/>
      <c r="G842" s="24">
        <v>668</v>
      </c>
      <c r="H842" s="23"/>
      <c r="I842" s="24">
        <v>83</v>
      </c>
      <c r="J842" s="23"/>
      <c r="K842" s="24">
        <v>83</v>
      </c>
      <c r="L842" s="23"/>
      <c r="M842" s="24">
        <v>0</v>
      </c>
      <c r="N842" s="23"/>
      <c r="O842" s="24">
        <v>0.28999999999999998</v>
      </c>
      <c r="P842" s="23"/>
      <c r="Q842" s="12">
        <v>0.28999999999999998</v>
      </c>
      <c r="R842" s="24">
        <v>0</v>
      </c>
      <c r="S842" s="23"/>
      <c r="T842" s="24">
        <v>0</v>
      </c>
      <c r="U842" s="23"/>
      <c r="V842" s="12">
        <v>83</v>
      </c>
    </row>
    <row r="843" spans="2:22" x14ac:dyDescent="0.2">
      <c r="B843" s="24" t="s">
        <v>3760</v>
      </c>
      <c r="C843" s="23"/>
      <c r="D843" s="24" t="s">
        <v>3761</v>
      </c>
      <c r="E843" s="25"/>
      <c r="F843" s="23"/>
      <c r="G843" s="24">
        <v>533</v>
      </c>
      <c r="H843" s="23"/>
      <c r="I843" s="24">
        <v>46</v>
      </c>
      <c r="J843" s="23"/>
      <c r="K843" s="24">
        <v>46</v>
      </c>
      <c r="L843" s="23"/>
      <c r="M843" s="24">
        <v>0</v>
      </c>
      <c r="N843" s="23"/>
      <c r="O843" s="24">
        <v>0.16</v>
      </c>
      <c r="P843" s="23"/>
      <c r="Q843" s="12">
        <v>0.16</v>
      </c>
      <c r="R843" s="24">
        <v>0</v>
      </c>
      <c r="S843" s="23"/>
      <c r="T843" s="24">
        <v>0</v>
      </c>
      <c r="U843" s="23"/>
      <c r="V843" s="12">
        <v>46</v>
      </c>
    </row>
    <row r="844" spans="2:22" x14ac:dyDescent="0.2">
      <c r="B844" s="24" t="s">
        <v>4791</v>
      </c>
      <c r="C844" s="23"/>
      <c r="D844" s="24" t="s">
        <v>4792</v>
      </c>
      <c r="E844" s="25"/>
      <c r="F844" s="23"/>
      <c r="G844" s="24">
        <v>52</v>
      </c>
      <c r="H844" s="23"/>
      <c r="I844" s="24">
        <v>0</v>
      </c>
      <c r="J844" s="23"/>
      <c r="K844" s="24">
        <v>0</v>
      </c>
      <c r="L844" s="23"/>
      <c r="M844" s="24">
        <v>0</v>
      </c>
      <c r="N844" s="23"/>
      <c r="O844" s="24">
        <v>0</v>
      </c>
      <c r="P844" s="23"/>
      <c r="Q844" s="12">
        <v>0</v>
      </c>
      <c r="R844" s="24">
        <v>0</v>
      </c>
      <c r="S844" s="23"/>
      <c r="T844" s="24">
        <v>0</v>
      </c>
      <c r="U844" s="23"/>
      <c r="V844" s="12">
        <v>0</v>
      </c>
    </row>
    <row r="845" spans="2:22" x14ac:dyDescent="0.2">
      <c r="B845" s="24" t="s">
        <v>4791</v>
      </c>
      <c r="C845" s="23"/>
      <c r="D845" s="24" t="s">
        <v>4793</v>
      </c>
      <c r="E845" s="25"/>
      <c r="F845" s="23"/>
      <c r="G845" s="24">
        <v>45</v>
      </c>
      <c r="H845" s="23"/>
      <c r="I845" s="24">
        <v>0</v>
      </c>
      <c r="J845" s="23"/>
      <c r="K845" s="24">
        <v>0</v>
      </c>
      <c r="L845" s="23"/>
      <c r="M845" s="24">
        <v>0</v>
      </c>
      <c r="N845" s="23"/>
      <c r="O845" s="24">
        <v>0</v>
      </c>
      <c r="P845" s="23"/>
      <c r="Q845" s="12">
        <v>0</v>
      </c>
      <c r="R845" s="24">
        <v>0</v>
      </c>
      <c r="S845" s="23"/>
      <c r="T845" s="24">
        <v>0</v>
      </c>
      <c r="U845" s="23"/>
      <c r="V845" s="12">
        <v>0</v>
      </c>
    </row>
    <row r="846" spans="2:22" x14ac:dyDescent="0.2">
      <c r="B846" s="24" t="s">
        <v>3768</v>
      </c>
      <c r="C846" s="23"/>
      <c r="D846" s="24" t="s">
        <v>3769</v>
      </c>
      <c r="E846" s="25"/>
      <c r="F846" s="23"/>
      <c r="G846" s="24">
        <v>249</v>
      </c>
      <c r="H846" s="23"/>
      <c r="I846" s="24">
        <v>15</v>
      </c>
      <c r="J846" s="23"/>
      <c r="K846" s="24">
        <v>15</v>
      </c>
      <c r="L846" s="23"/>
      <c r="M846" s="24">
        <v>0</v>
      </c>
      <c r="N846" s="23"/>
      <c r="O846" s="24">
        <v>0.05</v>
      </c>
      <c r="P846" s="23"/>
      <c r="Q846" s="12">
        <v>0.05</v>
      </c>
      <c r="R846" s="24">
        <v>0</v>
      </c>
      <c r="S846" s="23"/>
      <c r="T846" s="24">
        <v>0</v>
      </c>
      <c r="U846" s="23"/>
      <c r="V846" s="12">
        <v>15</v>
      </c>
    </row>
    <row r="847" spans="2:22" x14ac:dyDescent="0.2">
      <c r="B847" s="24" t="s">
        <v>4794</v>
      </c>
      <c r="C847" s="23"/>
      <c r="D847" s="24" t="s">
        <v>4795</v>
      </c>
      <c r="E847" s="25"/>
      <c r="F847" s="23"/>
      <c r="G847" s="24">
        <v>361</v>
      </c>
      <c r="H847" s="23"/>
      <c r="I847" s="24">
        <v>4</v>
      </c>
      <c r="J847" s="23"/>
      <c r="K847" s="24">
        <v>4</v>
      </c>
      <c r="L847" s="23"/>
      <c r="M847" s="24">
        <v>0</v>
      </c>
      <c r="N847" s="23"/>
      <c r="O847" s="24">
        <v>0.01</v>
      </c>
      <c r="P847" s="23"/>
      <c r="Q847" s="12">
        <v>0.01</v>
      </c>
      <c r="R847" s="24">
        <v>0</v>
      </c>
      <c r="S847" s="23"/>
      <c r="T847" s="24">
        <v>0</v>
      </c>
      <c r="U847" s="23"/>
      <c r="V847" s="12">
        <v>4</v>
      </c>
    </row>
    <row r="848" spans="2:22" x14ac:dyDescent="0.2">
      <c r="B848" s="24" t="s">
        <v>4796</v>
      </c>
      <c r="C848" s="23"/>
      <c r="D848" s="24" t="s">
        <v>4797</v>
      </c>
      <c r="E848" s="25"/>
      <c r="F848" s="23"/>
      <c r="G848" s="24">
        <v>13</v>
      </c>
      <c r="H848" s="23"/>
      <c r="I848" s="24">
        <v>0</v>
      </c>
      <c r="J848" s="23"/>
      <c r="K848" s="24">
        <v>0</v>
      </c>
      <c r="L848" s="23"/>
      <c r="M848" s="24">
        <v>0</v>
      </c>
      <c r="N848" s="23"/>
      <c r="O848" s="24">
        <v>0</v>
      </c>
      <c r="P848" s="23"/>
      <c r="Q848" s="12">
        <v>0</v>
      </c>
      <c r="R848" s="24">
        <v>0</v>
      </c>
      <c r="S848" s="23"/>
      <c r="T848" s="24">
        <v>0</v>
      </c>
      <c r="U848" s="23"/>
      <c r="V848" s="12">
        <v>0</v>
      </c>
    </row>
    <row r="849" spans="2:22" x14ac:dyDescent="0.2">
      <c r="B849" s="24" t="s">
        <v>4798</v>
      </c>
      <c r="C849" s="23"/>
      <c r="D849" s="24" t="s">
        <v>4799</v>
      </c>
      <c r="E849" s="25"/>
      <c r="F849" s="23"/>
      <c r="G849" s="24">
        <v>35</v>
      </c>
      <c r="H849" s="23"/>
      <c r="I849" s="24">
        <v>0</v>
      </c>
      <c r="J849" s="23"/>
      <c r="K849" s="24">
        <v>0</v>
      </c>
      <c r="L849" s="23"/>
      <c r="M849" s="24">
        <v>0</v>
      </c>
      <c r="N849" s="23"/>
      <c r="O849" s="24">
        <v>0</v>
      </c>
      <c r="P849" s="23"/>
      <c r="Q849" s="12">
        <v>0</v>
      </c>
      <c r="R849" s="24">
        <v>0</v>
      </c>
      <c r="S849" s="23"/>
      <c r="T849" s="24">
        <v>0</v>
      </c>
      <c r="U849" s="23"/>
      <c r="V849" s="12">
        <v>0</v>
      </c>
    </row>
    <row r="850" spans="2:22" x14ac:dyDescent="0.2">
      <c r="B850" s="24" t="s">
        <v>4800</v>
      </c>
      <c r="C850" s="23"/>
      <c r="D850" s="24" t="s">
        <v>4801</v>
      </c>
      <c r="E850" s="25"/>
      <c r="F850" s="23"/>
      <c r="G850" s="24">
        <v>15</v>
      </c>
      <c r="H850" s="23"/>
      <c r="I850" s="24">
        <v>0</v>
      </c>
      <c r="J850" s="23"/>
      <c r="K850" s="24">
        <v>0</v>
      </c>
      <c r="L850" s="23"/>
      <c r="M850" s="24">
        <v>0</v>
      </c>
      <c r="N850" s="23"/>
      <c r="O850" s="24">
        <v>0</v>
      </c>
      <c r="P850" s="23"/>
      <c r="Q850" s="12">
        <v>0</v>
      </c>
      <c r="R850" s="24">
        <v>0</v>
      </c>
      <c r="S850" s="23"/>
      <c r="T850" s="24">
        <v>0</v>
      </c>
      <c r="U850" s="23"/>
      <c r="V850" s="12">
        <v>0</v>
      </c>
    </row>
    <row r="851" spans="2:22" x14ac:dyDescent="0.2">
      <c r="B851" s="24" t="s">
        <v>2834</v>
      </c>
      <c r="C851" s="23"/>
      <c r="D851" s="24" t="s">
        <v>4802</v>
      </c>
      <c r="E851" s="25"/>
      <c r="F851" s="23"/>
      <c r="G851" s="24">
        <v>1176</v>
      </c>
      <c r="H851" s="23"/>
      <c r="I851" s="24">
        <v>29</v>
      </c>
      <c r="J851" s="23"/>
      <c r="K851" s="24">
        <v>0</v>
      </c>
      <c r="L851" s="23"/>
      <c r="M851" s="24">
        <v>29</v>
      </c>
      <c r="N851" s="23"/>
      <c r="O851" s="24">
        <v>0.1</v>
      </c>
      <c r="P851" s="23"/>
      <c r="Q851" s="12">
        <v>0</v>
      </c>
      <c r="R851" s="24">
        <v>0.1</v>
      </c>
      <c r="S851" s="23"/>
      <c r="T851" s="24">
        <v>0</v>
      </c>
      <c r="U851" s="23"/>
      <c r="V851" s="12">
        <v>29</v>
      </c>
    </row>
    <row r="852" spans="2:22" x14ac:dyDescent="0.2">
      <c r="B852" s="24" t="s">
        <v>2834</v>
      </c>
      <c r="C852" s="23"/>
      <c r="D852" s="24" t="s">
        <v>2835</v>
      </c>
      <c r="E852" s="25"/>
      <c r="F852" s="23"/>
      <c r="G852" s="24">
        <v>2347</v>
      </c>
      <c r="H852" s="23"/>
      <c r="I852" s="24">
        <v>192</v>
      </c>
      <c r="J852" s="23"/>
      <c r="K852" s="24">
        <v>0</v>
      </c>
      <c r="L852" s="23"/>
      <c r="M852" s="24">
        <v>192</v>
      </c>
      <c r="N852" s="23"/>
      <c r="O852" s="24">
        <v>0.67</v>
      </c>
      <c r="P852" s="23"/>
      <c r="Q852" s="12">
        <v>0</v>
      </c>
      <c r="R852" s="24">
        <v>0.67</v>
      </c>
      <c r="S852" s="23"/>
      <c r="T852" s="24">
        <v>0</v>
      </c>
      <c r="U852" s="23"/>
      <c r="V852" s="12">
        <v>192</v>
      </c>
    </row>
    <row r="853" spans="2:22" x14ac:dyDescent="0.2">
      <c r="B853" s="24" t="s">
        <v>3770</v>
      </c>
      <c r="C853" s="23"/>
      <c r="D853" s="24" t="s">
        <v>4803</v>
      </c>
      <c r="E853" s="25"/>
      <c r="F853" s="23"/>
      <c r="G853" s="24">
        <v>2776</v>
      </c>
      <c r="H853" s="23"/>
      <c r="I853" s="24">
        <v>426</v>
      </c>
      <c r="J853" s="23"/>
      <c r="K853" s="24">
        <v>0</v>
      </c>
      <c r="L853" s="23"/>
      <c r="M853" s="24">
        <v>426</v>
      </c>
      <c r="N853" s="23"/>
      <c r="O853" s="24">
        <v>1.48</v>
      </c>
      <c r="P853" s="23"/>
      <c r="Q853" s="12">
        <v>0</v>
      </c>
      <c r="R853" s="24">
        <v>1.48</v>
      </c>
      <c r="S853" s="23"/>
      <c r="T853" s="24">
        <v>0</v>
      </c>
      <c r="U853" s="23"/>
      <c r="V853" s="12">
        <v>426</v>
      </c>
    </row>
    <row r="854" spans="2:22" x14ac:dyDescent="0.2">
      <c r="B854" s="24" t="s">
        <v>3770</v>
      </c>
      <c r="C854" s="23"/>
      <c r="D854" s="24" t="s">
        <v>3771</v>
      </c>
      <c r="E854" s="25"/>
      <c r="F854" s="23"/>
      <c r="G854" s="24">
        <v>2547</v>
      </c>
      <c r="H854" s="23"/>
      <c r="I854" s="24">
        <v>206</v>
      </c>
      <c r="J854" s="23"/>
      <c r="K854" s="24">
        <v>0</v>
      </c>
      <c r="L854" s="23"/>
      <c r="M854" s="24">
        <v>206</v>
      </c>
      <c r="N854" s="23"/>
      <c r="O854" s="24">
        <v>0.72</v>
      </c>
      <c r="P854" s="23"/>
      <c r="Q854" s="12">
        <v>0</v>
      </c>
      <c r="R854" s="24">
        <v>0.72</v>
      </c>
      <c r="S854" s="23"/>
      <c r="T854" s="24">
        <v>0</v>
      </c>
      <c r="U854" s="23"/>
      <c r="V854" s="12">
        <v>206</v>
      </c>
    </row>
    <row r="855" spans="2:22" x14ac:dyDescent="0.2">
      <c r="B855" s="24" t="s">
        <v>4804</v>
      </c>
      <c r="C855" s="23"/>
      <c r="D855" s="24" t="s">
        <v>4805</v>
      </c>
      <c r="E855" s="25"/>
      <c r="F855" s="23"/>
      <c r="G855" s="24">
        <v>17</v>
      </c>
      <c r="H855" s="23"/>
      <c r="I855" s="24">
        <v>0</v>
      </c>
      <c r="J855" s="23"/>
      <c r="K855" s="24">
        <v>0</v>
      </c>
      <c r="L855" s="23"/>
      <c r="M855" s="24">
        <v>0</v>
      </c>
      <c r="N855" s="23"/>
      <c r="O855" s="24">
        <v>0</v>
      </c>
      <c r="P855" s="23"/>
      <c r="Q855" s="12">
        <v>0</v>
      </c>
      <c r="R855" s="24">
        <v>0</v>
      </c>
      <c r="S855" s="23"/>
      <c r="T855" s="24">
        <v>0</v>
      </c>
      <c r="U855" s="23"/>
      <c r="V855" s="12">
        <v>0</v>
      </c>
    </row>
    <row r="856" spans="2:22" x14ac:dyDescent="0.2">
      <c r="B856" s="24" t="s">
        <v>105</v>
      </c>
      <c r="C856" s="23"/>
      <c r="D856" s="24" t="s">
        <v>104</v>
      </c>
      <c r="E856" s="25"/>
      <c r="F856" s="23"/>
      <c r="G856" s="24">
        <v>181</v>
      </c>
      <c r="H856" s="23"/>
      <c r="I856" s="24">
        <v>160</v>
      </c>
      <c r="J856" s="23"/>
      <c r="K856" s="24">
        <v>0</v>
      </c>
      <c r="L856" s="23"/>
      <c r="M856" s="24">
        <v>160</v>
      </c>
      <c r="N856" s="23"/>
      <c r="O856" s="24">
        <v>0.56000000000000005</v>
      </c>
      <c r="P856" s="23"/>
      <c r="Q856" s="12">
        <v>0</v>
      </c>
      <c r="R856" s="24">
        <v>0.56000000000000005</v>
      </c>
      <c r="S856" s="23"/>
      <c r="T856" s="24">
        <v>160</v>
      </c>
      <c r="U856" s="23"/>
      <c r="V856" s="12">
        <v>160</v>
      </c>
    </row>
    <row r="857" spans="2:22" x14ac:dyDescent="0.2">
      <c r="B857" s="24" t="s">
        <v>4806</v>
      </c>
      <c r="C857" s="23"/>
      <c r="D857" s="24" t="s">
        <v>4807</v>
      </c>
      <c r="E857" s="25"/>
      <c r="F857" s="23"/>
      <c r="G857" s="24">
        <v>3</v>
      </c>
      <c r="H857" s="23"/>
      <c r="I857" s="24">
        <v>2</v>
      </c>
      <c r="J857" s="23"/>
      <c r="K857" s="24">
        <v>0</v>
      </c>
      <c r="L857" s="23"/>
      <c r="M857" s="24">
        <v>2</v>
      </c>
      <c r="N857" s="23"/>
      <c r="O857" s="24">
        <v>0.01</v>
      </c>
      <c r="P857" s="23"/>
      <c r="Q857" s="12">
        <v>0</v>
      </c>
      <c r="R857" s="24">
        <v>0.01</v>
      </c>
      <c r="S857" s="23"/>
      <c r="T857" s="24">
        <v>2</v>
      </c>
      <c r="U857" s="23"/>
      <c r="V857" s="12">
        <v>2</v>
      </c>
    </row>
    <row r="858" spans="2:22" x14ac:dyDescent="0.2">
      <c r="B858" s="24" t="s">
        <v>4808</v>
      </c>
      <c r="C858" s="23"/>
      <c r="D858" s="24" t="s">
        <v>4809</v>
      </c>
      <c r="E858" s="25"/>
      <c r="F858" s="23"/>
      <c r="G858" s="24">
        <v>2</v>
      </c>
      <c r="H858" s="23"/>
      <c r="I858" s="24">
        <v>2</v>
      </c>
      <c r="J858" s="23"/>
      <c r="K858" s="24">
        <v>0</v>
      </c>
      <c r="L858" s="23"/>
      <c r="M858" s="24">
        <v>2</v>
      </c>
      <c r="N858" s="23"/>
      <c r="O858" s="24">
        <v>0.01</v>
      </c>
      <c r="P858" s="23"/>
      <c r="Q858" s="12">
        <v>0</v>
      </c>
      <c r="R858" s="24">
        <v>0.01</v>
      </c>
      <c r="S858" s="23"/>
      <c r="T858" s="24">
        <v>2</v>
      </c>
      <c r="U858" s="23"/>
      <c r="V858" s="12">
        <v>2</v>
      </c>
    </row>
    <row r="859" spans="2:22" x14ac:dyDescent="0.2">
      <c r="B859" s="24" t="s">
        <v>4810</v>
      </c>
      <c r="C859" s="23"/>
      <c r="D859" s="24" t="s">
        <v>4811</v>
      </c>
      <c r="E859" s="25"/>
      <c r="F859" s="23"/>
      <c r="G859" s="24">
        <v>45</v>
      </c>
      <c r="H859" s="23"/>
      <c r="I859" s="24">
        <v>45</v>
      </c>
      <c r="J859" s="23"/>
      <c r="K859" s="24">
        <v>0</v>
      </c>
      <c r="L859" s="23"/>
      <c r="M859" s="24">
        <v>45</v>
      </c>
      <c r="N859" s="23"/>
      <c r="O859" s="24">
        <v>0.16</v>
      </c>
      <c r="P859" s="23"/>
      <c r="Q859" s="12">
        <v>0</v>
      </c>
      <c r="R859" s="24">
        <v>0.16</v>
      </c>
      <c r="S859" s="23"/>
      <c r="T859" s="24">
        <v>45</v>
      </c>
      <c r="U859" s="23"/>
      <c r="V859" s="12">
        <v>45</v>
      </c>
    </row>
    <row r="860" spans="2:22" x14ac:dyDescent="0.2">
      <c r="B860" s="24" t="s">
        <v>3774</v>
      </c>
      <c r="C860" s="23"/>
      <c r="D860" s="24" t="s">
        <v>3775</v>
      </c>
      <c r="E860" s="25"/>
      <c r="F860" s="23"/>
      <c r="G860" s="24">
        <v>171</v>
      </c>
      <c r="H860" s="23"/>
      <c r="I860" s="24">
        <v>103</v>
      </c>
      <c r="J860" s="23"/>
      <c r="K860" s="24">
        <v>0</v>
      </c>
      <c r="L860" s="23"/>
      <c r="M860" s="24">
        <v>103</v>
      </c>
      <c r="N860" s="23"/>
      <c r="O860" s="24">
        <v>0.36</v>
      </c>
      <c r="P860" s="23"/>
      <c r="Q860" s="12">
        <v>0</v>
      </c>
      <c r="R860" s="24">
        <v>0.36</v>
      </c>
      <c r="S860" s="23"/>
      <c r="T860" s="24">
        <v>103</v>
      </c>
      <c r="U860" s="23"/>
      <c r="V860" s="12">
        <v>103</v>
      </c>
    </row>
    <row r="861" spans="2:22" x14ac:dyDescent="0.2">
      <c r="B861" s="24" t="s">
        <v>475</v>
      </c>
      <c r="C861" s="23"/>
      <c r="D861" s="24" t="s">
        <v>259</v>
      </c>
      <c r="E861" s="25"/>
      <c r="F861" s="23"/>
      <c r="G861" s="24">
        <v>27</v>
      </c>
      <c r="H861" s="23"/>
      <c r="I861" s="24">
        <v>24</v>
      </c>
      <c r="J861" s="23"/>
      <c r="K861" s="24">
        <v>0</v>
      </c>
      <c r="L861" s="23"/>
      <c r="M861" s="24">
        <v>24</v>
      </c>
      <c r="N861" s="23"/>
      <c r="O861" s="24">
        <v>0.08</v>
      </c>
      <c r="P861" s="23"/>
      <c r="Q861" s="12">
        <v>0</v>
      </c>
      <c r="R861" s="24">
        <v>0.08</v>
      </c>
      <c r="S861" s="23"/>
      <c r="T861" s="24">
        <v>24</v>
      </c>
      <c r="U861" s="23"/>
      <c r="V861" s="12">
        <v>24</v>
      </c>
    </row>
    <row r="862" spans="2:22" x14ac:dyDescent="0.2">
      <c r="B862" s="24" t="s">
        <v>474</v>
      </c>
      <c r="C862" s="23"/>
      <c r="D862" s="24" t="s">
        <v>674</v>
      </c>
      <c r="E862" s="25"/>
      <c r="F862" s="23"/>
      <c r="G862" s="24">
        <v>1</v>
      </c>
      <c r="H862" s="23"/>
      <c r="I862" s="24">
        <v>0</v>
      </c>
      <c r="J862" s="23"/>
      <c r="K862" s="24">
        <v>0</v>
      </c>
      <c r="L862" s="23"/>
      <c r="M862" s="24">
        <v>0</v>
      </c>
      <c r="N862" s="23"/>
      <c r="O862" s="24">
        <v>0</v>
      </c>
      <c r="P862" s="23"/>
      <c r="Q862" s="12">
        <v>0</v>
      </c>
      <c r="R862" s="24">
        <v>0</v>
      </c>
      <c r="S862" s="23"/>
      <c r="T862" s="24">
        <v>0</v>
      </c>
      <c r="U862" s="23"/>
      <c r="V862" s="12">
        <v>0</v>
      </c>
    </row>
    <row r="863" spans="2:22" x14ac:dyDescent="0.2">
      <c r="B863" s="24" t="s">
        <v>3780</v>
      </c>
      <c r="C863" s="23"/>
      <c r="D863" s="24" t="s">
        <v>3781</v>
      </c>
      <c r="E863" s="25"/>
      <c r="F863" s="23"/>
      <c r="G863" s="24">
        <v>25</v>
      </c>
      <c r="H863" s="23"/>
      <c r="I863" s="24">
        <v>25</v>
      </c>
      <c r="J863" s="23"/>
      <c r="K863" s="24">
        <v>0</v>
      </c>
      <c r="L863" s="23"/>
      <c r="M863" s="24">
        <v>25</v>
      </c>
      <c r="N863" s="23"/>
      <c r="O863" s="24">
        <v>0.09</v>
      </c>
      <c r="P863" s="23"/>
      <c r="Q863" s="12">
        <v>0</v>
      </c>
      <c r="R863" s="24">
        <v>0.09</v>
      </c>
      <c r="S863" s="23"/>
      <c r="T863" s="24">
        <v>25</v>
      </c>
      <c r="U863" s="23"/>
      <c r="V863" s="12">
        <v>25</v>
      </c>
    </row>
    <row r="864" spans="2:22" x14ac:dyDescent="0.2">
      <c r="B864" s="24" t="s">
        <v>673</v>
      </c>
      <c r="C864" s="23"/>
      <c r="D864" s="24" t="s">
        <v>672</v>
      </c>
      <c r="E864" s="25"/>
      <c r="F864" s="23"/>
      <c r="G864" s="24">
        <v>2</v>
      </c>
      <c r="H864" s="23"/>
      <c r="I864" s="24">
        <v>2</v>
      </c>
      <c r="J864" s="23"/>
      <c r="K864" s="24">
        <v>0</v>
      </c>
      <c r="L864" s="23"/>
      <c r="M864" s="24">
        <v>2</v>
      </c>
      <c r="N864" s="23"/>
      <c r="O864" s="24">
        <v>0.01</v>
      </c>
      <c r="P864" s="23"/>
      <c r="Q864" s="12">
        <v>0</v>
      </c>
      <c r="R864" s="24">
        <v>0.01</v>
      </c>
      <c r="S864" s="23"/>
      <c r="T864" s="24">
        <v>2</v>
      </c>
      <c r="U864" s="23"/>
      <c r="V864" s="12">
        <v>2</v>
      </c>
    </row>
    <row r="865" spans="2:22" x14ac:dyDescent="0.2">
      <c r="B865" s="24" t="s">
        <v>3782</v>
      </c>
      <c r="C865" s="23"/>
      <c r="D865" s="24" t="s">
        <v>3783</v>
      </c>
      <c r="E865" s="25"/>
      <c r="F865" s="23"/>
      <c r="G865" s="24">
        <v>27</v>
      </c>
      <c r="H865" s="23"/>
      <c r="I865" s="24">
        <v>24</v>
      </c>
      <c r="J865" s="23"/>
      <c r="K865" s="24">
        <v>0</v>
      </c>
      <c r="L865" s="23"/>
      <c r="M865" s="24">
        <v>24</v>
      </c>
      <c r="N865" s="23"/>
      <c r="O865" s="24">
        <v>0.08</v>
      </c>
      <c r="P865" s="23"/>
      <c r="Q865" s="12">
        <v>0</v>
      </c>
      <c r="R865" s="24">
        <v>0.08</v>
      </c>
      <c r="S865" s="23"/>
      <c r="T865" s="24">
        <v>24</v>
      </c>
      <c r="U865" s="23"/>
      <c r="V865" s="12">
        <v>24</v>
      </c>
    </row>
    <row r="866" spans="2:22" x14ac:dyDescent="0.2">
      <c r="B866" s="24" t="s">
        <v>665</v>
      </c>
      <c r="C866" s="23"/>
      <c r="D866" s="24" t="s">
        <v>664</v>
      </c>
      <c r="E866" s="25"/>
      <c r="F866" s="23"/>
      <c r="G866" s="24">
        <v>54</v>
      </c>
      <c r="H866" s="23"/>
      <c r="I866" s="24">
        <v>20</v>
      </c>
      <c r="J866" s="23"/>
      <c r="K866" s="24">
        <v>0</v>
      </c>
      <c r="L866" s="23"/>
      <c r="M866" s="24">
        <v>20</v>
      </c>
      <c r="N866" s="23"/>
      <c r="O866" s="24">
        <v>7.0000000000000007E-2</v>
      </c>
      <c r="P866" s="23"/>
      <c r="Q866" s="12">
        <v>0</v>
      </c>
      <c r="R866" s="24">
        <v>7.0000000000000007E-2</v>
      </c>
      <c r="S866" s="23"/>
      <c r="T866" s="24">
        <v>20</v>
      </c>
      <c r="U866" s="23"/>
      <c r="V866" s="12">
        <v>20</v>
      </c>
    </row>
    <row r="867" spans="2:22" x14ac:dyDescent="0.2">
      <c r="B867" s="24" t="s">
        <v>1934</v>
      </c>
      <c r="C867" s="23"/>
      <c r="D867" s="24" t="s">
        <v>3784</v>
      </c>
      <c r="E867" s="25"/>
      <c r="F867" s="23"/>
      <c r="G867" s="24">
        <v>1258</v>
      </c>
      <c r="H867" s="23"/>
      <c r="I867" s="24">
        <v>921</v>
      </c>
      <c r="J867" s="23"/>
      <c r="K867" s="24">
        <v>0</v>
      </c>
      <c r="L867" s="23"/>
      <c r="M867" s="24">
        <v>921</v>
      </c>
      <c r="N867" s="23"/>
      <c r="O867" s="24">
        <v>3.2</v>
      </c>
      <c r="P867" s="23"/>
      <c r="Q867" s="12">
        <v>0</v>
      </c>
      <c r="R867" s="24">
        <v>3.2</v>
      </c>
      <c r="S867" s="23"/>
      <c r="T867" s="24">
        <v>0</v>
      </c>
      <c r="U867" s="23"/>
      <c r="V867" s="12">
        <v>921</v>
      </c>
    </row>
    <row r="868" spans="2:22" x14ac:dyDescent="0.2">
      <c r="B868" s="24" t="s">
        <v>2836</v>
      </c>
      <c r="C868" s="23"/>
      <c r="D868" s="24" t="s">
        <v>3785</v>
      </c>
      <c r="E868" s="25"/>
      <c r="F868" s="23"/>
      <c r="G868" s="24">
        <v>37</v>
      </c>
      <c r="H868" s="23"/>
      <c r="I868" s="24">
        <v>26</v>
      </c>
      <c r="J868" s="23"/>
      <c r="K868" s="24">
        <v>0</v>
      </c>
      <c r="L868" s="23"/>
      <c r="M868" s="24">
        <v>26</v>
      </c>
      <c r="N868" s="23"/>
      <c r="O868" s="24">
        <v>0.09</v>
      </c>
      <c r="P868" s="23"/>
      <c r="Q868" s="12">
        <v>0</v>
      </c>
      <c r="R868" s="24">
        <v>0.09</v>
      </c>
      <c r="S868" s="23"/>
      <c r="T868" s="24">
        <v>0</v>
      </c>
      <c r="U868" s="23"/>
      <c r="V868" s="12">
        <v>26</v>
      </c>
    </row>
    <row r="869" spans="2:22" x14ac:dyDescent="0.2">
      <c r="B869" s="24" t="s">
        <v>4812</v>
      </c>
      <c r="C869" s="23"/>
      <c r="D869" s="24" t="s">
        <v>4813</v>
      </c>
      <c r="E869" s="25"/>
      <c r="F869" s="23"/>
      <c r="G869" s="24">
        <v>24</v>
      </c>
      <c r="H869" s="23"/>
      <c r="I869" s="24">
        <v>16</v>
      </c>
      <c r="J869" s="23"/>
      <c r="K869" s="24">
        <v>0</v>
      </c>
      <c r="L869" s="23"/>
      <c r="M869" s="24">
        <v>16</v>
      </c>
      <c r="N869" s="23"/>
      <c r="O869" s="24">
        <v>0.06</v>
      </c>
      <c r="P869" s="23"/>
      <c r="Q869" s="12">
        <v>0</v>
      </c>
      <c r="R869" s="24">
        <v>0.06</v>
      </c>
      <c r="S869" s="23"/>
      <c r="T869" s="24">
        <v>0</v>
      </c>
      <c r="U869" s="23"/>
      <c r="V869" s="12">
        <v>16</v>
      </c>
    </row>
    <row r="870" spans="2:22" x14ac:dyDescent="0.2">
      <c r="B870" s="24" t="s">
        <v>4814</v>
      </c>
      <c r="C870" s="23"/>
      <c r="D870" s="24" t="s">
        <v>4815</v>
      </c>
      <c r="E870" s="25"/>
      <c r="F870" s="23"/>
      <c r="G870" s="24">
        <v>34</v>
      </c>
      <c r="H870" s="23"/>
      <c r="I870" s="24">
        <v>34</v>
      </c>
      <c r="J870" s="23"/>
      <c r="K870" s="24">
        <v>0</v>
      </c>
      <c r="L870" s="23"/>
      <c r="M870" s="24">
        <v>34</v>
      </c>
      <c r="N870" s="23"/>
      <c r="O870" s="24">
        <v>0.12</v>
      </c>
      <c r="P870" s="23"/>
      <c r="Q870" s="12">
        <v>0</v>
      </c>
      <c r="R870" s="24">
        <v>0.12</v>
      </c>
      <c r="S870" s="23"/>
      <c r="T870" s="24">
        <v>0</v>
      </c>
      <c r="U870" s="23"/>
      <c r="V870" s="12">
        <v>34</v>
      </c>
    </row>
    <row r="871" spans="2:22" x14ac:dyDescent="0.2">
      <c r="B871" s="24" t="s">
        <v>4816</v>
      </c>
      <c r="C871" s="23"/>
      <c r="D871" s="24" t="s">
        <v>4817</v>
      </c>
      <c r="E871" s="25"/>
      <c r="F871" s="23"/>
      <c r="G871" s="24">
        <v>4</v>
      </c>
      <c r="H871" s="23"/>
      <c r="I871" s="24">
        <v>4</v>
      </c>
      <c r="J871" s="23"/>
      <c r="K871" s="24">
        <v>4</v>
      </c>
      <c r="L871" s="23"/>
      <c r="M871" s="24">
        <v>0</v>
      </c>
      <c r="N871" s="23"/>
      <c r="O871" s="24">
        <v>0.01</v>
      </c>
      <c r="P871" s="23"/>
      <c r="Q871" s="12">
        <v>0.01</v>
      </c>
      <c r="R871" s="24">
        <v>0</v>
      </c>
      <c r="S871" s="23"/>
      <c r="T871" s="24">
        <v>0</v>
      </c>
      <c r="U871" s="23"/>
      <c r="V871" s="12">
        <v>4</v>
      </c>
    </row>
    <row r="872" spans="2:22" x14ac:dyDescent="0.2">
      <c r="B872" s="24" t="s">
        <v>3790</v>
      </c>
      <c r="C872" s="23"/>
      <c r="D872" s="24" t="s">
        <v>3791</v>
      </c>
      <c r="E872" s="25"/>
      <c r="F872" s="23"/>
      <c r="G872" s="24">
        <v>12</v>
      </c>
      <c r="H872" s="23"/>
      <c r="I872" s="24">
        <v>12</v>
      </c>
      <c r="J872" s="23"/>
      <c r="K872" s="24">
        <v>0</v>
      </c>
      <c r="L872" s="23"/>
      <c r="M872" s="24">
        <v>12</v>
      </c>
      <c r="N872" s="23"/>
      <c r="O872" s="24">
        <v>0.04</v>
      </c>
      <c r="P872" s="23"/>
      <c r="Q872" s="12">
        <v>0</v>
      </c>
      <c r="R872" s="24">
        <v>0.04</v>
      </c>
      <c r="S872" s="23"/>
      <c r="T872" s="24">
        <v>12</v>
      </c>
      <c r="U872" s="23"/>
      <c r="V872" s="12">
        <v>12</v>
      </c>
    </row>
    <row r="873" spans="2:22" x14ac:dyDescent="0.2">
      <c r="B873" s="24" t="s">
        <v>3790</v>
      </c>
      <c r="C873" s="23"/>
      <c r="D873" s="24" t="s">
        <v>4818</v>
      </c>
      <c r="E873" s="25"/>
      <c r="F873" s="23"/>
      <c r="G873" s="24">
        <v>14</v>
      </c>
      <c r="H873" s="23"/>
      <c r="I873" s="24">
        <v>10</v>
      </c>
      <c r="J873" s="23"/>
      <c r="K873" s="24">
        <v>10</v>
      </c>
      <c r="L873" s="23"/>
      <c r="M873" s="24">
        <v>0</v>
      </c>
      <c r="N873" s="23"/>
      <c r="O873" s="24">
        <v>0.03</v>
      </c>
      <c r="P873" s="23"/>
      <c r="Q873" s="12">
        <v>0.03</v>
      </c>
      <c r="R873" s="24">
        <v>0</v>
      </c>
      <c r="S873" s="23"/>
      <c r="T873" s="24">
        <v>0</v>
      </c>
      <c r="U873" s="23"/>
      <c r="V873" s="12">
        <v>10</v>
      </c>
    </row>
    <row r="874" spans="2:22" x14ac:dyDescent="0.2">
      <c r="B874" s="24" t="s">
        <v>469</v>
      </c>
      <c r="C874" s="23"/>
      <c r="D874" s="24" t="s">
        <v>468</v>
      </c>
      <c r="E874" s="25"/>
      <c r="F874" s="23"/>
      <c r="G874" s="24">
        <v>83</v>
      </c>
      <c r="H874" s="23"/>
      <c r="I874" s="24">
        <v>0</v>
      </c>
      <c r="J874" s="23"/>
      <c r="K874" s="24">
        <v>0</v>
      </c>
      <c r="L874" s="23"/>
      <c r="M874" s="24">
        <v>0</v>
      </c>
      <c r="N874" s="23"/>
      <c r="O874" s="24">
        <v>0</v>
      </c>
      <c r="P874" s="23"/>
      <c r="Q874" s="12">
        <v>0</v>
      </c>
      <c r="R874" s="24">
        <v>0</v>
      </c>
      <c r="S874" s="23"/>
      <c r="T874" s="24">
        <v>0</v>
      </c>
      <c r="U874" s="23"/>
      <c r="V874" s="12">
        <v>0</v>
      </c>
    </row>
    <row r="875" spans="2:22" x14ac:dyDescent="0.2">
      <c r="B875" s="24" t="s">
        <v>4819</v>
      </c>
      <c r="C875" s="23"/>
      <c r="D875" s="24" t="s">
        <v>4820</v>
      </c>
      <c r="E875" s="25"/>
      <c r="F875" s="23"/>
      <c r="G875" s="24">
        <v>9</v>
      </c>
      <c r="H875" s="23"/>
      <c r="I875" s="24">
        <v>4</v>
      </c>
      <c r="J875" s="23"/>
      <c r="K875" s="24">
        <v>0</v>
      </c>
      <c r="L875" s="23"/>
      <c r="M875" s="24">
        <v>4</v>
      </c>
      <c r="N875" s="23"/>
      <c r="O875" s="24">
        <v>0.01</v>
      </c>
      <c r="P875" s="23"/>
      <c r="Q875" s="12">
        <v>0</v>
      </c>
      <c r="R875" s="24">
        <v>0.01</v>
      </c>
      <c r="S875" s="23"/>
      <c r="T875" s="24">
        <v>0</v>
      </c>
      <c r="U875" s="23"/>
      <c r="V875" s="12">
        <v>4</v>
      </c>
    </row>
    <row r="876" spans="2:22" x14ac:dyDescent="0.2">
      <c r="B876" s="24" t="s">
        <v>3792</v>
      </c>
      <c r="C876" s="23"/>
      <c r="D876" s="24" t="s">
        <v>3793</v>
      </c>
      <c r="E876" s="25"/>
      <c r="F876" s="23"/>
      <c r="G876" s="24">
        <v>484</v>
      </c>
      <c r="H876" s="23"/>
      <c r="I876" s="24">
        <v>68</v>
      </c>
      <c r="J876" s="23"/>
      <c r="K876" s="24">
        <v>0</v>
      </c>
      <c r="L876" s="23"/>
      <c r="M876" s="24">
        <v>68</v>
      </c>
      <c r="N876" s="23"/>
      <c r="O876" s="24">
        <v>0.24</v>
      </c>
      <c r="P876" s="23"/>
      <c r="Q876" s="12">
        <v>0</v>
      </c>
      <c r="R876" s="24">
        <v>0.24</v>
      </c>
      <c r="S876" s="23"/>
      <c r="T876" s="24">
        <v>68</v>
      </c>
      <c r="U876" s="23"/>
      <c r="V876" s="12">
        <v>68</v>
      </c>
    </row>
    <row r="877" spans="2:22" x14ac:dyDescent="0.2">
      <c r="B877" s="24" t="s">
        <v>3794</v>
      </c>
      <c r="C877" s="23"/>
      <c r="D877" s="24" t="s">
        <v>3795</v>
      </c>
      <c r="E877" s="25"/>
      <c r="F877" s="23"/>
      <c r="G877" s="24">
        <v>565</v>
      </c>
      <c r="H877" s="23"/>
      <c r="I877" s="24">
        <v>70</v>
      </c>
      <c r="J877" s="23"/>
      <c r="K877" s="24">
        <v>0</v>
      </c>
      <c r="L877" s="23"/>
      <c r="M877" s="24">
        <v>70</v>
      </c>
      <c r="N877" s="23"/>
      <c r="O877" s="24">
        <v>0.24</v>
      </c>
      <c r="P877" s="23"/>
      <c r="Q877" s="12">
        <v>0</v>
      </c>
      <c r="R877" s="24">
        <v>0.24</v>
      </c>
      <c r="S877" s="23"/>
      <c r="T877" s="24">
        <v>70</v>
      </c>
      <c r="U877" s="23"/>
      <c r="V877" s="12">
        <v>70</v>
      </c>
    </row>
    <row r="878" spans="2:22" x14ac:dyDescent="0.2">
      <c r="B878" s="24" t="s">
        <v>4821</v>
      </c>
      <c r="C878" s="23"/>
      <c r="D878" s="24" t="s">
        <v>4822</v>
      </c>
      <c r="E878" s="25"/>
      <c r="F878" s="23"/>
      <c r="G878" s="24">
        <v>2</v>
      </c>
      <c r="H878" s="23"/>
      <c r="I878" s="24">
        <v>0</v>
      </c>
      <c r="J878" s="23"/>
      <c r="K878" s="24">
        <v>0</v>
      </c>
      <c r="L878" s="23"/>
      <c r="M878" s="24">
        <v>0</v>
      </c>
      <c r="N878" s="23"/>
      <c r="O878" s="24">
        <v>0</v>
      </c>
      <c r="P878" s="23"/>
      <c r="Q878" s="12">
        <v>0</v>
      </c>
      <c r="R878" s="24">
        <v>0</v>
      </c>
      <c r="S878" s="23"/>
      <c r="T878" s="24">
        <v>0</v>
      </c>
      <c r="U878" s="23"/>
      <c r="V878" s="12">
        <v>0</v>
      </c>
    </row>
    <row r="879" spans="2:22" x14ac:dyDescent="0.2">
      <c r="B879" s="24" t="s">
        <v>3800</v>
      </c>
      <c r="C879" s="23"/>
      <c r="D879" s="24" t="s">
        <v>3801</v>
      </c>
      <c r="E879" s="25"/>
      <c r="F879" s="23"/>
      <c r="G879" s="24">
        <v>2</v>
      </c>
      <c r="H879" s="23"/>
      <c r="I879" s="24">
        <v>0</v>
      </c>
      <c r="J879" s="23"/>
      <c r="K879" s="24">
        <v>0</v>
      </c>
      <c r="L879" s="23"/>
      <c r="M879" s="24">
        <v>0</v>
      </c>
      <c r="N879" s="23"/>
      <c r="O879" s="24">
        <v>0</v>
      </c>
      <c r="P879" s="23"/>
      <c r="Q879" s="12">
        <v>0</v>
      </c>
      <c r="R879" s="24">
        <v>0</v>
      </c>
      <c r="S879" s="23"/>
      <c r="T879" s="24">
        <v>0</v>
      </c>
      <c r="U879" s="23"/>
      <c r="V879" s="12">
        <v>0</v>
      </c>
    </row>
    <row r="880" spans="2:22" x14ac:dyDescent="0.2">
      <c r="B880" s="24" t="s">
        <v>1936</v>
      </c>
      <c r="C880" s="23"/>
      <c r="D880" s="24" t="s">
        <v>1937</v>
      </c>
      <c r="E880" s="25"/>
      <c r="F880" s="23"/>
      <c r="G880" s="24">
        <v>121</v>
      </c>
      <c r="H880" s="23"/>
      <c r="I880" s="24">
        <v>71</v>
      </c>
      <c r="J880" s="23"/>
      <c r="K880" s="24">
        <v>0</v>
      </c>
      <c r="L880" s="23"/>
      <c r="M880" s="24">
        <v>71</v>
      </c>
      <c r="N880" s="23"/>
      <c r="O880" s="24">
        <v>0.25</v>
      </c>
      <c r="P880" s="23"/>
      <c r="Q880" s="12">
        <v>0</v>
      </c>
      <c r="R880" s="24">
        <v>0.25</v>
      </c>
      <c r="S880" s="23"/>
      <c r="T880" s="24">
        <v>0</v>
      </c>
      <c r="U880" s="23"/>
      <c r="V880" s="12">
        <v>71</v>
      </c>
    </row>
    <row r="881" spans="2:22" x14ac:dyDescent="0.2">
      <c r="B881" s="24" t="s">
        <v>1938</v>
      </c>
      <c r="C881" s="23"/>
      <c r="D881" s="24" t="s">
        <v>3803</v>
      </c>
      <c r="E881" s="25"/>
      <c r="F881" s="23"/>
      <c r="G881" s="24">
        <v>97</v>
      </c>
      <c r="H881" s="23"/>
      <c r="I881" s="24">
        <v>51</v>
      </c>
      <c r="J881" s="23"/>
      <c r="K881" s="24">
        <v>0</v>
      </c>
      <c r="L881" s="23"/>
      <c r="M881" s="24">
        <v>51</v>
      </c>
      <c r="N881" s="23"/>
      <c r="O881" s="24">
        <v>0.18</v>
      </c>
      <c r="P881" s="23"/>
      <c r="Q881" s="12">
        <v>0</v>
      </c>
      <c r="R881" s="24">
        <v>0.18</v>
      </c>
      <c r="S881" s="23"/>
      <c r="T881" s="24">
        <v>0</v>
      </c>
      <c r="U881" s="23"/>
      <c r="V881" s="12">
        <v>51</v>
      </c>
    </row>
    <row r="882" spans="2:22" x14ac:dyDescent="0.2">
      <c r="B882" s="24" t="s">
        <v>1310</v>
      </c>
      <c r="C882" s="23"/>
      <c r="D882" s="24" t="s">
        <v>3804</v>
      </c>
      <c r="E882" s="25"/>
      <c r="F882" s="23"/>
      <c r="G882" s="24">
        <v>212</v>
      </c>
      <c r="H882" s="23"/>
      <c r="I882" s="24">
        <v>114</v>
      </c>
      <c r="J882" s="23"/>
      <c r="K882" s="24">
        <v>0</v>
      </c>
      <c r="L882" s="23"/>
      <c r="M882" s="24">
        <v>114</v>
      </c>
      <c r="N882" s="23"/>
      <c r="O882" s="24">
        <v>0.4</v>
      </c>
      <c r="P882" s="23"/>
      <c r="Q882" s="12">
        <v>0</v>
      </c>
      <c r="R882" s="24">
        <v>0.4</v>
      </c>
      <c r="S882" s="23"/>
      <c r="T882" s="24">
        <v>0</v>
      </c>
      <c r="U882" s="23"/>
      <c r="V882" s="12">
        <v>114</v>
      </c>
    </row>
    <row r="883" spans="2:22" x14ac:dyDescent="0.2">
      <c r="B883" s="24" t="s">
        <v>3807</v>
      </c>
      <c r="C883" s="23"/>
      <c r="D883" s="24" t="s">
        <v>3808</v>
      </c>
      <c r="E883" s="25"/>
      <c r="F883" s="23"/>
      <c r="G883" s="24">
        <v>37</v>
      </c>
      <c r="H883" s="23"/>
      <c r="I883" s="24">
        <v>0</v>
      </c>
      <c r="J883" s="23"/>
      <c r="K883" s="24">
        <v>0</v>
      </c>
      <c r="L883" s="23"/>
      <c r="M883" s="24">
        <v>0</v>
      </c>
      <c r="N883" s="23"/>
      <c r="O883" s="24">
        <v>0</v>
      </c>
      <c r="P883" s="23"/>
      <c r="Q883" s="12">
        <v>0</v>
      </c>
      <c r="R883" s="24">
        <v>0</v>
      </c>
      <c r="S883" s="23"/>
      <c r="T883" s="24">
        <v>0</v>
      </c>
      <c r="U883" s="23"/>
      <c r="V883" s="12">
        <v>0</v>
      </c>
    </row>
    <row r="884" spans="2:22" x14ac:dyDescent="0.2">
      <c r="B884" s="24" t="s">
        <v>4823</v>
      </c>
      <c r="C884" s="23"/>
      <c r="D884" s="24" t="s">
        <v>4824</v>
      </c>
      <c r="E884" s="25"/>
      <c r="F884" s="23"/>
      <c r="G884" s="24">
        <v>7</v>
      </c>
      <c r="H884" s="23"/>
      <c r="I884" s="24">
        <v>7</v>
      </c>
      <c r="J884" s="23"/>
      <c r="K884" s="24">
        <v>7</v>
      </c>
      <c r="L884" s="23"/>
      <c r="M884" s="24">
        <v>0</v>
      </c>
      <c r="N884" s="23"/>
      <c r="O884" s="24">
        <v>0.02</v>
      </c>
      <c r="P884" s="23"/>
      <c r="Q884" s="12">
        <v>0.02</v>
      </c>
      <c r="R884" s="24">
        <v>0</v>
      </c>
      <c r="S884" s="23"/>
      <c r="T884" s="24">
        <v>0</v>
      </c>
      <c r="U884" s="23"/>
      <c r="V884" s="12">
        <v>7</v>
      </c>
    </row>
    <row r="885" spans="2:22" x14ac:dyDescent="0.2">
      <c r="B885" s="24" t="s">
        <v>4825</v>
      </c>
      <c r="C885" s="23"/>
      <c r="D885" s="24" t="s">
        <v>4826</v>
      </c>
      <c r="E885" s="25"/>
      <c r="F885" s="23"/>
      <c r="G885" s="24">
        <v>22</v>
      </c>
      <c r="H885" s="23"/>
      <c r="I885" s="24">
        <v>22</v>
      </c>
      <c r="J885" s="23"/>
      <c r="K885" s="24">
        <v>22</v>
      </c>
      <c r="L885" s="23"/>
      <c r="M885" s="24">
        <v>0</v>
      </c>
      <c r="N885" s="23"/>
      <c r="O885" s="24">
        <v>0.08</v>
      </c>
      <c r="P885" s="23"/>
      <c r="Q885" s="12">
        <v>0.08</v>
      </c>
      <c r="R885" s="24">
        <v>0</v>
      </c>
      <c r="S885" s="23"/>
      <c r="T885" s="24">
        <v>0</v>
      </c>
      <c r="U885" s="23"/>
      <c r="V885" s="12">
        <v>22</v>
      </c>
    </row>
    <row r="886" spans="2:22" x14ac:dyDescent="0.2">
      <c r="B886" s="24" t="s">
        <v>247</v>
      </c>
      <c r="C886" s="23"/>
      <c r="D886" s="24" t="s">
        <v>3813</v>
      </c>
      <c r="E886" s="25"/>
      <c r="F886" s="23"/>
      <c r="G886" s="24">
        <v>24</v>
      </c>
      <c r="H886" s="23"/>
      <c r="I886" s="24">
        <v>4</v>
      </c>
      <c r="J886" s="23"/>
      <c r="K886" s="24">
        <v>4</v>
      </c>
      <c r="L886" s="23"/>
      <c r="M886" s="24">
        <v>0</v>
      </c>
      <c r="N886" s="23"/>
      <c r="O886" s="24">
        <v>0.01</v>
      </c>
      <c r="P886" s="23"/>
      <c r="Q886" s="12">
        <v>0.01</v>
      </c>
      <c r="R886" s="24">
        <v>0</v>
      </c>
      <c r="S886" s="23"/>
      <c r="T886" s="24">
        <v>0</v>
      </c>
      <c r="U886" s="23"/>
      <c r="V886" s="12">
        <v>4</v>
      </c>
    </row>
    <row r="887" spans="2:22" x14ac:dyDescent="0.2">
      <c r="B887" s="24" t="s">
        <v>4827</v>
      </c>
      <c r="C887" s="23"/>
      <c r="D887" s="24" t="s">
        <v>4828</v>
      </c>
      <c r="E887" s="25"/>
      <c r="F887" s="23"/>
      <c r="G887" s="24">
        <v>2</v>
      </c>
      <c r="H887" s="23"/>
      <c r="I887" s="24">
        <v>0</v>
      </c>
      <c r="J887" s="23"/>
      <c r="K887" s="24">
        <v>0</v>
      </c>
      <c r="L887" s="23"/>
      <c r="M887" s="24">
        <v>0</v>
      </c>
      <c r="N887" s="23"/>
      <c r="O887" s="24">
        <v>0</v>
      </c>
      <c r="P887" s="23"/>
      <c r="Q887" s="12">
        <v>0</v>
      </c>
      <c r="R887" s="24">
        <v>0</v>
      </c>
      <c r="S887" s="23"/>
      <c r="T887" s="24">
        <v>0</v>
      </c>
      <c r="U887" s="23"/>
      <c r="V887" s="12">
        <v>0</v>
      </c>
    </row>
    <row r="888" spans="2:22" x14ac:dyDescent="0.2">
      <c r="B888" s="24" t="s">
        <v>1313</v>
      </c>
      <c r="C888" s="23"/>
      <c r="D888" s="24" t="s">
        <v>1314</v>
      </c>
      <c r="E888" s="25"/>
      <c r="F888" s="23"/>
      <c r="G888" s="24">
        <v>13</v>
      </c>
      <c r="H888" s="23"/>
      <c r="I888" s="24">
        <v>10</v>
      </c>
      <c r="J888" s="23"/>
      <c r="K888" s="24">
        <v>0</v>
      </c>
      <c r="L888" s="23"/>
      <c r="M888" s="24">
        <v>10</v>
      </c>
      <c r="N888" s="23"/>
      <c r="O888" s="24">
        <v>0.03</v>
      </c>
      <c r="P888" s="23"/>
      <c r="Q888" s="12">
        <v>0</v>
      </c>
      <c r="R888" s="24">
        <v>0.03</v>
      </c>
      <c r="S888" s="23"/>
      <c r="T888" s="24">
        <v>0</v>
      </c>
      <c r="U888" s="23"/>
      <c r="V888" s="12">
        <v>10</v>
      </c>
    </row>
    <row r="889" spans="2:22" x14ac:dyDescent="0.2">
      <c r="B889" s="24" t="s">
        <v>2846</v>
      </c>
      <c r="C889" s="23"/>
      <c r="D889" s="24" t="s">
        <v>4829</v>
      </c>
      <c r="E889" s="25"/>
      <c r="F889" s="23"/>
      <c r="G889" s="24">
        <v>99</v>
      </c>
      <c r="H889" s="23"/>
      <c r="I889" s="24">
        <v>28</v>
      </c>
      <c r="J889" s="23"/>
      <c r="K889" s="24">
        <v>0</v>
      </c>
      <c r="L889" s="23"/>
      <c r="M889" s="24">
        <v>28</v>
      </c>
      <c r="N889" s="23"/>
      <c r="O889" s="24">
        <v>0.1</v>
      </c>
      <c r="P889" s="23"/>
      <c r="Q889" s="12">
        <v>0</v>
      </c>
      <c r="R889" s="24">
        <v>0.1</v>
      </c>
      <c r="S889" s="23"/>
      <c r="T889" s="24">
        <v>0</v>
      </c>
      <c r="U889" s="23"/>
      <c r="V889" s="12">
        <v>28</v>
      </c>
    </row>
    <row r="890" spans="2:22" x14ac:dyDescent="0.2">
      <c r="B890" s="24" t="s">
        <v>2846</v>
      </c>
      <c r="C890" s="23"/>
      <c r="D890" s="24" t="s">
        <v>1954</v>
      </c>
      <c r="E890" s="25"/>
      <c r="F890" s="23"/>
      <c r="G890" s="24">
        <v>163</v>
      </c>
      <c r="H890" s="23"/>
      <c r="I890" s="24">
        <v>115</v>
      </c>
      <c r="J890" s="23"/>
      <c r="K890" s="24">
        <v>0</v>
      </c>
      <c r="L890" s="23"/>
      <c r="M890" s="24">
        <v>115</v>
      </c>
      <c r="N890" s="23"/>
      <c r="O890" s="24">
        <v>0.4</v>
      </c>
      <c r="P890" s="23"/>
      <c r="Q890" s="12">
        <v>0</v>
      </c>
      <c r="R890" s="24">
        <v>0.4</v>
      </c>
      <c r="S890" s="23"/>
      <c r="T890" s="24">
        <v>0</v>
      </c>
      <c r="U890" s="23"/>
      <c r="V890" s="12">
        <v>115</v>
      </c>
    </row>
    <row r="891" spans="2:22" x14ac:dyDescent="0.2">
      <c r="B891" s="24" t="s">
        <v>2847</v>
      </c>
      <c r="C891" s="23"/>
      <c r="D891" s="24" t="s">
        <v>4830</v>
      </c>
      <c r="E891" s="25"/>
      <c r="F891" s="23"/>
      <c r="G891" s="24">
        <v>7</v>
      </c>
      <c r="H891" s="23"/>
      <c r="I891" s="24">
        <v>3</v>
      </c>
      <c r="J891" s="23"/>
      <c r="K891" s="24">
        <v>0</v>
      </c>
      <c r="L891" s="23"/>
      <c r="M891" s="24">
        <v>3</v>
      </c>
      <c r="N891" s="23"/>
      <c r="O891" s="24">
        <v>0.01</v>
      </c>
      <c r="P891" s="23"/>
      <c r="Q891" s="12">
        <v>0</v>
      </c>
      <c r="R891" s="24">
        <v>0.01</v>
      </c>
      <c r="S891" s="23"/>
      <c r="T891" s="24">
        <v>0</v>
      </c>
      <c r="U891" s="23"/>
      <c r="V891" s="12">
        <v>3</v>
      </c>
    </row>
    <row r="892" spans="2:22" x14ac:dyDescent="0.2">
      <c r="B892" s="24" t="s">
        <v>2847</v>
      </c>
      <c r="C892" s="23"/>
      <c r="D892" s="24" t="s">
        <v>1956</v>
      </c>
      <c r="E892" s="25"/>
      <c r="F892" s="23"/>
      <c r="G892" s="24">
        <v>12</v>
      </c>
      <c r="H892" s="23"/>
      <c r="I892" s="24">
        <v>0</v>
      </c>
      <c r="J892" s="23"/>
      <c r="K892" s="24">
        <v>0</v>
      </c>
      <c r="L892" s="23"/>
      <c r="M892" s="24">
        <v>0</v>
      </c>
      <c r="N892" s="23"/>
      <c r="O892" s="24">
        <v>0</v>
      </c>
      <c r="P892" s="23"/>
      <c r="Q892" s="12">
        <v>0</v>
      </c>
      <c r="R892" s="24">
        <v>0</v>
      </c>
      <c r="S892" s="23"/>
      <c r="T892" s="24">
        <v>0</v>
      </c>
      <c r="U892" s="23"/>
      <c r="V892" s="12">
        <v>0</v>
      </c>
    </row>
    <row r="893" spans="2:22" x14ac:dyDescent="0.2">
      <c r="B893" s="24" t="s">
        <v>4831</v>
      </c>
      <c r="C893" s="23"/>
      <c r="D893" s="24" t="s">
        <v>4832</v>
      </c>
      <c r="E893" s="25"/>
      <c r="F893" s="23"/>
      <c r="G893" s="24">
        <v>28</v>
      </c>
      <c r="H893" s="23"/>
      <c r="I893" s="24">
        <v>3</v>
      </c>
      <c r="J893" s="23"/>
      <c r="K893" s="24">
        <v>0</v>
      </c>
      <c r="L893" s="23"/>
      <c r="M893" s="24">
        <v>3</v>
      </c>
      <c r="N893" s="23"/>
      <c r="O893" s="24">
        <v>0.01</v>
      </c>
      <c r="P893" s="23"/>
      <c r="Q893" s="12">
        <v>0</v>
      </c>
      <c r="R893" s="24">
        <v>0.01</v>
      </c>
      <c r="S893" s="23"/>
      <c r="T893" s="24">
        <v>3</v>
      </c>
      <c r="U893" s="23"/>
      <c r="V893" s="12">
        <v>3</v>
      </c>
    </row>
    <row r="894" spans="2:22" x14ac:dyDescent="0.2">
      <c r="B894" s="24" t="s">
        <v>4833</v>
      </c>
      <c r="C894" s="23"/>
      <c r="D894" s="24" t="s">
        <v>4834</v>
      </c>
      <c r="E894" s="25"/>
      <c r="F894" s="23"/>
      <c r="G894" s="24">
        <v>8</v>
      </c>
      <c r="H894" s="23"/>
      <c r="I894" s="24">
        <v>2</v>
      </c>
      <c r="J894" s="23"/>
      <c r="K894" s="24">
        <v>2</v>
      </c>
      <c r="L894" s="23"/>
      <c r="M894" s="24">
        <v>0</v>
      </c>
      <c r="N894" s="23"/>
      <c r="O894" s="24">
        <v>0.01</v>
      </c>
      <c r="P894" s="23"/>
      <c r="Q894" s="12">
        <v>0.01</v>
      </c>
      <c r="R894" s="24">
        <v>0</v>
      </c>
      <c r="S894" s="23"/>
      <c r="T894" s="24">
        <v>0</v>
      </c>
      <c r="U894" s="23"/>
      <c r="V894" s="12">
        <v>2</v>
      </c>
    </row>
    <row r="895" spans="2:22" x14ac:dyDescent="0.2">
      <c r="B895" s="24" t="s">
        <v>4835</v>
      </c>
      <c r="C895" s="23"/>
      <c r="D895" s="24" t="s">
        <v>4836</v>
      </c>
      <c r="E895" s="25"/>
      <c r="F895" s="23"/>
      <c r="G895" s="24">
        <v>2</v>
      </c>
      <c r="H895" s="23"/>
      <c r="I895" s="24">
        <v>2</v>
      </c>
      <c r="J895" s="23"/>
      <c r="K895" s="24">
        <v>0</v>
      </c>
      <c r="L895" s="23"/>
      <c r="M895" s="24">
        <v>2</v>
      </c>
      <c r="N895" s="23"/>
      <c r="O895" s="24">
        <v>0.01</v>
      </c>
      <c r="P895" s="23"/>
      <c r="Q895" s="12">
        <v>0</v>
      </c>
      <c r="R895" s="24">
        <v>0.01</v>
      </c>
      <c r="S895" s="23"/>
      <c r="T895" s="24">
        <v>2</v>
      </c>
      <c r="U895" s="23"/>
      <c r="V895" s="12">
        <v>2</v>
      </c>
    </row>
    <row r="896" spans="2:22" x14ac:dyDescent="0.2">
      <c r="B896" s="24" t="s">
        <v>4837</v>
      </c>
      <c r="C896" s="23"/>
      <c r="D896" s="24" t="s">
        <v>4838</v>
      </c>
      <c r="E896" s="25"/>
      <c r="F896" s="23"/>
      <c r="G896" s="24">
        <v>1</v>
      </c>
      <c r="H896" s="23"/>
      <c r="I896" s="24">
        <v>0</v>
      </c>
      <c r="J896" s="23"/>
      <c r="K896" s="24">
        <v>0</v>
      </c>
      <c r="L896" s="23"/>
      <c r="M896" s="24">
        <v>0</v>
      </c>
      <c r="N896" s="23"/>
      <c r="O896" s="24">
        <v>0</v>
      </c>
      <c r="P896" s="23"/>
      <c r="Q896" s="12">
        <v>0</v>
      </c>
      <c r="R896" s="24">
        <v>0</v>
      </c>
      <c r="S896" s="23"/>
      <c r="T896" s="24">
        <v>0</v>
      </c>
      <c r="U896" s="23"/>
      <c r="V896" s="12">
        <v>0</v>
      </c>
    </row>
    <row r="897" spans="2:22" x14ac:dyDescent="0.2">
      <c r="B897" s="24" t="s">
        <v>4839</v>
      </c>
      <c r="C897" s="23"/>
      <c r="D897" s="24" t="s">
        <v>4840</v>
      </c>
      <c r="E897" s="25"/>
      <c r="F897" s="23"/>
      <c r="G897" s="24">
        <v>1</v>
      </c>
      <c r="H897" s="23"/>
      <c r="I897" s="24">
        <v>0</v>
      </c>
      <c r="J897" s="23"/>
      <c r="K897" s="24">
        <v>0</v>
      </c>
      <c r="L897" s="23"/>
      <c r="M897" s="24">
        <v>0</v>
      </c>
      <c r="N897" s="23"/>
      <c r="O897" s="24">
        <v>0</v>
      </c>
      <c r="P897" s="23"/>
      <c r="Q897" s="12">
        <v>0</v>
      </c>
      <c r="R897" s="24">
        <v>0</v>
      </c>
      <c r="S897" s="23"/>
      <c r="T897" s="24">
        <v>0</v>
      </c>
      <c r="U897" s="23"/>
      <c r="V897" s="12">
        <v>0</v>
      </c>
    </row>
    <row r="898" spans="2:22" x14ac:dyDescent="0.2">
      <c r="B898" s="24" t="s">
        <v>3814</v>
      </c>
      <c r="C898" s="23"/>
      <c r="D898" s="24" t="s">
        <v>4841</v>
      </c>
      <c r="E898" s="25"/>
      <c r="F898" s="23"/>
      <c r="G898" s="24">
        <v>8</v>
      </c>
      <c r="H898" s="23"/>
      <c r="I898" s="24">
        <v>0</v>
      </c>
      <c r="J898" s="23"/>
      <c r="K898" s="24">
        <v>0</v>
      </c>
      <c r="L898" s="23"/>
      <c r="M898" s="24">
        <v>0</v>
      </c>
      <c r="N898" s="23"/>
      <c r="O898" s="24">
        <v>0</v>
      </c>
      <c r="P898" s="23"/>
      <c r="Q898" s="12">
        <v>0</v>
      </c>
      <c r="R898" s="24">
        <v>0</v>
      </c>
      <c r="S898" s="23"/>
      <c r="T898" s="24">
        <v>0</v>
      </c>
      <c r="U898" s="23"/>
      <c r="V898" s="12">
        <v>0</v>
      </c>
    </row>
    <row r="899" spans="2:22" x14ac:dyDescent="0.2">
      <c r="B899" s="24" t="s">
        <v>3814</v>
      </c>
      <c r="C899" s="23"/>
      <c r="D899" s="24" t="s">
        <v>3815</v>
      </c>
      <c r="E899" s="25"/>
      <c r="F899" s="23"/>
      <c r="G899" s="24">
        <v>3</v>
      </c>
      <c r="H899" s="23"/>
      <c r="I899" s="24">
        <v>3</v>
      </c>
      <c r="J899" s="23"/>
      <c r="K899" s="24">
        <v>0</v>
      </c>
      <c r="L899" s="23"/>
      <c r="M899" s="24">
        <v>3</v>
      </c>
      <c r="N899" s="23"/>
      <c r="O899" s="24">
        <v>0.01</v>
      </c>
      <c r="P899" s="23"/>
      <c r="Q899" s="12">
        <v>0</v>
      </c>
      <c r="R899" s="24">
        <v>0.01</v>
      </c>
      <c r="S899" s="23"/>
      <c r="T899" s="24">
        <v>3</v>
      </c>
      <c r="U899" s="23"/>
      <c r="V899" s="12">
        <v>3</v>
      </c>
    </row>
    <row r="900" spans="2:22" x14ac:dyDescent="0.2">
      <c r="B900" s="24" t="s">
        <v>1327</v>
      </c>
      <c r="C900" s="23"/>
      <c r="D900" s="24" t="s">
        <v>4842</v>
      </c>
      <c r="E900" s="25"/>
      <c r="F900" s="23"/>
      <c r="G900" s="24">
        <v>81</v>
      </c>
      <c r="H900" s="23"/>
      <c r="I900" s="24">
        <v>0</v>
      </c>
      <c r="J900" s="23"/>
      <c r="K900" s="24">
        <v>0</v>
      </c>
      <c r="L900" s="23"/>
      <c r="M900" s="24">
        <v>0</v>
      </c>
      <c r="N900" s="23"/>
      <c r="O900" s="24">
        <v>0</v>
      </c>
      <c r="P900" s="23"/>
      <c r="Q900" s="12">
        <v>0</v>
      </c>
      <c r="R900" s="24">
        <v>0</v>
      </c>
      <c r="S900" s="23"/>
      <c r="T900" s="24">
        <v>0</v>
      </c>
      <c r="U900" s="23"/>
      <c r="V900" s="12">
        <v>0</v>
      </c>
    </row>
    <row r="901" spans="2:22" x14ac:dyDescent="0.2">
      <c r="B901" s="24" t="s">
        <v>1946</v>
      </c>
      <c r="C901" s="23"/>
      <c r="D901" s="24" t="s">
        <v>4843</v>
      </c>
      <c r="E901" s="25"/>
      <c r="F901" s="23"/>
      <c r="G901" s="24">
        <v>66</v>
      </c>
      <c r="H901" s="23"/>
      <c r="I901" s="24">
        <v>0</v>
      </c>
      <c r="J901" s="23"/>
      <c r="K901" s="24">
        <v>0</v>
      </c>
      <c r="L901" s="23"/>
      <c r="M901" s="24">
        <v>0</v>
      </c>
      <c r="N901" s="23"/>
      <c r="O901" s="24">
        <v>0</v>
      </c>
      <c r="P901" s="23"/>
      <c r="Q901" s="12">
        <v>0</v>
      </c>
      <c r="R901" s="24">
        <v>0</v>
      </c>
      <c r="S901" s="23"/>
      <c r="T901" s="24">
        <v>0</v>
      </c>
      <c r="U901" s="23"/>
      <c r="V901" s="12">
        <v>0</v>
      </c>
    </row>
    <row r="902" spans="2:22" x14ac:dyDescent="0.2">
      <c r="B902" s="24" t="s">
        <v>3816</v>
      </c>
      <c r="C902" s="23"/>
      <c r="D902" s="24" t="s">
        <v>4844</v>
      </c>
      <c r="E902" s="25"/>
      <c r="F902" s="23"/>
      <c r="G902" s="24">
        <v>3</v>
      </c>
      <c r="H902" s="23"/>
      <c r="I902" s="24">
        <v>0</v>
      </c>
      <c r="J902" s="23"/>
      <c r="K902" s="24">
        <v>0</v>
      </c>
      <c r="L902" s="23"/>
      <c r="M902" s="24">
        <v>0</v>
      </c>
      <c r="N902" s="23"/>
      <c r="O902" s="24">
        <v>0</v>
      </c>
      <c r="P902" s="23"/>
      <c r="Q902" s="12">
        <v>0</v>
      </c>
      <c r="R902" s="24">
        <v>0</v>
      </c>
      <c r="S902" s="23"/>
      <c r="T902" s="24">
        <v>0</v>
      </c>
      <c r="U902" s="23"/>
      <c r="V902" s="12">
        <v>0</v>
      </c>
    </row>
    <row r="903" spans="2:22" x14ac:dyDescent="0.2">
      <c r="B903" s="24" t="s">
        <v>1329</v>
      </c>
      <c r="C903" s="23"/>
      <c r="D903" s="24" t="s">
        <v>4845</v>
      </c>
      <c r="E903" s="25"/>
      <c r="F903" s="23"/>
      <c r="G903" s="24">
        <v>31</v>
      </c>
      <c r="H903" s="23"/>
      <c r="I903" s="24">
        <v>0</v>
      </c>
      <c r="J903" s="23"/>
      <c r="K903" s="24">
        <v>0</v>
      </c>
      <c r="L903" s="23"/>
      <c r="M903" s="24">
        <v>0</v>
      </c>
      <c r="N903" s="23"/>
      <c r="O903" s="24">
        <v>0</v>
      </c>
      <c r="P903" s="23"/>
      <c r="Q903" s="12">
        <v>0</v>
      </c>
      <c r="R903" s="24">
        <v>0</v>
      </c>
      <c r="S903" s="23"/>
      <c r="T903" s="24">
        <v>0</v>
      </c>
      <c r="U903" s="23"/>
      <c r="V903" s="12">
        <v>0</v>
      </c>
    </row>
    <row r="904" spans="2:22" x14ac:dyDescent="0.2">
      <c r="B904" s="24" t="s">
        <v>4846</v>
      </c>
      <c r="C904" s="23"/>
      <c r="D904" s="24" t="s">
        <v>4847</v>
      </c>
      <c r="E904" s="25"/>
      <c r="F904" s="23"/>
      <c r="G904" s="24">
        <v>3</v>
      </c>
      <c r="H904" s="23"/>
      <c r="I904" s="24">
        <v>0</v>
      </c>
      <c r="J904" s="23"/>
      <c r="K904" s="24">
        <v>0</v>
      </c>
      <c r="L904" s="23"/>
      <c r="M904" s="24">
        <v>0</v>
      </c>
      <c r="N904" s="23"/>
      <c r="O904" s="24">
        <v>0</v>
      </c>
      <c r="P904" s="23"/>
      <c r="Q904" s="12">
        <v>0</v>
      </c>
      <c r="R904" s="24">
        <v>0</v>
      </c>
      <c r="S904" s="23"/>
      <c r="T904" s="24">
        <v>0</v>
      </c>
      <c r="U904" s="23"/>
      <c r="V904" s="12">
        <v>0</v>
      </c>
    </row>
    <row r="905" spans="2:22" x14ac:dyDescent="0.2">
      <c r="B905" s="24" t="s">
        <v>4848</v>
      </c>
      <c r="C905" s="23"/>
      <c r="D905" s="24" t="s">
        <v>4849</v>
      </c>
      <c r="E905" s="25"/>
      <c r="F905" s="23"/>
      <c r="G905" s="24">
        <v>26</v>
      </c>
      <c r="H905" s="23"/>
      <c r="I905" s="24">
        <v>4</v>
      </c>
      <c r="J905" s="23"/>
      <c r="K905" s="24">
        <v>0</v>
      </c>
      <c r="L905" s="23"/>
      <c r="M905" s="24">
        <v>4</v>
      </c>
      <c r="N905" s="23"/>
      <c r="O905" s="24">
        <v>0.01</v>
      </c>
      <c r="P905" s="23"/>
      <c r="Q905" s="12">
        <v>0</v>
      </c>
      <c r="R905" s="24">
        <v>0.01</v>
      </c>
      <c r="S905" s="23"/>
      <c r="T905" s="24">
        <v>4</v>
      </c>
      <c r="U905" s="23"/>
      <c r="V905" s="12">
        <v>4</v>
      </c>
    </row>
    <row r="906" spans="2:22" x14ac:dyDescent="0.2">
      <c r="B906" s="24" t="s">
        <v>1948</v>
      </c>
      <c r="C906" s="23"/>
      <c r="D906" s="24" t="s">
        <v>1096</v>
      </c>
      <c r="E906" s="25"/>
      <c r="F906" s="23"/>
      <c r="G906" s="24">
        <v>355</v>
      </c>
      <c r="H906" s="23"/>
      <c r="I906" s="24">
        <v>87</v>
      </c>
      <c r="J906" s="23"/>
      <c r="K906" s="24">
        <v>0</v>
      </c>
      <c r="L906" s="23"/>
      <c r="M906" s="24">
        <v>87</v>
      </c>
      <c r="N906" s="23"/>
      <c r="O906" s="24">
        <v>0.3</v>
      </c>
      <c r="P906" s="23"/>
      <c r="Q906" s="12">
        <v>0</v>
      </c>
      <c r="R906" s="24">
        <v>0.3</v>
      </c>
      <c r="S906" s="23"/>
      <c r="T906" s="24">
        <v>0</v>
      </c>
      <c r="U906" s="23"/>
      <c r="V906" s="12">
        <v>87</v>
      </c>
    </row>
    <row r="907" spans="2:22" x14ac:dyDescent="0.2">
      <c r="B907" s="24" t="s">
        <v>2856</v>
      </c>
      <c r="C907" s="23"/>
      <c r="D907" s="24" t="s">
        <v>2857</v>
      </c>
      <c r="E907" s="25"/>
      <c r="F907" s="23"/>
      <c r="G907" s="24">
        <v>5</v>
      </c>
      <c r="H907" s="23"/>
      <c r="I907" s="24">
        <v>5</v>
      </c>
      <c r="J907" s="23"/>
      <c r="K907" s="24">
        <v>0</v>
      </c>
      <c r="L907" s="23"/>
      <c r="M907" s="24">
        <v>5</v>
      </c>
      <c r="N907" s="23"/>
      <c r="O907" s="24">
        <v>0.02</v>
      </c>
      <c r="P907" s="23"/>
      <c r="Q907" s="12">
        <v>0</v>
      </c>
      <c r="R907" s="24">
        <v>0.02</v>
      </c>
      <c r="S907" s="23"/>
      <c r="T907" s="24">
        <v>0</v>
      </c>
      <c r="U907" s="23"/>
      <c r="V907" s="12">
        <v>5</v>
      </c>
    </row>
    <row r="908" spans="2:22" x14ac:dyDescent="0.2">
      <c r="B908" s="24" t="s">
        <v>1335</v>
      </c>
      <c r="C908" s="23"/>
      <c r="D908" s="24" t="s">
        <v>4850</v>
      </c>
      <c r="E908" s="25"/>
      <c r="F908" s="23"/>
      <c r="G908" s="24">
        <v>14</v>
      </c>
      <c r="H908" s="23"/>
      <c r="I908" s="24">
        <v>0</v>
      </c>
      <c r="J908" s="23"/>
      <c r="K908" s="24">
        <v>0</v>
      </c>
      <c r="L908" s="23"/>
      <c r="M908" s="24">
        <v>0</v>
      </c>
      <c r="N908" s="23"/>
      <c r="O908" s="24">
        <v>0</v>
      </c>
      <c r="P908" s="23"/>
      <c r="Q908" s="12">
        <v>0</v>
      </c>
      <c r="R908" s="24">
        <v>0</v>
      </c>
      <c r="S908" s="23"/>
      <c r="T908" s="24">
        <v>0</v>
      </c>
      <c r="U908" s="23"/>
      <c r="V908" s="12">
        <v>0</v>
      </c>
    </row>
    <row r="909" spans="2:22" x14ac:dyDescent="0.2">
      <c r="B909" s="24" t="s">
        <v>1335</v>
      </c>
      <c r="C909" s="23"/>
      <c r="D909" s="24" t="s">
        <v>4851</v>
      </c>
      <c r="E909" s="25"/>
      <c r="F909" s="23"/>
      <c r="G909" s="24">
        <v>8</v>
      </c>
      <c r="H909" s="23"/>
      <c r="I909" s="24">
        <v>1</v>
      </c>
      <c r="J909" s="23"/>
      <c r="K909" s="24">
        <v>0</v>
      </c>
      <c r="L909" s="23"/>
      <c r="M909" s="24">
        <v>1</v>
      </c>
      <c r="N909" s="23"/>
      <c r="O909" s="24">
        <v>0</v>
      </c>
      <c r="P909" s="23"/>
      <c r="Q909" s="12">
        <v>0</v>
      </c>
      <c r="R909" s="24">
        <v>0</v>
      </c>
      <c r="S909" s="23"/>
      <c r="T909" s="24">
        <v>0</v>
      </c>
      <c r="U909" s="23"/>
      <c r="V909" s="12">
        <v>1</v>
      </c>
    </row>
    <row r="910" spans="2:22" x14ac:dyDescent="0.2">
      <c r="B910" s="24" t="s">
        <v>1337</v>
      </c>
      <c r="C910" s="23"/>
      <c r="D910" s="24" t="s">
        <v>4852</v>
      </c>
      <c r="E910" s="25"/>
      <c r="F910" s="23"/>
      <c r="G910" s="24">
        <v>136</v>
      </c>
      <c r="H910" s="23"/>
      <c r="I910" s="24">
        <v>0</v>
      </c>
      <c r="J910" s="23"/>
      <c r="K910" s="24">
        <v>0</v>
      </c>
      <c r="L910" s="23"/>
      <c r="M910" s="24">
        <v>0</v>
      </c>
      <c r="N910" s="23"/>
      <c r="O910" s="24">
        <v>0</v>
      </c>
      <c r="P910" s="23"/>
      <c r="Q910" s="12">
        <v>0</v>
      </c>
      <c r="R910" s="24">
        <v>0</v>
      </c>
      <c r="S910" s="23"/>
      <c r="T910" s="24">
        <v>0</v>
      </c>
      <c r="U910" s="23"/>
      <c r="V910" s="12">
        <v>0</v>
      </c>
    </row>
    <row r="911" spans="2:22" x14ac:dyDescent="0.2">
      <c r="B911" s="24" t="s">
        <v>1337</v>
      </c>
      <c r="C911" s="23"/>
      <c r="D911" s="24" t="s">
        <v>4853</v>
      </c>
      <c r="E911" s="25"/>
      <c r="F911" s="23"/>
      <c r="G911" s="24">
        <v>738</v>
      </c>
      <c r="H911" s="23"/>
      <c r="I911" s="24">
        <v>111</v>
      </c>
      <c r="J911" s="23"/>
      <c r="K911" s="24">
        <v>0</v>
      </c>
      <c r="L911" s="23"/>
      <c r="M911" s="24">
        <v>111</v>
      </c>
      <c r="N911" s="23"/>
      <c r="O911" s="24">
        <v>0.39</v>
      </c>
      <c r="P911" s="23"/>
      <c r="Q911" s="12">
        <v>0</v>
      </c>
      <c r="R911" s="24">
        <v>0.39</v>
      </c>
      <c r="S911" s="23"/>
      <c r="T911" s="24">
        <v>0</v>
      </c>
      <c r="U911" s="23"/>
      <c r="V911" s="12">
        <v>111</v>
      </c>
    </row>
    <row r="912" spans="2:22" x14ac:dyDescent="0.2">
      <c r="B912" s="24" t="s">
        <v>1337</v>
      </c>
      <c r="C912" s="23"/>
      <c r="D912" s="24" t="s">
        <v>1950</v>
      </c>
      <c r="E912" s="25"/>
      <c r="F912" s="23"/>
      <c r="G912" s="24">
        <v>98</v>
      </c>
      <c r="H912" s="23"/>
      <c r="I912" s="24">
        <v>31</v>
      </c>
      <c r="J912" s="23"/>
      <c r="K912" s="24">
        <v>0</v>
      </c>
      <c r="L912" s="23"/>
      <c r="M912" s="24">
        <v>31</v>
      </c>
      <c r="N912" s="23"/>
      <c r="O912" s="24">
        <v>0.11</v>
      </c>
      <c r="P912" s="23"/>
      <c r="Q912" s="12">
        <v>0</v>
      </c>
      <c r="R912" s="24">
        <v>0.11</v>
      </c>
      <c r="S912" s="23"/>
      <c r="T912" s="24">
        <v>0</v>
      </c>
      <c r="U912" s="23"/>
      <c r="V912" s="12">
        <v>31</v>
      </c>
    </row>
    <row r="913" spans="2:22" x14ac:dyDescent="0.2">
      <c r="B913" s="24" t="s">
        <v>1339</v>
      </c>
      <c r="C913" s="23"/>
      <c r="D913" s="24" t="s">
        <v>4854</v>
      </c>
      <c r="E913" s="25"/>
      <c r="F913" s="23"/>
      <c r="G913" s="24">
        <v>1051</v>
      </c>
      <c r="H913" s="23"/>
      <c r="I913" s="24">
        <v>52</v>
      </c>
      <c r="J913" s="23"/>
      <c r="K913" s="24">
        <v>0</v>
      </c>
      <c r="L913" s="23"/>
      <c r="M913" s="24">
        <v>52</v>
      </c>
      <c r="N913" s="23"/>
      <c r="O913" s="24">
        <v>0.18</v>
      </c>
      <c r="P913" s="23"/>
      <c r="Q913" s="12">
        <v>0</v>
      </c>
      <c r="R913" s="24">
        <v>0.18</v>
      </c>
      <c r="S913" s="23"/>
      <c r="T913" s="24">
        <v>0</v>
      </c>
      <c r="U913" s="23"/>
      <c r="V913" s="12">
        <v>52</v>
      </c>
    </row>
    <row r="914" spans="2:22" x14ac:dyDescent="0.2">
      <c r="B914" s="24" t="s">
        <v>1339</v>
      </c>
      <c r="C914" s="23"/>
      <c r="D914" s="24" t="s">
        <v>4855</v>
      </c>
      <c r="E914" s="25"/>
      <c r="F914" s="23"/>
      <c r="G914" s="24">
        <v>423</v>
      </c>
      <c r="H914" s="23"/>
      <c r="I914" s="24">
        <v>102</v>
      </c>
      <c r="J914" s="23"/>
      <c r="K914" s="24">
        <v>0</v>
      </c>
      <c r="L914" s="23"/>
      <c r="M914" s="24">
        <v>102</v>
      </c>
      <c r="N914" s="23"/>
      <c r="O914" s="24">
        <v>0.35</v>
      </c>
      <c r="P914" s="23"/>
      <c r="Q914" s="12">
        <v>0</v>
      </c>
      <c r="R914" s="24">
        <v>0.35</v>
      </c>
      <c r="S914" s="23"/>
      <c r="T914" s="24">
        <v>0</v>
      </c>
      <c r="U914" s="23"/>
      <c r="V914" s="12">
        <v>102</v>
      </c>
    </row>
    <row r="915" spans="2:22" x14ac:dyDescent="0.2">
      <c r="B915" s="24" t="s">
        <v>4856</v>
      </c>
      <c r="C915" s="23"/>
      <c r="D915" s="24" t="s">
        <v>4857</v>
      </c>
      <c r="E915" s="25"/>
      <c r="F915" s="23"/>
      <c r="G915" s="24">
        <v>93</v>
      </c>
      <c r="H915" s="23"/>
      <c r="I915" s="24">
        <v>43</v>
      </c>
      <c r="J915" s="23"/>
      <c r="K915" s="24">
        <v>0</v>
      </c>
      <c r="L915" s="23"/>
      <c r="M915" s="24">
        <v>43</v>
      </c>
      <c r="N915" s="23"/>
      <c r="O915" s="24">
        <v>0.15</v>
      </c>
      <c r="P915" s="23"/>
      <c r="Q915" s="12">
        <v>0</v>
      </c>
      <c r="R915" s="24">
        <v>0.15</v>
      </c>
      <c r="S915" s="23"/>
      <c r="T915" s="24">
        <v>0</v>
      </c>
      <c r="U915" s="23"/>
      <c r="V915" s="12">
        <v>43</v>
      </c>
    </row>
    <row r="916" spans="2:22" x14ac:dyDescent="0.2">
      <c r="B916" s="24" t="s">
        <v>4856</v>
      </c>
      <c r="C916" s="23"/>
      <c r="D916" s="24" t="s">
        <v>4858</v>
      </c>
      <c r="E916" s="25"/>
      <c r="F916" s="23"/>
      <c r="G916" s="24">
        <v>555</v>
      </c>
      <c r="H916" s="23"/>
      <c r="I916" s="24">
        <v>351</v>
      </c>
      <c r="J916" s="23"/>
      <c r="K916" s="24">
        <v>0</v>
      </c>
      <c r="L916" s="23"/>
      <c r="M916" s="24">
        <v>351</v>
      </c>
      <c r="N916" s="23"/>
      <c r="O916" s="24">
        <v>1.22</v>
      </c>
      <c r="P916" s="23"/>
      <c r="Q916" s="12">
        <v>0</v>
      </c>
      <c r="R916" s="24">
        <v>1.22</v>
      </c>
      <c r="S916" s="23"/>
      <c r="T916" s="24">
        <v>0</v>
      </c>
      <c r="U916" s="23"/>
      <c r="V916" s="12">
        <v>351</v>
      </c>
    </row>
    <row r="917" spans="2:22" x14ac:dyDescent="0.2">
      <c r="B917" s="24" t="s">
        <v>4859</v>
      </c>
      <c r="C917" s="23"/>
      <c r="D917" s="24" t="s">
        <v>4860</v>
      </c>
      <c r="E917" s="25"/>
      <c r="F917" s="23"/>
      <c r="G917" s="24">
        <v>57</v>
      </c>
      <c r="H917" s="23"/>
      <c r="I917" s="24">
        <v>13</v>
      </c>
      <c r="J917" s="23"/>
      <c r="K917" s="24">
        <v>0</v>
      </c>
      <c r="L917" s="23"/>
      <c r="M917" s="24">
        <v>13</v>
      </c>
      <c r="N917" s="23"/>
      <c r="O917" s="24">
        <v>0.05</v>
      </c>
      <c r="P917" s="23"/>
      <c r="Q917" s="12">
        <v>0</v>
      </c>
      <c r="R917" s="24">
        <v>0.05</v>
      </c>
      <c r="S917" s="23"/>
      <c r="T917" s="24">
        <v>0</v>
      </c>
      <c r="U917" s="23"/>
      <c r="V917" s="12">
        <v>13</v>
      </c>
    </row>
    <row r="918" spans="2:22" x14ac:dyDescent="0.2">
      <c r="B918" s="24" t="s">
        <v>2862</v>
      </c>
      <c r="C918" s="23"/>
      <c r="D918" s="24" t="s">
        <v>4861</v>
      </c>
      <c r="E918" s="25"/>
      <c r="F918" s="23"/>
      <c r="G918" s="24">
        <v>1217</v>
      </c>
      <c r="H918" s="23"/>
      <c r="I918" s="24">
        <v>150</v>
      </c>
      <c r="J918" s="23"/>
      <c r="K918" s="24">
        <v>0</v>
      </c>
      <c r="L918" s="23"/>
      <c r="M918" s="24">
        <v>150</v>
      </c>
      <c r="N918" s="23"/>
      <c r="O918" s="24">
        <v>0.52</v>
      </c>
      <c r="P918" s="23"/>
      <c r="Q918" s="12">
        <v>0</v>
      </c>
      <c r="R918" s="24">
        <v>0.52</v>
      </c>
      <c r="S918" s="23"/>
      <c r="T918" s="24">
        <v>0</v>
      </c>
      <c r="U918" s="23"/>
      <c r="V918" s="12">
        <v>150</v>
      </c>
    </row>
    <row r="919" spans="2:22" x14ac:dyDescent="0.2">
      <c r="B919" s="24" t="s">
        <v>2862</v>
      </c>
      <c r="C919" s="23"/>
      <c r="D919" s="24" t="s">
        <v>3822</v>
      </c>
      <c r="E919" s="25"/>
      <c r="F919" s="23"/>
      <c r="G919" s="24">
        <v>686</v>
      </c>
      <c r="H919" s="23"/>
      <c r="I919" s="24">
        <v>150</v>
      </c>
      <c r="J919" s="23"/>
      <c r="K919" s="24">
        <v>0</v>
      </c>
      <c r="L919" s="23"/>
      <c r="M919" s="24">
        <v>150</v>
      </c>
      <c r="N919" s="23"/>
      <c r="O919" s="24">
        <v>0.52</v>
      </c>
      <c r="P919" s="23"/>
      <c r="Q919" s="12">
        <v>0</v>
      </c>
      <c r="R919" s="24">
        <v>0.52</v>
      </c>
      <c r="S919" s="23"/>
      <c r="T919" s="24">
        <v>0</v>
      </c>
      <c r="U919" s="23"/>
      <c r="V919" s="12">
        <v>150</v>
      </c>
    </row>
    <row r="920" spans="2:22" x14ac:dyDescent="0.2">
      <c r="B920" s="24" t="s">
        <v>4862</v>
      </c>
      <c r="C920" s="23"/>
      <c r="D920" s="24" t="s">
        <v>4863</v>
      </c>
      <c r="E920" s="25"/>
      <c r="F920" s="23"/>
      <c r="G920" s="24">
        <v>4</v>
      </c>
      <c r="H920" s="23"/>
      <c r="I920" s="24">
        <v>2</v>
      </c>
      <c r="J920" s="23"/>
      <c r="K920" s="24">
        <v>0</v>
      </c>
      <c r="L920" s="23"/>
      <c r="M920" s="24">
        <v>2</v>
      </c>
      <c r="N920" s="23"/>
      <c r="O920" s="24">
        <v>0.01</v>
      </c>
      <c r="P920" s="23"/>
      <c r="Q920" s="12">
        <v>0</v>
      </c>
      <c r="R920" s="24">
        <v>0.01</v>
      </c>
      <c r="S920" s="23"/>
      <c r="T920" s="24">
        <v>2</v>
      </c>
      <c r="U920" s="23"/>
      <c r="V920" s="12">
        <v>2</v>
      </c>
    </row>
    <row r="921" spans="2:22" x14ac:dyDescent="0.2">
      <c r="B921" s="24" t="s">
        <v>4864</v>
      </c>
      <c r="C921" s="23"/>
      <c r="D921" s="24" t="s">
        <v>4865</v>
      </c>
      <c r="E921" s="25"/>
      <c r="F921" s="23"/>
      <c r="G921" s="24">
        <v>17</v>
      </c>
      <c r="H921" s="23"/>
      <c r="I921" s="24">
        <v>0</v>
      </c>
      <c r="J921" s="23"/>
      <c r="K921" s="24">
        <v>0</v>
      </c>
      <c r="L921" s="23"/>
      <c r="M921" s="24">
        <v>0</v>
      </c>
      <c r="N921" s="23"/>
      <c r="O921" s="24">
        <v>0</v>
      </c>
      <c r="P921" s="23"/>
      <c r="Q921" s="12">
        <v>0</v>
      </c>
      <c r="R921" s="24">
        <v>0</v>
      </c>
      <c r="S921" s="23"/>
      <c r="T921" s="24">
        <v>0</v>
      </c>
      <c r="U921" s="23"/>
      <c r="V921" s="12">
        <v>0</v>
      </c>
    </row>
    <row r="922" spans="2:22" x14ac:dyDescent="0.2">
      <c r="B922" s="24" t="s">
        <v>4866</v>
      </c>
      <c r="C922" s="23"/>
      <c r="D922" s="24" t="s">
        <v>4867</v>
      </c>
      <c r="E922" s="25"/>
      <c r="F922" s="23"/>
      <c r="G922" s="24">
        <v>6</v>
      </c>
      <c r="H922" s="23"/>
      <c r="I922" s="24">
        <v>0</v>
      </c>
      <c r="J922" s="23"/>
      <c r="K922" s="24">
        <v>0</v>
      </c>
      <c r="L922" s="23"/>
      <c r="M922" s="24">
        <v>0</v>
      </c>
      <c r="N922" s="23"/>
      <c r="O922" s="24">
        <v>0</v>
      </c>
      <c r="P922" s="23"/>
      <c r="Q922" s="12">
        <v>0</v>
      </c>
      <c r="R922" s="24">
        <v>0</v>
      </c>
      <c r="S922" s="23"/>
      <c r="T922" s="24">
        <v>0</v>
      </c>
      <c r="U922" s="23"/>
      <c r="V922" s="12">
        <v>0</v>
      </c>
    </row>
    <row r="923" spans="2:22" x14ac:dyDescent="0.2">
      <c r="B923" s="24" t="s">
        <v>4868</v>
      </c>
      <c r="C923" s="23"/>
      <c r="D923" s="24" t="s">
        <v>4869</v>
      </c>
      <c r="E923" s="25"/>
      <c r="F923" s="23"/>
      <c r="G923" s="24">
        <v>126</v>
      </c>
      <c r="H923" s="23"/>
      <c r="I923" s="24">
        <v>53</v>
      </c>
      <c r="J923" s="23"/>
      <c r="K923" s="24">
        <v>0</v>
      </c>
      <c r="L923" s="23"/>
      <c r="M923" s="24">
        <v>53</v>
      </c>
      <c r="N923" s="23"/>
      <c r="O923" s="24">
        <v>0.18</v>
      </c>
      <c r="P923" s="23"/>
      <c r="Q923" s="12">
        <v>0</v>
      </c>
      <c r="R923" s="24">
        <v>0.18</v>
      </c>
      <c r="S923" s="23"/>
      <c r="T923" s="24">
        <v>53</v>
      </c>
      <c r="U923" s="23"/>
      <c r="V923" s="12">
        <v>53</v>
      </c>
    </row>
    <row r="924" spans="2:22" x14ac:dyDescent="0.2">
      <c r="B924" s="24" t="s">
        <v>4870</v>
      </c>
      <c r="C924" s="23"/>
      <c r="D924" s="24" t="s">
        <v>4871</v>
      </c>
      <c r="E924" s="25"/>
      <c r="F924" s="23"/>
      <c r="G924" s="24">
        <v>204</v>
      </c>
      <c r="H924" s="23"/>
      <c r="I924" s="24">
        <v>150</v>
      </c>
      <c r="J924" s="23"/>
      <c r="K924" s="24">
        <v>0</v>
      </c>
      <c r="L924" s="23"/>
      <c r="M924" s="24">
        <v>150</v>
      </c>
      <c r="N924" s="23"/>
      <c r="O924" s="24">
        <v>0.52</v>
      </c>
      <c r="P924" s="23"/>
      <c r="Q924" s="12">
        <v>0</v>
      </c>
      <c r="R924" s="24">
        <v>0.52</v>
      </c>
      <c r="S924" s="23"/>
      <c r="T924" s="24">
        <v>150</v>
      </c>
      <c r="U924" s="23"/>
      <c r="V924" s="12">
        <v>150</v>
      </c>
    </row>
    <row r="925" spans="2:22" x14ac:dyDescent="0.2">
      <c r="B925" s="24" t="s">
        <v>3823</v>
      </c>
      <c r="C925" s="23"/>
      <c r="D925" s="24" t="s">
        <v>3824</v>
      </c>
      <c r="E925" s="25"/>
      <c r="F925" s="23"/>
      <c r="G925" s="24">
        <v>40</v>
      </c>
      <c r="H925" s="23"/>
      <c r="I925" s="24">
        <v>22</v>
      </c>
      <c r="J925" s="23"/>
      <c r="K925" s="24">
        <v>0</v>
      </c>
      <c r="L925" s="23"/>
      <c r="M925" s="24">
        <v>22</v>
      </c>
      <c r="N925" s="23"/>
      <c r="O925" s="24">
        <v>0.08</v>
      </c>
      <c r="P925" s="23"/>
      <c r="Q925" s="12">
        <v>0</v>
      </c>
      <c r="R925" s="24">
        <v>0.08</v>
      </c>
      <c r="S925" s="23"/>
      <c r="T925" s="24">
        <v>22</v>
      </c>
      <c r="U925" s="23"/>
      <c r="V925" s="12">
        <v>22</v>
      </c>
    </row>
    <row r="926" spans="2:22" x14ac:dyDescent="0.2">
      <c r="B926" s="24" t="s">
        <v>4872</v>
      </c>
      <c r="C926" s="23"/>
      <c r="D926" s="24" t="s">
        <v>4873</v>
      </c>
      <c r="E926" s="25"/>
      <c r="F926" s="23"/>
      <c r="G926" s="24">
        <v>17</v>
      </c>
      <c r="H926" s="23"/>
      <c r="I926" s="24">
        <v>0</v>
      </c>
      <c r="J926" s="23"/>
      <c r="K926" s="24">
        <v>0</v>
      </c>
      <c r="L926" s="23"/>
      <c r="M926" s="24">
        <v>0</v>
      </c>
      <c r="N926" s="23"/>
      <c r="O926" s="24">
        <v>0</v>
      </c>
      <c r="P926" s="23"/>
      <c r="Q926" s="12">
        <v>0</v>
      </c>
      <c r="R926" s="24">
        <v>0</v>
      </c>
      <c r="S926" s="23"/>
      <c r="T926" s="24">
        <v>0</v>
      </c>
      <c r="U926" s="23"/>
      <c r="V926" s="12">
        <v>0</v>
      </c>
    </row>
    <row r="927" spans="2:22" x14ac:dyDescent="0.2">
      <c r="B927" s="24" t="s">
        <v>4874</v>
      </c>
      <c r="C927" s="23"/>
      <c r="D927" s="24" t="s">
        <v>4875</v>
      </c>
      <c r="E927" s="25"/>
      <c r="F927" s="23"/>
      <c r="G927" s="24">
        <v>140</v>
      </c>
      <c r="H927" s="23"/>
      <c r="I927" s="24">
        <v>98</v>
      </c>
      <c r="J927" s="23"/>
      <c r="K927" s="24">
        <v>0</v>
      </c>
      <c r="L927" s="23"/>
      <c r="M927" s="24">
        <v>98</v>
      </c>
      <c r="N927" s="23"/>
      <c r="O927" s="24">
        <v>0.34</v>
      </c>
      <c r="P927" s="23"/>
      <c r="Q927" s="12">
        <v>0</v>
      </c>
      <c r="R927" s="24">
        <v>0.34</v>
      </c>
      <c r="S927" s="23"/>
      <c r="T927" s="24">
        <v>98</v>
      </c>
      <c r="U927" s="23"/>
      <c r="V927" s="12">
        <v>98</v>
      </c>
    </row>
    <row r="928" spans="2:22" x14ac:dyDescent="0.2">
      <c r="B928" s="24" t="s">
        <v>4876</v>
      </c>
      <c r="C928" s="23"/>
      <c r="D928" s="24" t="s">
        <v>4877</v>
      </c>
      <c r="E928" s="25"/>
      <c r="F928" s="23"/>
      <c r="G928" s="24">
        <v>2</v>
      </c>
      <c r="H928" s="23"/>
      <c r="I928" s="24">
        <v>0</v>
      </c>
      <c r="J928" s="23"/>
      <c r="K928" s="24">
        <v>0</v>
      </c>
      <c r="L928" s="23"/>
      <c r="M928" s="24">
        <v>0</v>
      </c>
      <c r="N928" s="23"/>
      <c r="O928" s="24">
        <v>0</v>
      </c>
      <c r="P928" s="23"/>
      <c r="Q928" s="12">
        <v>0</v>
      </c>
      <c r="R928" s="24">
        <v>0</v>
      </c>
      <c r="S928" s="23"/>
      <c r="T928" s="24">
        <v>0</v>
      </c>
      <c r="U928" s="23"/>
      <c r="V928" s="12">
        <v>0</v>
      </c>
    </row>
    <row r="929" spans="2:22" x14ac:dyDescent="0.2">
      <c r="B929" s="24" t="s">
        <v>4878</v>
      </c>
      <c r="C929" s="23"/>
      <c r="D929" s="24" t="s">
        <v>4879</v>
      </c>
      <c r="E929" s="25"/>
      <c r="F929" s="23"/>
      <c r="G929" s="24">
        <v>3</v>
      </c>
      <c r="H929" s="23"/>
      <c r="I929" s="24">
        <v>1</v>
      </c>
      <c r="J929" s="23"/>
      <c r="K929" s="24">
        <v>0</v>
      </c>
      <c r="L929" s="23"/>
      <c r="M929" s="24">
        <v>1</v>
      </c>
      <c r="N929" s="23"/>
      <c r="O929" s="24">
        <v>0</v>
      </c>
      <c r="P929" s="23"/>
      <c r="Q929" s="12">
        <v>0</v>
      </c>
      <c r="R929" s="24">
        <v>0</v>
      </c>
      <c r="S929" s="23"/>
      <c r="T929" s="24">
        <v>1</v>
      </c>
      <c r="U929" s="23"/>
      <c r="V929" s="12">
        <v>1</v>
      </c>
    </row>
    <row r="930" spans="2:22" x14ac:dyDescent="0.2">
      <c r="B930" s="24" t="s">
        <v>4880</v>
      </c>
      <c r="C930" s="23"/>
      <c r="D930" s="24" t="s">
        <v>4881</v>
      </c>
      <c r="E930" s="25"/>
      <c r="F930" s="23"/>
      <c r="G930" s="24">
        <v>27</v>
      </c>
      <c r="H930" s="23"/>
      <c r="I930" s="24">
        <v>22</v>
      </c>
      <c r="J930" s="23"/>
      <c r="K930" s="24">
        <v>0</v>
      </c>
      <c r="L930" s="23"/>
      <c r="M930" s="24">
        <v>22</v>
      </c>
      <c r="N930" s="23"/>
      <c r="O930" s="24">
        <v>0.08</v>
      </c>
      <c r="P930" s="23"/>
      <c r="Q930" s="12">
        <v>0</v>
      </c>
      <c r="R930" s="24">
        <v>0.08</v>
      </c>
      <c r="S930" s="23"/>
      <c r="T930" s="24">
        <v>22</v>
      </c>
      <c r="U930" s="23"/>
      <c r="V930" s="12">
        <v>22</v>
      </c>
    </row>
    <row r="931" spans="2:22" x14ac:dyDescent="0.2">
      <c r="B931" s="24" t="s">
        <v>4882</v>
      </c>
      <c r="C931" s="23"/>
      <c r="D931" s="24" t="s">
        <v>4883</v>
      </c>
      <c r="E931" s="25"/>
      <c r="F931" s="23"/>
      <c r="G931" s="24">
        <v>2</v>
      </c>
      <c r="H931" s="23"/>
      <c r="I931" s="24">
        <v>0</v>
      </c>
      <c r="J931" s="23"/>
      <c r="K931" s="24">
        <v>0</v>
      </c>
      <c r="L931" s="23"/>
      <c r="M931" s="24">
        <v>0</v>
      </c>
      <c r="N931" s="23"/>
      <c r="O931" s="24">
        <v>0</v>
      </c>
      <c r="P931" s="23"/>
      <c r="Q931" s="12">
        <v>0</v>
      </c>
      <c r="R931" s="24">
        <v>0</v>
      </c>
      <c r="S931" s="23"/>
      <c r="T931" s="24">
        <v>0</v>
      </c>
      <c r="U931" s="23"/>
      <c r="V931" s="12">
        <v>0</v>
      </c>
    </row>
    <row r="932" spans="2:22" x14ac:dyDescent="0.2">
      <c r="B932" s="24" t="s">
        <v>4884</v>
      </c>
      <c r="C932" s="23"/>
      <c r="D932" s="24" t="s">
        <v>4885</v>
      </c>
      <c r="E932" s="25"/>
      <c r="F932" s="23"/>
      <c r="G932" s="24">
        <v>21</v>
      </c>
      <c r="H932" s="23"/>
      <c r="I932" s="24">
        <v>0</v>
      </c>
      <c r="J932" s="23"/>
      <c r="K932" s="24">
        <v>0</v>
      </c>
      <c r="L932" s="23"/>
      <c r="M932" s="24">
        <v>0</v>
      </c>
      <c r="N932" s="23"/>
      <c r="O932" s="24">
        <v>0</v>
      </c>
      <c r="P932" s="23"/>
      <c r="Q932" s="12">
        <v>0</v>
      </c>
      <c r="R932" s="24">
        <v>0</v>
      </c>
      <c r="S932" s="23"/>
      <c r="T932" s="24">
        <v>0</v>
      </c>
      <c r="U932" s="23"/>
      <c r="V932" s="12">
        <v>0</v>
      </c>
    </row>
    <row r="933" spans="2:22" x14ac:dyDescent="0.2">
      <c r="B933" s="24" t="s">
        <v>225</v>
      </c>
      <c r="C933" s="23"/>
      <c r="D933" s="24" t="s">
        <v>4886</v>
      </c>
      <c r="E933" s="25"/>
      <c r="F933" s="23"/>
      <c r="G933" s="24">
        <v>17</v>
      </c>
      <c r="H933" s="23"/>
      <c r="I933" s="24">
        <v>0</v>
      </c>
      <c r="J933" s="23"/>
      <c r="K933" s="24">
        <v>0</v>
      </c>
      <c r="L933" s="23"/>
      <c r="M933" s="24">
        <v>0</v>
      </c>
      <c r="N933" s="23"/>
      <c r="O933" s="24">
        <v>0</v>
      </c>
      <c r="P933" s="23"/>
      <c r="Q933" s="12">
        <v>0</v>
      </c>
      <c r="R933" s="24">
        <v>0</v>
      </c>
      <c r="S933" s="23"/>
      <c r="T933" s="24">
        <v>0</v>
      </c>
      <c r="U933" s="23"/>
      <c r="V933" s="12">
        <v>0</v>
      </c>
    </row>
    <row r="934" spans="2:22" x14ac:dyDescent="0.2">
      <c r="B934" s="24" t="s">
        <v>4887</v>
      </c>
      <c r="C934" s="23"/>
      <c r="D934" s="24" t="s">
        <v>4888</v>
      </c>
      <c r="E934" s="25"/>
      <c r="F934" s="23"/>
      <c r="G934" s="24">
        <v>8</v>
      </c>
      <c r="H934" s="23"/>
      <c r="I934" s="24">
        <v>5</v>
      </c>
      <c r="J934" s="23"/>
      <c r="K934" s="24">
        <v>0</v>
      </c>
      <c r="L934" s="23"/>
      <c r="M934" s="24">
        <v>5</v>
      </c>
      <c r="N934" s="23"/>
      <c r="O934" s="24">
        <v>0.02</v>
      </c>
      <c r="P934" s="23"/>
      <c r="Q934" s="12">
        <v>0</v>
      </c>
      <c r="R934" s="24">
        <v>0.02</v>
      </c>
      <c r="S934" s="23"/>
      <c r="T934" s="24">
        <v>5</v>
      </c>
      <c r="U934" s="23"/>
      <c r="V934" s="12">
        <v>5</v>
      </c>
    </row>
    <row r="935" spans="2:22" x14ac:dyDescent="0.2">
      <c r="B935" s="24" t="s">
        <v>1350</v>
      </c>
      <c r="C935" s="23"/>
      <c r="D935" s="24" t="s">
        <v>1351</v>
      </c>
      <c r="E935" s="25"/>
      <c r="F935" s="23"/>
      <c r="G935" s="24">
        <v>2</v>
      </c>
      <c r="H935" s="23"/>
      <c r="I935" s="24">
        <v>0</v>
      </c>
      <c r="J935" s="23"/>
      <c r="K935" s="24">
        <v>0</v>
      </c>
      <c r="L935" s="23"/>
      <c r="M935" s="24">
        <v>0</v>
      </c>
      <c r="N935" s="23"/>
      <c r="O935" s="24">
        <v>0</v>
      </c>
      <c r="P935" s="23"/>
      <c r="Q935" s="12">
        <v>0</v>
      </c>
      <c r="R935" s="24">
        <v>0</v>
      </c>
      <c r="S935" s="23"/>
      <c r="T935" s="24">
        <v>0</v>
      </c>
      <c r="U935" s="23"/>
      <c r="V935" s="12">
        <v>0</v>
      </c>
    </row>
    <row r="936" spans="2:22" x14ac:dyDescent="0.2">
      <c r="B936" s="24" t="s">
        <v>25</v>
      </c>
      <c r="C936" s="23"/>
      <c r="D936" s="24" t="s">
        <v>4889</v>
      </c>
      <c r="E936" s="25"/>
      <c r="F936" s="23"/>
      <c r="G936" s="24">
        <v>25</v>
      </c>
      <c r="H936" s="23"/>
      <c r="I936" s="24">
        <v>0</v>
      </c>
      <c r="J936" s="23"/>
      <c r="K936" s="24">
        <v>0</v>
      </c>
      <c r="L936" s="23"/>
      <c r="M936" s="24">
        <v>0</v>
      </c>
      <c r="N936" s="23"/>
      <c r="O936" s="24">
        <v>0</v>
      </c>
      <c r="P936" s="23"/>
      <c r="Q936" s="12">
        <v>0</v>
      </c>
      <c r="R936" s="24">
        <v>0</v>
      </c>
      <c r="S936" s="23"/>
      <c r="T936" s="24">
        <v>0</v>
      </c>
      <c r="U936" s="23"/>
      <c r="V936" s="12">
        <v>0</v>
      </c>
    </row>
    <row r="937" spans="2:22" x14ac:dyDescent="0.2">
      <c r="B937" s="24" t="s">
        <v>3834</v>
      </c>
      <c r="C937" s="23"/>
      <c r="D937" s="24" t="s">
        <v>3835</v>
      </c>
      <c r="E937" s="25"/>
      <c r="F937" s="23"/>
      <c r="G937" s="24">
        <v>42</v>
      </c>
      <c r="H937" s="23"/>
      <c r="I937" s="24">
        <v>0</v>
      </c>
      <c r="J937" s="23"/>
      <c r="K937" s="24">
        <v>0</v>
      </c>
      <c r="L937" s="23"/>
      <c r="M937" s="24">
        <v>0</v>
      </c>
      <c r="N937" s="23"/>
      <c r="O937" s="24">
        <v>0</v>
      </c>
      <c r="P937" s="23"/>
      <c r="Q937" s="12">
        <v>0</v>
      </c>
      <c r="R937" s="24">
        <v>0</v>
      </c>
      <c r="S937" s="23"/>
      <c r="T937" s="24">
        <v>0</v>
      </c>
      <c r="U937" s="23"/>
      <c r="V937" s="12">
        <v>0</v>
      </c>
    </row>
    <row r="938" spans="2:22" x14ac:dyDescent="0.2">
      <c r="B938" s="24" t="s">
        <v>3836</v>
      </c>
      <c r="C938" s="23"/>
      <c r="D938" s="24" t="s">
        <v>3837</v>
      </c>
      <c r="E938" s="25"/>
      <c r="F938" s="23"/>
      <c r="G938" s="24">
        <v>4</v>
      </c>
      <c r="H938" s="23"/>
      <c r="I938" s="24">
        <v>1</v>
      </c>
      <c r="J938" s="23"/>
      <c r="K938" s="24">
        <v>0</v>
      </c>
      <c r="L938" s="23"/>
      <c r="M938" s="24">
        <v>1</v>
      </c>
      <c r="N938" s="23"/>
      <c r="O938" s="24">
        <v>0</v>
      </c>
      <c r="P938" s="23"/>
      <c r="Q938" s="12">
        <v>0</v>
      </c>
      <c r="R938" s="24">
        <v>0</v>
      </c>
      <c r="S938" s="23"/>
      <c r="T938" s="24">
        <v>1</v>
      </c>
      <c r="U938" s="23"/>
      <c r="V938" s="12">
        <v>1</v>
      </c>
    </row>
    <row r="939" spans="2:22" x14ac:dyDescent="0.2">
      <c r="B939" s="24" t="s">
        <v>80</v>
      </c>
      <c r="C939" s="23"/>
      <c r="D939" s="24" t="s">
        <v>79</v>
      </c>
      <c r="E939" s="25"/>
      <c r="F939" s="23"/>
      <c r="G939" s="24">
        <v>4</v>
      </c>
      <c r="H939" s="23"/>
      <c r="I939" s="24">
        <v>0</v>
      </c>
      <c r="J939" s="23"/>
      <c r="K939" s="24">
        <v>0</v>
      </c>
      <c r="L939" s="23"/>
      <c r="M939" s="24">
        <v>0</v>
      </c>
      <c r="N939" s="23"/>
      <c r="O939" s="24">
        <v>0</v>
      </c>
      <c r="P939" s="23"/>
      <c r="Q939" s="12">
        <v>0</v>
      </c>
      <c r="R939" s="24">
        <v>0</v>
      </c>
      <c r="S939" s="23"/>
      <c r="T939" s="24">
        <v>0</v>
      </c>
      <c r="U939" s="23"/>
      <c r="V939" s="12">
        <v>0</v>
      </c>
    </row>
    <row r="940" spans="2:22" x14ac:dyDescent="0.2">
      <c r="B940" s="24" t="s">
        <v>78</v>
      </c>
      <c r="C940" s="23"/>
      <c r="D940" s="24" t="s">
        <v>4890</v>
      </c>
      <c r="E940" s="25"/>
      <c r="F940" s="23"/>
      <c r="G940" s="24">
        <v>1</v>
      </c>
      <c r="H940" s="23"/>
      <c r="I940" s="24">
        <v>1</v>
      </c>
      <c r="J940" s="23"/>
      <c r="K940" s="24">
        <v>0</v>
      </c>
      <c r="L940" s="23"/>
      <c r="M940" s="24">
        <v>1</v>
      </c>
      <c r="N940" s="23"/>
      <c r="O940" s="24">
        <v>0</v>
      </c>
      <c r="P940" s="23"/>
      <c r="Q940" s="12">
        <v>0</v>
      </c>
      <c r="R940" s="24">
        <v>0</v>
      </c>
      <c r="S940" s="23"/>
      <c r="T940" s="24">
        <v>1</v>
      </c>
      <c r="U940" s="23"/>
      <c r="V940" s="12">
        <v>1</v>
      </c>
    </row>
    <row r="941" spans="2:22" x14ac:dyDescent="0.2">
      <c r="B941" s="24" t="s">
        <v>78</v>
      </c>
      <c r="C941" s="23"/>
      <c r="D941" s="24" t="s">
        <v>77</v>
      </c>
      <c r="E941" s="25"/>
      <c r="F941" s="23"/>
      <c r="G941" s="24">
        <v>82</v>
      </c>
      <c r="H941" s="23"/>
      <c r="I941" s="24">
        <v>0</v>
      </c>
      <c r="J941" s="23"/>
      <c r="K941" s="24">
        <v>0</v>
      </c>
      <c r="L941" s="23"/>
      <c r="M941" s="24">
        <v>0</v>
      </c>
      <c r="N941" s="23"/>
      <c r="O941" s="24">
        <v>0</v>
      </c>
      <c r="P941" s="23"/>
      <c r="Q941" s="12">
        <v>0</v>
      </c>
      <c r="R941" s="24">
        <v>0</v>
      </c>
      <c r="S941" s="23"/>
      <c r="T941" s="24">
        <v>0</v>
      </c>
      <c r="U941" s="23"/>
      <c r="V941" s="12">
        <v>0</v>
      </c>
    </row>
    <row r="942" spans="2:22" x14ac:dyDescent="0.2">
      <c r="B942" s="24" t="s">
        <v>76</v>
      </c>
      <c r="C942" s="23"/>
      <c r="D942" s="24" t="s">
        <v>75</v>
      </c>
      <c r="E942" s="25"/>
      <c r="F942" s="23"/>
      <c r="G942" s="24">
        <v>42</v>
      </c>
      <c r="H942" s="23"/>
      <c r="I942" s="24">
        <v>20</v>
      </c>
      <c r="J942" s="23"/>
      <c r="K942" s="24">
        <v>0</v>
      </c>
      <c r="L942" s="23"/>
      <c r="M942" s="24">
        <v>20</v>
      </c>
      <c r="N942" s="23"/>
      <c r="O942" s="24">
        <v>7.0000000000000007E-2</v>
      </c>
      <c r="P942" s="23"/>
      <c r="Q942" s="12">
        <v>0</v>
      </c>
      <c r="R942" s="24">
        <v>7.0000000000000007E-2</v>
      </c>
      <c r="S942" s="23"/>
      <c r="T942" s="24">
        <v>20</v>
      </c>
      <c r="U942" s="23"/>
      <c r="V942" s="12">
        <v>20</v>
      </c>
    </row>
    <row r="943" spans="2:22" x14ac:dyDescent="0.2">
      <c r="B943" s="24" t="s">
        <v>76</v>
      </c>
      <c r="C943" s="23"/>
      <c r="D943" s="24" t="s">
        <v>4891</v>
      </c>
      <c r="E943" s="25"/>
      <c r="F943" s="23"/>
      <c r="G943" s="24">
        <v>43</v>
      </c>
      <c r="H943" s="23"/>
      <c r="I943" s="24">
        <v>30</v>
      </c>
      <c r="J943" s="23"/>
      <c r="K943" s="24">
        <v>0</v>
      </c>
      <c r="L943" s="23"/>
      <c r="M943" s="24">
        <v>30</v>
      </c>
      <c r="N943" s="23"/>
      <c r="O943" s="24">
        <v>0.1</v>
      </c>
      <c r="P943" s="23"/>
      <c r="Q943" s="12">
        <v>0</v>
      </c>
      <c r="R943" s="24">
        <v>0.1</v>
      </c>
      <c r="S943" s="23"/>
      <c r="T943" s="24">
        <v>30</v>
      </c>
      <c r="U943" s="23"/>
      <c r="V943" s="12">
        <v>30</v>
      </c>
    </row>
    <row r="944" spans="2:22" x14ac:dyDescent="0.2">
      <c r="B944" s="24" t="s">
        <v>1957</v>
      </c>
      <c r="C944" s="23"/>
      <c r="D944" s="24" t="s">
        <v>1958</v>
      </c>
      <c r="E944" s="25"/>
      <c r="F944" s="23"/>
      <c r="G944" s="24">
        <v>185</v>
      </c>
      <c r="H944" s="23"/>
      <c r="I944" s="24">
        <v>11</v>
      </c>
      <c r="J944" s="23"/>
      <c r="K944" s="24">
        <v>0</v>
      </c>
      <c r="L944" s="23"/>
      <c r="M944" s="24">
        <v>11</v>
      </c>
      <c r="N944" s="23"/>
      <c r="O944" s="24">
        <v>0.04</v>
      </c>
      <c r="P944" s="23"/>
      <c r="Q944" s="12">
        <v>0</v>
      </c>
      <c r="R944" s="24">
        <v>0.04</v>
      </c>
      <c r="S944" s="23"/>
      <c r="T944" s="24">
        <v>11</v>
      </c>
      <c r="U944" s="23"/>
      <c r="V944" s="12">
        <v>11</v>
      </c>
    </row>
    <row r="945" spans="2:22" x14ac:dyDescent="0.2">
      <c r="B945" s="24" t="s">
        <v>215</v>
      </c>
      <c r="C945" s="23"/>
      <c r="D945" s="24" t="s">
        <v>214</v>
      </c>
      <c r="E945" s="25"/>
      <c r="F945" s="23"/>
      <c r="G945" s="24">
        <v>7</v>
      </c>
      <c r="H945" s="23"/>
      <c r="I945" s="24">
        <v>3</v>
      </c>
      <c r="J945" s="23"/>
      <c r="K945" s="24">
        <v>0</v>
      </c>
      <c r="L945" s="23"/>
      <c r="M945" s="24">
        <v>3</v>
      </c>
      <c r="N945" s="23"/>
      <c r="O945" s="24">
        <v>0.01</v>
      </c>
      <c r="P945" s="23"/>
      <c r="Q945" s="12">
        <v>0</v>
      </c>
      <c r="R945" s="24">
        <v>0.01</v>
      </c>
      <c r="S945" s="23"/>
      <c r="T945" s="24">
        <v>0</v>
      </c>
      <c r="U945" s="23"/>
      <c r="V945" s="12">
        <v>3</v>
      </c>
    </row>
    <row r="946" spans="2:22" x14ac:dyDescent="0.2">
      <c r="B946" s="24" t="s">
        <v>211</v>
      </c>
      <c r="C946" s="23"/>
      <c r="D946" s="24" t="s">
        <v>210</v>
      </c>
      <c r="E946" s="25"/>
      <c r="F946" s="23"/>
      <c r="G946" s="24">
        <v>8</v>
      </c>
      <c r="H946" s="23"/>
      <c r="I946" s="24">
        <v>6</v>
      </c>
      <c r="J946" s="23"/>
      <c r="K946" s="24">
        <v>0</v>
      </c>
      <c r="L946" s="23"/>
      <c r="M946" s="24">
        <v>6</v>
      </c>
      <c r="N946" s="23"/>
      <c r="O946" s="24">
        <v>0.02</v>
      </c>
      <c r="P946" s="23"/>
      <c r="Q946" s="12">
        <v>0</v>
      </c>
      <c r="R946" s="24">
        <v>0.02</v>
      </c>
      <c r="S946" s="23"/>
      <c r="T946" s="24">
        <v>0</v>
      </c>
      <c r="U946" s="23"/>
      <c r="V946" s="12">
        <v>6</v>
      </c>
    </row>
    <row r="947" spans="2:22" x14ac:dyDescent="0.2">
      <c r="B947" s="24" t="s">
        <v>209</v>
      </c>
      <c r="C947" s="23"/>
      <c r="D947" s="24" t="s">
        <v>208</v>
      </c>
      <c r="E947" s="25"/>
      <c r="F947" s="23"/>
      <c r="G947" s="24">
        <v>1</v>
      </c>
      <c r="H947" s="23"/>
      <c r="I947" s="24">
        <v>0</v>
      </c>
      <c r="J947" s="23"/>
      <c r="K947" s="24">
        <v>0</v>
      </c>
      <c r="L947" s="23"/>
      <c r="M947" s="24">
        <v>0</v>
      </c>
      <c r="N947" s="23"/>
      <c r="O947" s="24">
        <v>0</v>
      </c>
      <c r="P947" s="23"/>
      <c r="Q947" s="12">
        <v>0</v>
      </c>
      <c r="R947" s="24">
        <v>0</v>
      </c>
      <c r="S947" s="23"/>
      <c r="T947" s="24">
        <v>0</v>
      </c>
      <c r="U947" s="23"/>
      <c r="V947" s="12">
        <v>0</v>
      </c>
    </row>
    <row r="948" spans="2:22" x14ac:dyDescent="0.2">
      <c r="B948" s="24" t="s">
        <v>18</v>
      </c>
      <c r="C948" s="23"/>
      <c r="D948" s="24" t="s">
        <v>3840</v>
      </c>
      <c r="E948" s="25"/>
      <c r="F948" s="23"/>
      <c r="G948" s="24">
        <v>909</v>
      </c>
      <c r="H948" s="23"/>
      <c r="I948" s="24">
        <v>101</v>
      </c>
      <c r="J948" s="23"/>
      <c r="K948" s="24">
        <v>0</v>
      </c>
      <c r="L948" s="23"/>
      <c r="M948" s="24">
        <v>101</v>
      </c>
      <c r="N948" s="23"/>
      <c r="O948" s="24">
        <v>0.35</v>
      </c>
      <c r="P948" s="23"/>
      <c r="Q948" s="12">
        <v>0</v>
      </c>
      <c r="R948" s="24">
        <v>0.35</v>
      </c>
      <c r="S948" s="23"/>
      <c r="T948" s="24">
        <v>101</v>
      </c>
      <c r="U948" s="23"/>
      <c r="V948" s="12">
        <v>101</v>
      </c>
    </row>
    <row r="949" spans="2:22" x14ac:dyDescent="0.2">
      <c r="B949" s="24" t="s">
        <v>16</v>
      </c>
      <c r="C949" s="23"/>
      <c r="D949" s="24" t="s">
        <v>15</v>
      </c>
      <c r="E949" s="25"/>
      <c r="F949" s="23"/>
      <c r="G949" s="24">
        <v>16</v>
      </c>
      <c r="H949" s="23"/>
      <c r="I949" s="24">
        <v>0</v>
      </c>
      <c r="J949" s="23"/>
      <c r="K949" s="24">
        <v>0</v>
      </c>
      <c r="L949" s="23"/>
      <c r="M949" s="24">
        <v>0</v>
      </c>
      <c r="N949" s="23"/>
      <c r="O949" s="24">
        <v>0</v>
      </c>
      <c r="P949" s="23"/>
      <c r="Q949" s="12">
        <v>0</v>
      </c>
      <c r="R949" s="24">
        <v>0</v>
      </c>
      <c r="S949" s="23"/>
      <c r="T949" s="24">
        <v>0</v>
      </c>
      <c r="U949" s="23"/>
      <c r="V949" s="12">
        <v>0</v>
      </c>
    </row>
    <row r="950" spans="2:22" x14ac:dyDescent="0.2">
      <c r="B950" s="24" t="s">
        <v>3841</v>
      </c>
      <c r="C950" s="23"/>
      <c r="D950" s="24" t="s">
        <v>3842</v>
      </c>
      <c r="E950" s="25"/>
      <c r="F950" s="23"/>
      <c r="G950" s="24">
        <v>182</v>
      </c>
      <c r="H950" s="23"/>
      <c r="I950" s="24">
        <v>31</v>
      </c>
      <c r="J950" s="23"/>
      <c r="K950" s="24">
        <v>0</v>
      </c>
      <c r="L950" s="23"/>
      <c r="M950" s="24">
        <v>31</v>
      </c>
      <c r="N950" s="23"/>
      <c r="O950" s="24">
        <v>0.11</v>
      </c>
      <c r="P950" s="23"/>
      <c r="Q950" s="12">
        <v>0</v>
      </c>
      <c r="R950" s="24">
        <v>0.11</v>
      </c>
      <c r="S950" s="23"/>
      <c r="T950" s="24">
        <v>0</v>
      </c>
      <c r="U950" s="23"/>
      <c r="V950" s="12">
        <v>31</v>
      </c>
    </row>
    <row r="951" spans="2:22" x14ac:dyDescent="0.2">
      <c r="B951" s="24" t="s">
        <v>14</v>
      </c>
      <c r="C951" s="23"/>
      <c r="D951" s="24" t="s">
        <v>13</v>
      </c>
      <c r="E951" s="25"/>
      <c r="F951" s="23"/>
      <c r="G951" s="24">
        <v>498</v>
      </c>
      <c r="H951" s="23"/>
      <c r="I951" s="24">
        <v>38</v>
      </c>
      <c r="J951" s="23"/>
      <c r="K951" s="24">
        <v>2</v>
      </c>
      <c r="L951" s="23"/>
      <c r="M951" s="24">
        <v>36</v>
      </c>
      <c r="N951" s="23"/>
      <c r="O951" s="24">
        <v>0.13</v>
      </c>
      <c r="P951" s="23"/>
      <c r="Q951" s="12">
        <v>0.01</v>
      </c>
      <c r="R951" s="24">
        <v>0.13</v>
      </c>
      <c r="S951" s="23"/>
      <c r="T951" s="24">
        <v>36</v>
      </c>
      <c r="U951" s="23"/>
      <c r="V951" s="12">
        <v>38</v>
      </c>
    </row>
    <row r="952" spans="2:22" x14ac:dyDescent="0.2">
      <c r="B952" s="24" t="s">
        <v>1379</v>
      </c>
      <c r="C952" s="23"/>
      <c r="D952" s="24" t="s">
        <v>1380</v>
      </c>
      <c r="E952" s="25"/>
      <c r="F952" s="23"/>
      <c r="G952" s="24">
        <v>209</v>
      </c>
      <c r="H952" s="23"/>
      <c r="I952" s="24">
        <v>64</v>
      </c>
      <c r="J952" s="23"/>
      <c r="K952" s="24">
        <v>0</v>
      </c>
      <c r="L952" s="23"/>
      <c r="M952" s="24">
        <v>64</v>
      </c>
      <c r="N952" s="23"/>
      <c r="O952" s="24">
        <v>0.22</v>
      </c>
      <c r="P952" s="23"/>
      <c r="Q952" s="12">
        <v>0</v>
      </c>
      <c r="R952" s="24">
        <v>0.22</v>
      </c>
      <c r="S952" s="23"/>
      <c r="T952" s="24">
        <v>64</v>
      </c>
      <c r="U952" s="23"/>
      <c r="V952" s="12">
        <v>64</v>
      </c>
    </row>
    <row r="953" spans="2:22" x14ac:dyDescent="0.2">
      <c r="B953" s="24" t="s">
        <v>1381</v>
      </c>
      <c r="C953" s="23"/>
      <c r="D953" s="24" t="s">
        <v>1382</v>
      </c>
      <c r="E953" s="25"/>
      <c r="F953" s="23"/>
      <c r="G953" s="24">
        <v>326</v>
      </c>
      <c r="H953" s="23"/>
      <c r="I953" s="24">
        <v>133</v>
      </c>
      <c r="J953" s="23"/>
      <c r="K953" s="24">
        <v>0</v>
      </c>
      <c r="L953" s="23"/>
      <c r="M953" s="24">
        <v>133</v>
      </c>
      <c r="N953" s="23"/>
      <c r="O953" s="24">
        <v>0.46</v>
      </c>
      <c r="P953" s="23"/>
      <c r="Q953" s="12">
        <v>0</v>
      </c>
      <c r="R953" s="24">
        <v>0.46</v>
      </c>
      <c r="S953" s="23"/>
      <c r="T953" s="24">
        <v>0</v>
      </c>
      <c r="U953" s="23"/>
      <c r="V953" s="12">
        <v>133</v>
      </c>
    </row>
    <row r="954" spans="2:22" x14ac:dyDescent="0.2">
      <c r="B954" s="24" t="s">
        <v>1383</v>
      </c>
      <c r="C954" s="23"/>
      <c r="D954" s="24" t="s">
        <v>1959</v>
      </c>
      <c r="E954" s="25"/>
      <c r="F954" s="23"/>
      <c r="G954" s="24">
        <v>5</v>
      </c>
      <c r="H954" s="23"/>
      <c r="I954" s="24">
        <v>1</v>
      </c>
      <c r="J954" s="23"/>
      <c r="K954" s="24">
        <v>0</v>
      </c>
      <c r="L954" s="23"/>
      <c r="M954" s="24">
        <v>1</v>
      </c>
      <c r="N954" s="23"/>
      <c r="O954" s="24">
        <v>0</v>
      </c>
      <c r="P954" s="23"/>
      <c r="Q954" s="12">
        <v>0</v>
      </c>
      <c r="R954" s="24">
        <v>0</v>
      </c>
      <c r="S954" s="23"/>
      <c r="T954" s="24">
        <v>0</v>
      </c>
      <c r="U954" s="23"/>
      <c r="V954" s="12">
        <v>1</v>
      </c>
    </row>
    <row r="955" spans="2:22" x14ac:dyDescent="0.2">
      <c r="B955" s="22"/>
      <c r="C955" s="23"/>
      <c r="D955" s="22"/>
      <c r="E955" s="25"/>
      <c r="F955" s="23"/>
      <c r="G955" s="22">
        <v>744564</v>
      </c>
      <c r="H955" s="23"/>
      <c r="I955" s="22">
        <v>15933</v>
      </c>
      <c r="J955" s="23"/>
      <c r="K955" s="22">
        <v>1362</v>
      </c>
      <c r="L955" s="23"/>
      <c r="M955" s="22">
        <v>14571</v>
      </c>
      <c r="N955" s="23"/>
      <c r="O955" s="22">
        <v>55.17</v>
      </c>
      <c r="P955" s="23"/>
      <c r="Q955" s="13">
        <v>4.72</v>
      </c>
      <c r="R955" s="22">
        <v>50.45</v>
      </c>
      <c r="S955" s="23"/>
      <c r="T955" s="22">
        <v>3694</v>
      </c>
      <c r="U955" s="23"/>
      <c r="V955" s="13">
        <v>15933</v>
      </c>
    </row>
  </sheetData>
  <mergeCells count="8537">
    <mergeCell ref="H4:I4"/>
    <mergeCell ref="J4:K4"/>
    <mergeCell ref="L4:M4"/>
    <mergeCell ref="N4:O4"/>
    <mergeCell ref="P4:R4"/>
    <mergeCell ref="S4:T4"/>
    <mergeCell ref="S2:T2"/>
    <mergeCell ref="H3:I3"/>
    <mergeCell ref="J3:K3"/>
    <mergeCell ref="L3:M3"/>
    <mergeCell ref="N3:O3"/>
    <mergeCell ref="P3:R3"/>
    <mergeCell ref="S3:T3"/>
    <mergeCell ref="F2:G2"/>
    <mergeCell ref="H2:I2"/>
    <mergeCell ref="J2:K2"/>
    <mergeCell ref="L2:M2"/>
    <mergeCell ref="N2:O2"/>
    <mergeCell ref="P2:R2"/>
    <mergeCell ref="H7:I7"/>
    <mergeCell ref="J7:K7"/>
    <mergeCell ref="L7:M7"/>
    <mergeCell ref="N7:O7"/>
    <mergeCell ref="P7:R7"/>
    <mergeCell ref="S7:T7"/>
    <mergeCell ref="H6:I6"/>
    <mergeCell ref="J6:K6"/>
    <mergeCell ref="L6:M6"/>
    <mergeCell ref="N6:O6"/>
    <mergeCell ref="P6:R6"/>
    <mergeCell ref="S6:T6"/>
    <mergeCell ref="H5:I5"/>
    <mergeCell ref="J5:K5"/>
    <mergeCell ref="L5:M5"/>
    <mergeCell ref="N5:O5"/>
    <mergeCell ref="P5:R5"/>
    <mergeCell ref="S5:T5"/>
    <mergeCell ref="H10:I10"/>
    <mergeCell ref="J10:K10"/>
    <mergeCell ref="L10:M10"/>
    <mergeCell ref="N10:O10"/>
    <mergeCell ref="P10:R10"/>
    <mergeCell ref="S10:T10"/>
    <mergeCell ref="H9:I9"/>
    <mergeCell ref="J9:K9"/>
    <mergeCell ref="L9:M9"/>
    <mergeCell ref="N9:O9"/>
    <mergeCell ref="P9:R9"/>
    <mergeCell ref="S9:T9"/>
    <mergeCell ref="H8:I8"/>
    <mergeCell ref="J8:K8"/>
    <mergeCell ref="L8:M8"/>
    <mergeCell ref="N8:O8"/>
    <mergeCell ref="P8:R8"/>
    <mergeCell ref="S8:T8"/>
    <mergeCell ref="H13:I13"/>
    <mergeCell ref="J13:K13"/>
    <mergeCell ref="L13:M13"/>
    <mergeCell ref="N13:O13"/>
    <mergeCell ref="P13:R13"/>
    <mergeCell ref="S13:T13"/>
    <mergeCell ref="H12:I12"/>
    <mergeCell ref="J12:K12"/>
    <mergeCell ref="L12:M12"/>
    <mergeCell ref="N12:O12"/>
    <mergeCell ref="P12:R12"/>
    <mergeCell ref="S12:T12"/>
    <mergeCell ref="H11:I11"/>
    <mergeCell ref="J11:K11"/>
    <mergeCell ref="L11:M11"/>
    <mergeCell ref="N11:O11"/>
    <mergeCell ref="P11:R11"/>
    <mergeCell ref="S11:T11"/>
    <mergeCell ref="S15:T15"/>
    <mergeCell ref="B17:C17"/>
    <mergeCell ref="D17:F17"/>
    <mergeCell ref="G17:H17"/>
    <mergeCell ref="I17:J17"/>
    <mergeCell ref="K17:L17"/>
    <mergeCell ref="M17:N17"/>
    <mergeCell ref="O17:P17"/>
    <mergeCell ref="R17:S17"/>
    <mergeCell ref="T17:U17"/>
    <mergeCell ref="F15:G15"/>
    <mergeCell ref="H15:I15"/>
    <mergeCell ref="J15:K15"/>
    <mergeCell ref="L15:M15"/>
    <mergeCell ref="N15:O15"/>
    <mergeCell ref="P15:R15"/>
    <mergeCell ref="H14:I14"/>
    <mergeCell ref="J14:K14"/>
    <mergeCell ref="L14:M14"/>
    <mergeCell ref="N14:O14"/>
    <mergeCell ref="P14:R14"/>
    <mergeCell ref="S14:T14"/>
    <mergeCell ref="R19:S19"/>
    <mergeCell ref="T19:U19"/>
    <mergeCell ref="B20:C20"/>
    <mergeCell ref="D20:F20"/>
    <mergeCell ref="G20:H20"/>
    <mergeCell ref="I20:J20"/>
    <mergeCell ref="K20:L20"/>
    <mergeCell ref="M20:N20"/>
    <mergeCell ref="O20:P20"/>
    <mergeCell ref="R20:S20"/>
    <mergeCell ref="O18:P18"/>
    <mergeCell ref="R18:S18"/>
    <mergeCell ref="T18:U18"/>
    <mergeCell ref="B19:C19"/>
    <mergeCell ref="D19:F19"/>
    <mergeCell ref="G19:H19"/>
    <mergeCell ref="I19:J19"/>
    <mergeCell ref="K19:L19"/>
    <mergeCell ref="M19:N19"/>
    <mergeCell ref="O19:P19"/>
    <mergeCell ref="B18:C18"/>
    <mergeCell ref="D18:F18"/>
    <mergeCell ref="G18:H18"/>
    <mergeCell ref="I18:J18"/>
    <mergeCell ref="K18:L18"/>
    <mergeCell ref="M18:N18"/>
    <mergeCell ref="O22:P22"/>
    <mergeCell ref="R22:S22"/>
    <mergeCell ref="T22:U22"/>
    <mergeCell ref="B23:C23"/>
    <mergeCell ref="D23:F23"/>
    <mergeCell ref="G23:H23"/>
    <mergeCell ref="I23:J23"/>
    <mergeCell ref="K23:L23"/>
    <mergeCell ref="M23:N23"/>
    <mergeCell ref="O23:P23"/>
    <mergeCell ref="B22:C22"/>
    <mergeCell ref="D22:F22"/>
    <mergeCell ref="G22:H22"/>
    <mergeCell ref="I22:J22"/>
    <mergeCell ref="K22:L22"/>
    <mergeCell ref="M22:N22"/>
    <mergeCell ref="T20:U20"/>
    <mergeCell ref="B21:C21"/>
    <mergeCell ref="D21:F21"/>
    <mergeCell ref="G21:H21"/>
    <mergeCell ref="I21:J21"/>
    <mergeCell ref="K21:L21"/>
    <mergeCell ref="M21:N21"/>
    <mergeCell ref="O21:P21"/>
    <mergeCell ref="R21:S21"/>
    <mergeCell ref="T21:U21"/>
    <mergeCell ref="T24:U24"/>
    <mergeCell ref="B25:C25"/>
    <mergeCell ref="D25:F25"/>
    <mergeCell ref="G25:H25"/>
    <mergeCell ref="I25:J25"/>
    <mergeCell ref="K25:L25"/>
    <mergeCell ref="M25:N25"/>
    <mergeCell ref="O25:P25"/>
    <mergeCell ref="R25:S25"/>
    <mergeCell ref="T25:U25"/>
    <mergeCell ref="R23:S23"/>
    <mergeCell ref="T23:U23"/>
    <mergeCell ref="B24:C24"/>
    <mergeCell ref="D24:F24"/>
    <mergeCell ref="G24:H24"/>
    <mergeCell ref="I24:J24"/>
    <mergeCell ref="K24:L24"/>
    <mergeCell ref="M24:N24"/>
    <mergeCell ref="O24:P24"/>
    <mergeCell ref="R24:S24"/>
    <mergeCell ref="R27:S27"/>
    <mergeCell ref="T27:U27"/>
    <mergeCell ref="B28:C28"/>
    <mergeCell ref="D28:F28"/>
    <mergeCell ref="G28:H28"/>
    <mergeCell ref="I28:J28"/>
    <mergeCell ref="K28:L28"/>
    <mergeCell ref="M28:N28"/>
    <mergeCell ref="O28:P28"/>
    <mergeCell ref="R28:S28"/>
    <mergeCell ref="O26:P26"/>
    <mergeCell ref="R26:S26"/>
    <mergeCell ref="T26:U26"/>
    <mergeCell ref="B27:C27"/>
    <mergeCell ref="D27:F27"/>
    <mergeCell ref="G27:H27"/>
    <mergeCell ref="I27:J27"/>
    <mergeCell ref="K27:L27"/>
    <mergeCell ref="M27:N27"/>
    <mergeCell ref="O27:P27"/>
    <mergeCell ref="B26:C26"/>
    <mergeCell ref="D26:F26"/>
    <mergeCell ref="G26:H26"/>
    <mergeCell ref="I26:J26"/>
    <mergeCell ref="K26:L26"/>
    <mergeCell ref="M26:N26"/>
    <mergeCell ref="O30:P30"/>
    <mergeCell ref="R30:S30"/>
    <mergeCell ref="T30:U30"/>
    <mergeCell ref="B31:C31"/>
    <mergeCell ref="D31:F31"/>
    <mergeCell ref="G31:H31"/>
    <mergeCell ref="I31:J31"/>
    <mergeCell ref="K31:L31"/>
    <mergeCell ref="M31:N31"/>
    <mergeCell ref="O31:P31"/>
    <mergeCell ref="B30:C30"/>
    <mergeCell ref="D30:F30"/>
    <mergeCell ref="G30:H30"/>
    <mergeCell ref="I30:J30"/>
    <mergeCell ref="K30:L30"/>
    <mergeCell ref="M30:N30"/>
    <mergeCell ref="T28:U28"/>
    <mergeCell ref="B29:C29"/>
    <mergeCell ref="D29:F29"/>
    <mergeCell ref="G29:H29"/>
    <mergeCell ref="I29:J29"/>
    <mergeCell ref="K29:L29"/>
    <mergeCell ref="M29:N29"/>
    <mergeCell ref="O29:P29"/>
    <mergeCell ref="R29:S29"/>
    <mergeCell ref="T29:U29"/>
    <mergeCell ref="T32:U32"/>
    <mergeCell ref="B33:C33"/>
    <mergeCell ref="D33:F33"/>
    <mergeCell ref="G33:H33"/>
    <mergeCell ref="I33:J33"/>
    <mergeCell ref="K33:L33"/>
    <mergeCell ref="M33:N33"/>
    <mergeCell ref="O33:P33"/>
    <mergeCell ref="R33:S33"/>
    <mergeCell ref="T33:U33"/>
    <mergeCell ref="R31:S31"/>
    <mergeCell ref="T31:U31"/>
    <mergeCell ref="B32:C32"/>
    <mergeCell ref="D32:F32"/>
    <mergeCell ref="G32:H32"/>
    <mergeCell ref="I32:J32"/>
    <mergeCell ref="K32:L32"/>
    <mergeCell ref="M32:N32"/>
    <mergeCell ref="O32:P32"/>
    <mergeCell ref="R32:S32"/>
    <mergeCell ref="R35:S35"/>
    <mergeCell ref="T35:U35"/>
    <mergeCell ref="B36:C36"/>
    <mergeCell ref="D36:F36"/>
    <mergeCell ref="G36:H36"/>
    <mergeCell ref="I36:J36"/>
    <mergeCell ref="K36:L36"/>
    <mergeCell ref="M36:N36"/>
    <mergeCell ref="O36:P36"/>
    <mergeCell ref="R36:S36"/>
    <mergeCell ref="O34:P34"/>
    <mergeCell ref="R34:S34"/>
    <mergeCell ref="T34:U34"/>
    <mergeCell ref="B35:C35"/>
    <mergeCell ref="D35:F35"/>
    <mergeCell ref="G35:H35"/>
    <mergeCell ref="I35:J35"/>
    <mergeCell ref="K35:L35"/>
    <mergeCell ref="M35:N35"/>
    <mergeCell ref="O35:P35"/>
    <mergeCell ref="B34:C34"/>
    <mergeCell ref="D34:F34"/>
    <mergeCell ref="G34:H34"/>
    <mergeCell ref="I34:J34"/>
    <mergeCell ref="K34:L34"/>
    <mergeCell ref="M34:N34"/>
    <mergeCell ref="O38:P38"/>
    <mergeCell ref="R38:S38"/>
    <mergeCell ref="T38:U38"/>
    <mergeCell ref="B39:C39"/>
    <mergeCell ref="D39:F39"/>
    <mergeCell ref="G39:H39"/>
    <mergeCell ref="I39:J39"/>
    <mergeCell ref="K39:L39"/>
    <mergeCell ref="M39:N39"/>
    <mergeCell ref="O39:P39"/>
    <mergeCell ref="B38:C38"/>
    <mergeCell ref="D38:F38"/>
    <mergeCell ref="G38:H38"/>
    <mergeCell ref="I38:J38"/>
    <mergeCell ref="K38:L38"/>
    <mergeCell ref="M38:N38"/>
    <mergeCell ref="T36:U36"/>
    <mergeCell ref="B37:C37"/>
    <mergeCell ref="D37:F37"/>
    <mergeCell ref="G37:H37"/>
    <mergeCell ref="I37:J37"/>
    <mergeCell ref="K37:L37"/>
    <mergeCell ref="M37:N37"/>
    <mergeCell ref="O37:P37"/>
    <mergeCell ref="R37:S37"/>
    <mergeCell ref="T37:U37"/>
    <mergeCell ref="T40:U40"/>
    <mergeCell ref="B41:C41"/>
    <mergeCell ref="D41:F41"/>
    <mergeCell ref="G41:H41"/>
    <mergeCell ref="I41:J41"/>
    <mergeCell ref="K41:L41"/>
    <mergeCell ref="M41:N41"/>
    <mergeCell ref="O41:P41"/>
    <mergeCell ref="R41:S41"/>
    <mergeCell ref="T41:U41"/>
    <mergeCell ref="R39:S39"/>
    <mergeCell ref="T39:U39"/>
    <mergeCell ref="B40:C40"/>
    <mergeCell ref="D40:F40"/>
    <mergeCell ref="G40:H40"/>
    <mergeCell ref="I40:J40"/>
    <mergeCell ref="K40:L40"/>
    <mergeCell ref="M40:N40"/>
    <mergeCell ref="O40:P40"/>
    <mergeCell ref="R40:S40"/>
    <mergeCell ref="R43:S43"/>
    <mergeCell ref="T43:U43"/>
    <mergeCell ref="B44:C44"/>
    <mergeCell ref="D44:F44"/>
    <mergeCell ref="G44:H44"/>
    <mergeCell ref="I44:J44"/>
    <mergeCell ref="K44:L44"/>
    <mergeCell ref="M44:N44"/>
    <mergeCell ref="O44:P44"/>
    <mergeCell ref="R44:S44"/>
    <mergeCell ref="O42:P42"/>
    <mergeCell ref="R42:S42"/>
    <mergeCell ref="T42:U42"/>
    <mergeCell ref="B43:C43"/>
    <mergeCell ref="D43:F43"/>
    <mergeCell ref="G43:H43"/>
    <mergeCell ref="I43:J43"/>
    <mergeCell ref="K43:L43"/>
    <mergeCell ref="M43:N43"/>
    <mergeCell ref="O43:P43"/>
    <mergeCell ref="B42:C42"/>
    <mergeCell ref="D42:F42"/>
    <mergeCell ref="G42:H42"/>
    <mergeCell ref="I42:J42"/>
    <mergeCell ref="K42:L42"/>
    <mergeCell ref="M42:N42"/>
    <mergeCell ref="O46:P46"/>
    <mergeCell ref="R46:S46"/>
    <mergeCell ref="T46:U46"/>
    <mergeCell ref="B47:C47"/>
    <mergeCell ref="D47:F47"/>
    <mergeCell ref="G47:H47"/>
    <mergeCell ref="I47:J47"/>
    <mergeCell ref="K47:L47"/>
    <mergeCell ref="M47:N47"/>
    <mergeCell ref="O47:P47"/>
    <mergeCell ref="B46:C46"/>
    <mergeCell ref="D46:F46"/>
    <mergeCell ref="G46:H46"/>
    <mergeCell ref="I46:J46"/>
    <mergeCell ref="K46:L46"/>
    <mergeCell ref="M46:N46"/>
    <mergeCell ref="T44:U44"/>
    <mergeCell ref="B45:C45"/>
    <mergeCell ref="D45:F45"/>
    <mergeCell ref="G45:H45"/>
    <mergeCell ref="I45:J45"/>
    <mergeCell ref="K45:L45"/>
    <mergeCell ref="M45:N45"/>
    <mergeCell ref="O45:P45"/>
    <mergeCell ref="R45:S45"/>
    <mergeCell ref="T45:U45"/>
    <mergeCell ref="T48:U48"/>
    <mergeCell ref="B49:C49"/>
    <mergeCell ref="D49:F49"/>
    <mergeCell ref="G49:H49"/>
    <mergeCell ref="I49:J49"/>
    <mergeCell ref="K49:L49"/>
    <mergeCell ref="M49:N49"/>
    <mergeCell ref="O49:P49"/>
    <mergeCell ref="R49:S49"/>
    <mergeCell ref="T49:U49"/>
    <mergeCell ref="R47:S47"/>
    <mergeCell ref="T47:U47"/>
    <mergeCell ref="B48:C48"/>
    <mergeCell ref="D48:F48"/>
    <mergeCell ref="G48:H48"/>
    <mergeCell ref="I48:J48"/>
    <mergeCell ref="K48:L48"/>
    <mergeCell ref="M48:N48"/>
    <mergeCell ref="O48:P48"/>
    <mergeCell ref="R48:S48"/>
    <mergeCell ref="R51:S51"/>
    <mergeCell ref="T51:U51"/>
    <mergeCell ref="B52:C52"/>
    <mergeCell ref="D52:F52"/>
    <mergeCell ref="G52:H52"/>
    <mergeCell ref="I52:J52"/>
    <mergeCell ref="K52:L52"/>
    <mergeCell ref="M52:N52"/>
    <mergeCell ref="O52:P52"/>
    <mergeCell ref="R52:S52"/>
    <mergeCell ref="O50:P50"/>
    <mergeCell ref="R50:S50"/>
    <mergeCell ref="T50:U50"/>
    <mergeCell ref="B51:C51"/>
    <mergeCell ref="D51:F51"/>
    <mergeCell ref="G51:H51"/>
    <mergeCell ref="I51:J51"/>
    <mergeCell ref="K51:L51"/>
    <mergeCell ref="M51:N51"/>
    <mergeCell ref="O51:P51"/>
    <mergeCell ref="B50:C50"/>
    <mergeCell ref="D50:F50"/>
    <mergeCell ref="G50:H50"/>
    <mergeCell ref="I50:J50"/>
    <mergeCell ref="K50:L50"/>
    <mergeCell ref="M50:N50"/>
    <mergeCell ref="O54:P54"/>
    <mergeCell ref="R54:S54"/>
    <mergeCell ref="T54:U54"/>
    <mergeCell ref="B55:C55"/>
    <mergeCell ref="D55:F55"/>
    <mergeCell ref="G55:H55"/>
    <mergeCell ref="I55:J55"/>
    <mergeCell ref="K55:L55"/>
    <mergeCell ref="M55:N55"/>
    <mergeCell ref="O55:P55"/>
    <mergeCell ref="B54:C54"/>
    <mergeCell ref="D54:F54"/>
    <mergeCell ref="G54:H54"/>
    <mergeCell ref="I54:J54"/>
    <mergeCell ref="K54:L54"/>
    <mergeCell ref="M54:N54"/>
    <mergeCell ref="T52:U52"/>
    <mergeCell ref="B53:C53"/>
    <mergeCell ref="D53:F53"/>
    <mergeCell ref="G53:H53"/>
    <mergeCell ref="I53:J53"/>
    <mergeCell ref="K53:L53"/>
    <mergeCell ref="M53:N53"/>
    <mergeCell ref="O53:P53"/>
    <mergeCell ref="R53:S53"/>
    <mergeCell ref="T53:U53"/>
    <mergeCell ref="T56:U56"/>
    <mergeCell ref="B57:C57"/>
    <mergeCell ref="D57:F57"/>
    <mergeCell ref="G57:H57"/>
    <mergeCell ref="I57:J57"/>
    <mergeCell ref="K57:L57"/>
    <mergeCell ref="M57:N57"/>
    <mergeCell ref="O57:P57"/>
    <mergeCell ref="R57:S57"/>
    <mergeCell ref="T57:U57"/>
    <mergeCell ref="R55:S55"/>
    <mergeCell ref="T55:U55"/>
    <mergeCell ref="B56:C56"/>
    <mergeCell ref="D56:F56"/>
    <mergeCell ref="G56:H56"/>
    <mergeCell ref="I56:J56"/>
    <mergeCell ref="K56:L56"/>
    <mergeCell ref="M56:N56"/>
    <mergeCell ref="O56:P56"/>
    <mergeCell ref="R56:S56"/>
    <mergeCell ref="R59:S59"/>
    <mergeCell ref="T59:U59"/>
    <mergeCell ref="B60:C60"/>
    <mergeCell ref="D60:F60"/>
    <mergeCell ref="G60:H60"/>
    <mergeCell ref="I60:J60"/>
    <mergeCell ref="K60:L60"/>
    <mergeCell ref="M60:N60"/>
    <mergeCell ref="O60:P60"/>
    <mergeCell ref="R60:S60"/>
    <mergeCell ref="O58:P58"/>
    <mergeCell ref="R58:S58"/>
    <mergeCell ref="T58:U58"/>
    <mergeCell ref="B59:C59"/>
    <mergeCell ref="D59:F59"/>
    <mergeCell ref="G59:H59"/>
    <mergeCell ref="I59:J59"/>
    <mergeCell ref="K59:L59"/>
    <mergeCell ref="M59:N59"/>
    <mergeCell ref="O59:P59"/>
    <mergeCell ref="B58:C58"/>
    <mergeCell ref="D58:F58"/>
    <mergeCell ref="G58:H58"/>
    <mergeCell ref="I58:J58"/>
    <mergeCell ref="K58:L58"/>
    <mergeCell ref="M58:N58"/>
    <mergeCell ref="O62:P62"/>
    <mergeCell ref="R62:S62"/>
    <mergeCell ref="T62:U62"/>
    <mergeCell ref="B63:C63"/>
    <mergeCell ref="D63:F63"/>
    <mergeCell ref="G63:H63"/>
    <mergeCell ref="I63:J63"/>
    <mergeCell ref="K63:L63"/>
    <mergeCell ref="M63:N63"/>
    <mergeCell ref="O63:P63"/>
    <mergeCell ref="B62:C62"/>
    <mergeCell ref="D62:F62"/>
    <mergeCell ref="G62:H62"/>
    <mergeCell ref="I62:J62"/>
    <mergeCell ref="K62:L62"/>
    <mergeCell ref="M62:N62"/>
    <mergeCell ref="T60:U60"/>
    <mergeCell ref="B61:C61"/>
    <mergeCell ref="D61:F61"/>
    <mergeCell ref="G61:H61"/>
    <mergeCell ref="I61:J61"/>
    <mergeCell ref="K61:L61"/>
    <mergeCell ref="M61:N61"/>
    <mergeCell ref="O61:P61"/>
    <mergeCell ref="R61:S61"/>
    <mergeCell ref="T61:U61"/>
    <mergeCell ref="T64:U64"/>
    <mergeCell ref="B65:C65"/>
    <mergeCell ref="D65:F65"/>
    <mergeCell ref="G65:H65"/>
    <mergeCell ref="I65:J65"/>
    <mergeCell ref="K65:L65"/>
    <mergeCell ref="M65:N65"/>
    <mergeCell ref="O65:P65"/>
    <mergeCell ref="R65:S65"/>
    <mergeCell ref="T65:U65"/>
    <mergeCell ref="R63:S63"/>
    <mergeCell ref="T63:U63"/>
    <mergeCell ref="B64:C64"/>
    <mergeCell ref="D64:F64"/>
    <mergeCell ref="G64:H64"/>
    <mergeCell ref="I64:J64"/>
    <mergeCell ref="K64:L64"/>
    <mergeCell ref="M64:N64"/>
    <mergeCell ref="O64:P64"/>
    <mergeCell ref="R64:S64"/>
    <mergeCell ref="R67:S67"/>
    <mergeCell ref="T67:U67"/>
    <mergeCell ref="B68:C68"/>
    <mergeCell ref="D68:F68"/>
    <mergeCell ref="G68:H68"/>
    <mergeCell ref="I68:J68"/>
    <mergeCell ref="K68:L68"/>
    <mergeCell ref="M68:N68"/>
    <mergeCell ref="O68:P68"/>
    <mergeCell ref="R68:S68"/>
    <mergeCell ref="O66:P66"/>
    <mergeCell ref="R66:S66"/>
    <mergeCell ref="T66:U66"/>
    <mergeCell ref="B67:C67"/>
    <mergeCell ref="D67:F67"/>
    <mergeCell ref="G67:H67"/>
    <mergeCell ref="I67:J67"/>
    <mergeCell ref="K67:L67"/>
    <mergeCell ref="M67:N67"/>
    <mergeCell ref="O67:P67"/>
    <mergeCell ref="B66:C66"/>
    <mergeCell ref="D66:F66"/>
    <mergeCell ref="G66:H66"/>
    <mergeCell ref="I66:J66"/>
    <mergeCell ref="K66:L66"/>
    <mergeCell ref="M66:N66"/>
    <mergeCell ref="O70:P70"/>
    <mergeCell ref="R70:S70"/>
    <mergeCell ref="T70:U70"/>
    <mergeCell ref="B71:C71"/>
    <mergeCell ref="D71:F71"/>
    <mergeCell ref="G71:H71"/>
    <mergeCell ref="I71:J71"/>
    <mergeCell ref="K71:L71"/>
    <mergeCell ref="M71:N71"/>
    <mergeCell ref="O71:P71"/>
    <mergeCell ref="B70:C70"/>
    <mergeCell ref="D70:F70"/>
    <mergeCell ref="G70:H70"/>
    <mergeCell ref="I70:J70"/>
    <mergeCell ref="K70:L70"/>
    <mergeCell ref="M70:N70"/>
    <mergeCell ref="T68:U68"/>
    <mergeCell ref="B69:C69"/>
    <mergeCell ref="D69:F69"/>
    <mergeCell ref="G69:H69"/>
    <mergeCell ref="I69:J69"/>
    <mergeCell ref="K69:L69"/>
    <mergeCell ref="M69:N69"/>
    <mergeCell ref="O69:P69"/>
    <mergeCell ref="R69:S69"/>
    <mergeCell ref="T69:U69"/>
    <mergeCell ref="T72:U72"/>
    <mergeCell ref="B73:C73"/>
    <mergeCell ref="D73:F73"/>
    <mergeCell ref="G73:H73"/>
    <mergeCell ref="I73:J73"/>
    <mergeCell ref="K73:L73"/>
    <mergeCell ref="M73:N73"/>
    <mergeCell ref="O73:P73"/>
    <mergeCell ref="R73:S73"/>
    <mergeCell ref="T73:U73"/>
    <mergeCell ref="R71:S71"/>
    <mergeCell ref="T71:U71"/>
    <mergeCell ref="B72:C72"/>
    <mergeCell ref="D72:F72"/>
    <mergeCell ref="G72:H72"/>
    <mergeCell ref="I72:J72"/>
    <mergeCell ref="K72:L72"/>
    <mergeCell ref="M72:N72"/>
    <mergeCell ref="O72:P72"/>
    <mergeCell ref="R72:S72"/>
    <mergeCell ref="R75:S75"/>
    <mergeCell ref="T75:U75"/>
    <mergeCell ref="B76:C76"/>
    <mergeCell ref="D76:F76"/>
    <mergeCell ref="G76:H76"/>
    <mergeCell ref="I76:J76"/>
    <mergeCell ref="K76:L76"/>
    <mergeCell ref="M76:N76"/>
    <mergeCell ref="O76:P76"/>
    <mergeCell ref="R76:S76"/>
    <mergeCell ref="O74:P74"/>
    <mergeCell ref="R74:S74"/>
    <mergeCell ref="T74:U74"/>
    <mergeCell ref="B75:C75"/>
    <mergeCell ref="D75:F75"/>
    <mergeCell ref="G75:H75"/>
    <mergeCell ref="I75:J75"/>
    <mergeCell ref="K75:L75"/>
    <mergeCell ref="M75:N75"/>
    <mergeCell ref="O75:P75"/>
    <mergeCell ref="B74:C74"/>
    <mergeCell ref="D74:F74"/>
    <mergeCell ref="G74:H74"/>
    <mergeCell ref="I74:J74"/>
    <mergeCell ref="K74:L74"/>
    <mergeCell ref="M74:N74"/>
    <mergeCell ref="O78:P78"/>
    <mergeCell ref="R78:S78"/>
    <mergeCell ref="T78:U78"/>
    <mergeCell ref="B79:C79"/>
    <mergeCell ref="D79:F79"/>
    <mergeCell ref="G79:H79"/>
    <mergeCell ref="I79:J79"/>
    <mergeCell ref="K79:L79"/>
    <mergeCell ref="M79:N79"/>
    <mergeCell ref="O79:P79"/>
    <mergeCell ref="B78:C78"/>
    <mergeCell ref="D78:F78"/>
    <mergeCell ref="G78:H78"/>
    <mergeCell ref="I78:J78"/>
    <mergeCell ref="K78:L78"/>
    <mergeCell ref="M78:N78"/>
    <mergeCell ref="T76:U76"/>
    <mergeCell ref="B77:C77"/>
    <mergeCell ref="D77:F77"/>
    <mergeCell ref="G77:H77"/>
    <mergeCell ref="I77:J77"/>
    <mergeCell ref="K77:L77"/>
    <mergeCell ref="M77:N77"/>
    <mergeCell ref="O77:P77"/>
    <mergeCell ref="R77:S77"/>
    <mergeCell ref="T77:U77"/>
    <mergeCell ref="T80:U80"/>
    <mergeCell ref="B81:C81"/>
    <mergeCell ref="D81:F81"/>
    <mergeCell ref="G81:H81"/>
    <mergeCell ref="I81:J81"/>
    <mergeCell ref="K81:L81"/>
    <mergeCell ref="M81:N81"/>
    <mergeCell ref="O81:P81"/>
    <mergeCell ref="R81:S81"/>
    <mergeCell ref="T81:U81"/>
    <mergeCell ref="R79:S79"/>
    <mergeCell ref="T79:U79"/>
    <mergeCell ref="B80:C80"/>
    <mergeCell ref="D80:F80"/>
    <mergeCell ref="G80:H80"/>
    <mergeCell ref="I80:J80"/>
    <mergeCell ref="K80:L80"/>
    <mergeCell ref="M80:N80"/>
    <mergeCell ref="O80:P80"/>
    <mergeCell ref="R80:S80"/>
    <mergeCell ref="R83:S83"/>
    <mergeCell ref="T83:U83"/>
    <mergeCell ref="B84:C84"/>
    <mergeCell ref="D84:F84"/>
    <mergeCell ref="G84:H84"/>
    <mergeCell ref="I84:J84"/>
    <mergeCell ref="K84:L84"/>
    <mergeCell ref="M84:N84"/>
    <mergeCell ref="O84:P84"/>
    <mergeCell ref="R84:S84"/>
    <mergeCell ref="O82:P82"/>
    <mergeCell ref="R82:S82"/>
    <mergeCell ref="T82:U82"/>
    <mergeCell ref="B83:C83"/>
    <mergeCell ref="D83:F83"/>
    <mergeCell ref="G83:H83"/>
    <mergeCell ref="I83:J83"/>
    <mergeCell ref="K83:L83"/>
    <mergeCell ref="M83:N83"/>
    <mergeCell ref="O83:P83"/>
    <mergeCell ref="B82:C82"/>
    <mergeCell ref="D82:F82"/>
    <mergeCell ref="G82:H82"/>
    <mergeCell ref="I82:J82"/>
    <mergeCell ref="K82:L82"/>
    <mergeCell ref="M82:N82"/>
    <mergeCell ref="O86:P86"/>
    <mergeCell ref="R86:S86"/>
    <mergeCell ref="T86:U86"/>
    <mergeCell ref="B87:C87"/>
    <mergeCell ref="D87:F87"/>
    <mergeCell ref="G87:H87"/>
    <mergeCell ref="I87:J87"/>
    <mergeCell ref="K87:L87"/>
    <mergeCell ref="M87:N87"/>
    <mergeCell ref="O87:P87"/>
    <mergeCell ref="B86:C86"/>
    <mergeCell ref="D86:F86"/>
    <mergeCell ref="G86:H86"/>
    <mergeCell ref="I86:J86"/>
    <mergeCell ref="K86:L86"/>
    <mergeCell ref="M86:N86"/>
    <mergeCell ref="T84:U84"/>
    <mergeCell ref="B85:C85"/>
    <mergeCell ref="D85:F85"/>
    <mergeCell ref="G85:H85"/>
    <mergeCell ref="I85:J85"/>
    <mergeCell ref="K85:L85"/>
    <mergeCell ref="M85:N85"/>
    <mergeCell ref="O85:P85"/>
    <mergeCell ref="R85:S85"/>
    <mergeCell ref="T85:U85"/>
    <mergeCell ref="T88:U88"/>
    <mergeCell ref="B89:C89"/>
    <mergeCell ref="D89:F89"/>
    <mergeCell ref="G89:H89"/>
    <mergeCell ref="I89:J89"/>
    <mergeCell ref="K89:L89"/>
    <mergeCell ref="M89:N89"/>
    <mergeCell ref="O89:P89"/>
    <mergeCell ref="R89:S89"/>
    <mergeCell ref="T89:U89"/>
    <mergeCell ref="R87:S87"/>
    <mergeCell ref="T87:U87"/>
    <mergeCell ref="B88:C88"/>
    <mergeCell ref="D88:F88"/>
    <mergeCell ref="G88:H88"/>
    <mergeCell ref="I88:J88"/>
    <mergeCell ref="K88:L88"/>
    <mergeCell ref="M88:N88"/>
    <mergeCell ref="O88:P88"/>
    <mergeCell ref="R88:S88"/>
    <mergeCell ref="R91:S91"/>
    <mergeCell ref="T91:U91"/>
    <mergeCell ref="B92:C92"/>
    <mergeCell ref="D92:F92"/>
    <mergeCell ref="G92:H92"/>
    <mergeCell ref="I92:J92"/>
    <mergeCell ref="K92:L92"/>
    <mergeCell ref="M92:N92"/>
    <mergeCell ref="O92:P92"/>
    <mergeCell ref="R92:S92"/>
    <mergeCell ref="O90:P90"/>
    <mergeCell ref="R90:S90"/>
    <mergeCell ref="T90:U90"/>
    <mergeCell ref="B91:C91"/>
    <mergeCell ref="D91:F91"/>
    <mergeCell ref="G91:H91"/>
    <mergeCell ref="I91:J91"/>
    <mergeCell ref="K91:L91"/>
    <mergeCell ref="M91:N91"/>
    <mergeCell ref="O91:P91"/>
    <mergeCell ref="B90:C90"/>
    <mergeCell ref="D90:F90"/>
    <mergeCell ref="G90:H90"/>
    <mergeCell ref="I90:J90"/>
    <mergeCell ref="K90:L90"/>
    <mergeCell ref="M90:N90"/>
    <mergeCell ref="O94:P94"/>
    <mergeCell ref="R94:S94"/>
    <mergeCell ref="T94:U94"/>
    <mergeCell ref="B95:C95"/>
    <mergeCell ref="D95:F95"/>
    <mergeCell ref="G95:H95"/>
    <mergeCell ref="I95:J95"/>
    <mergeCell ref="K95:L95"/>
    <mergeCell ref="M95:N95"/>
    <mergeCell ref="O95:P95"/>
    <mergeCell ref="B94:C94"/>
    <mergeCell ref="D94:F94"/>
    <mergeCell ref="G94:H94"/>
    <mergeCell ref="I94:J94"/>
    <mergeCell ref="K94:L94"/>
    <mergeCell ref="M94:N94"/>
    <mergeCell ref="T92:U92"/>
    <mergeCell ref="B93:C93"/>
    <mergeCell ref="D93:F93"/>
    <mergeCell ref="G93:H93"/>
    <mergeCell ref="I93:J93"/>
    <mergeCell ref="K93:L93"/>
    <mergeCell ref="M93:N93"/>
    <mergeCell ref="O93:P93"/>
    <mergeCell ref="R93:S93"/>
    <mergeCell ref="T93:U93"/>
    <mergeCell ref="T96:U96"/>
    <mergeCell ref="B97:C97"/>
    <mergeCell ref="D97:F97"/>
    <mergeCell ref="G97:H97"/>
    <mergeCell ref="I97:J97"/>
    <mergeCell ref="K97:L97"/>
    <mergeCell ref="M97:N97"/>
    <mergeCell ref="O97:P97"/>
    <mergeCell ref="R97:S97"/>
    <mergeCell ref="T97:U97"/>
    <mergeCell ref="R95:S95"/>
    <mergeCell ref="T95:U95"/>
    <mergeCell ref="B96:C96"/>
    <mergeCell ref="D96:F96"/>
    <mergeCell ref="G96:H96"/>
    <mergeCell ref="I96:J96"/>
    <mergeCell ref="K96:L96"/>
    <mergeCell ref="M96:N96"/>
    <mergeCell ref="O96:P96"/>
    <mergeCell ref="R96:S96"/>
    <mergeCell ref="R99:S99"/>
    <mergeCell ref="T99:U99"/>
    <mergeCell ref="B100:C100"/>
    <mergeCell ref="D100:F100"/>
    <mergeCell ref="G100:H100"/>
    <mergeCell ref="I100:J100"/>
    <mergeCell ref="K100:L100"/>
    <mergeCell ref="M100:N100"/>
    <mergeCell ref="O100:P100"/>
    <mergeCell ref="R100:S100"/>
    <mergeCell ref="O98:P98"/>
    <mergeCell ref="R98:S98"/>
    <mergeCell ref="T98:U98"/>
    <mergeCell ref="B99:C99"/>
    <mergeCell ref="D99:F99"/>
    <mergeCell ref="G99:H99"/>
    <mergeCell ref="I99:J99"/>
    <mergeCell ref="K99:L99"/>
    <mergeCell ref="M99:N99"/>
    <mergeCell ref="O99:P99"/>
    <mergeCell ref="B98:C98"/>
    <mergeCell ref="D98:F98"/>
    <mergeCell ref="G98:H98"/>
    <mergeCell ref="I98:J98"/>
    <mergeCell ref="K98:L98"/>
    <mergeCell ref="M98:N98"/>
    <mergeCell ref="O102:P102"/>
    <mergeCell ref="R102:S102"/>
    <mergeCell ref="T102:U102"/>
    <mergeCell ref="B103:C103"/>
    <mergeCell ref="D103:F103"/>
    <mergeCell ref="G103:H103"/>
    <mergeCell ref="I103:J103"/>
    <mergeCell ref="K103:L103"/>
    <mergeCell ref="M103:N103"/>
    <mergeCell ref="O103:P103"/>
    <mergeCell ref="B102:C102"/>
    <mergeCell ref="D102:F102"/>
    <mergeCell ref="G102:H102"/>
    <mergeCell ref="I102:J102"/>
    <mergeCell ref="K102:L102"/>
    <mergeCell ref="M102:N102"/>
    <mergeCell ref="T100:U100"/>
    <mergeCell ref="B101:C101"/>
    <mergeCell ref="D101:F101"/>
    <mergeCell ref="G101:H101"/>
    <mergeCell ref="I101:J101"/>
    <mergeCell ref="K101:L101"/>
    <mergeCell ref="M101:N101"/>
    <mergeCell ref="O101:P101"/>
    <mergeCell ref="R101:S101"/>
    <mergeCell ref="T101:U101"/>
    <mergeCell ref="T104:U104"/>
    <mergeCell ref="B105:C105"/>
    <mergeCell ref="D105:F105"/>
    <mergeCell ref="G105:H105"/>
    <mergeCell ref="I105:J105"/>
    <mergeCell ref="K105:L105"/>
    <mergeCell ref="M105:N105"/>
    <mergeCell ref="O105:P105"/>
    <mergeCell ref="R105:S105"/>
    <mergeCell ref="T105:U105"/>
    <mergeCell ref="R103:S103"/>
    <mergeCell ref="T103:U103"/>
    <mergeCell ref="B104:C104"/>
    <mergeCell ref="D104:F104"/>
    <mergeCell ref="G104:H104"/>
    <mergeCell ref="I104:J104"/>
    <mergeCell ref="K104:L104"/>
    <mergeCell ref="M104:N104"/>
    <mergeCell ref="O104:P104"/>
    <mergeCell ref="R104:S104"/>
    <mergeCell ref="R107:S107"/>
    <mergeCell ref="T107:U107"/>
    <mergeCell ref="B108:C108"/>
    <mergeCell ref="D108:F108"/>
    <mergeCell ref="G108:H108"/>
    <mergeCell ref="I108:J108"/>
    <mergeCell ref="K108:L108"/>
    <mergeCell ref="M108:N108"/>
    <mergeCell ref="O108:P108"/>
    <mergeCell ref="R108:S108"/>
    <mergeCell ref="O106:P106"/>
    <mergeCell ref="R106:S106"/>
    <mergeCell ref="T106:U106"/>
    <mergeCell ref="B107:C107"/>
    <mergeCell ref="D107:F107"/>
    <mergeCell ref="G107:H107"/>
    <mergeCell ref="I107:J107"/>
    <mergeCell ref="K107:L107"/>
    <mergeCell ref="M107:N107"/>
    <mergeCell ref="O107:P107"/>
    <mergeCell ref="B106:C106"/>
    <mergeCell ref="D106:F106"/>
    <mergeCell ref="G106:H106"/>
    <mergeCell ref="I106:J106"/>
    <mergeCell ref="K106:L106"/>
    <mergeCell ref="M106:N106"/>
    <mergeCell ref="O110:P110"/>
    <mergeCell ref="R110:S110"/>
    <mergeCell ref="T110:U110"/>
    <mergeCell ref="B111:C111"/>
    <mergeCell ref="D111:F111"/>
    <mergeCell ref="G111:H111"/>
    <mergeCell ref="I111:J111"/>
    <mergeCell ref="K111:L111"/>
    <mergeCell ref="M111:N111"/>
    <mergeCell ref="O111:P111"/>
    <mergeCell ref="B110:C110"/>
    <mergeCell ref="D110:F110"/>
    <mergeCell ref="G110:H110"/>
    <mergeCell ref="I110:J110"/>
    <mergeCell ref="K110:L110"/>
    <mergeCell ref="M110:N110"/>
    <mergeCell ref="T108:U108"/>
    <mergeCell ref="B109:C109"/>
    <mergeCell ref="D109:F109"/>
    <mergeCell ref="G109:H109"/>
    <mergeCell ref="I109:J109"/>
    <mergeCell ref="K109:L109"/>
    <mergeCell ref="M109:N109"/>
    <mergeCell ref="O109:P109"/>
    <mergeCell ref="R109:S109"/>
    <mergeCell ref="T109:U109"/>
    <mergeCell ref="T112:U112"/>
    <mergeCell ref="B113:C113"/>
    <mergeCell ref="D113:F113"/>
    <mergeCell ref="G113:H113"/>
    <mergeCell ref="I113:J113"/>
    <mergeCell ref="K113:L113"/>
    <mergeCell ref="M113:N113"/>
    <mergeCell ref="O113:P113"/>
    <mergeCell ref="R113:S113"/>
    <mergeCell ref="T113:U113"/>
    <mergeCell ref="R111:S111"/>
    <mergeCell ref="T111:U111"/>
    <mergeCell ref="B112:C112"/>
    <mergeCell ref="D112:F112"/>
    <mergeCell ref="G112:H112"/>
    <mergeCell ref="I112:J112"/>
    <mergeCell ref="K112:L112"/>
    <mergeCell ref="M112:N112"/>
    <mergeCell ref="O112:P112"/>
    <mergeCell ref="R112:S112"/>
    <mergeCell ref="R115:S115"/>
    <mergeCell ref="T115:U115"/>
    <mergeCell ref="B116:C116"/>
    <mergeCell ref="D116:F116"/>
    <mergeCell ref="G116:H116"/>
    <mergeCell ref="I116:J116"/>
    <mergeCell ref="K116:L116"/>
    <mergeCell ref="M116:N116"/>
    <mergeCell ref="O116:P116"/>
    <mergeCell ref="R116:S116"/>
    <mergeCell ref="O114:P114"/>
    <mergeCell ref="R114:S114"/>
    <mergeCell ref="T114:U114"/>
    <mergeCell ref="B115:C115"/>
    <mergeCell ref="D115:F115"/>
    <mergeCell ref="G115:H115"/>
    <mergeCell ref="I115:J115"/>
    <mergeCell ref="K115:L115"/>
    <mergeCell ref="M115:N115"/>
    <mergeCell ref="O115:P115"/>
    <mergeCell ref="B114:C114"/>
    <mergeCell ref="D114:F114"/>
    <mergeCell ref="G114:H114"/>
    <mergeCell ref="I114:J114"/>
    <mergeCell ref="K114:L114"/>
    <mergeCell ref="M114:N114"/>
    <mergeCell ref="O118:P118"/>
    <mergeCell ref="R118:S118"/>
    <mergeCell ref="T118:U118"/>
    <mergeCell ref="B119:C119"/>
    <mergeCell ref="D119:F119"/>
    <mergeCell ref="G119:H119"/>
    <mergeCell ref="I119:J119"/>
    <mergeCell ref="K119:L119"/>
    <mergeCell ref="M119:N119"/>
    <mergeCell ref="O119:P119"/>
    <mergeCell ref="B118:C118"/>
    <mergeCell ref="D118:F118"/>
    <mergeCell ref="G118:H118"/>
    <mergeCell ref="I118:J118"/>
    <mergeCell ref="K118:L118"/>
    <mergeCell ref="M118:N118"/>
    <mergeCell ref="T116:U116"/>
    <mergeCell ref="B117:C117"/>
    <mergeCell ref="D117:F117"/>
    <mergeCell ref="G117:H117"/>
    <mergeCell ref="I117:J117"/>
    <mergeCell ref="K117:L117"/>
    <mergeCell ref="M117:N117"/>
    <mergeCell ref="O117:P117"/>
    <mergeCell ref="R117:S117"/>
    <mergeCell ref="T117:U117"/>
    <mergeCell ref="T120:U120"/>
    <mergeCell ref="B121:C121"/>
    <mergeCell ref="D121:F121"/>
    <mergeCell ref="G121:H121"/>
    <mergeCell ref="I121:J121"/>
    <mergeCell ref="K121:L121"/>
    <mergeCell ref="M121:N121"/>
    <mergeCell ref="O121:P121"/>
    <mergeCell ref="R121:S121"/>
    <mergeCell ref="T121:U121"/>
    <mergeCell ref="R119:S119"/>
    <mergeCell ref="T119:U119"/>
    <mergeCell ref="B120:C120"/>
    <mergeCell ref="D120:F120"/>
    <mergeCell ref="G120:H120"/>
    <mergeCell ref="I120:J120"/>
    <mergeCell ref="K120:L120"/>
    <mergeCell ref="M120:N120"/>
    <mergeCell ref="O120:P120"/>
    <mergeCell ref="R120:S120"/>
    <mergeCell ref="R123:S123"/>
    <mergeCell ref="T123:U123"/>
    <mergeCell ref="B124:C124"/>
    <mergeCell ref="D124:F124"/>
    <mergeCell ref="G124:H124"/>
    <mergeCell ref="I124:J124"/>
    <mergeCell ref="K124:L124"/>
    <mergeCell ref="M124:N124"/>
    <mergeCell ref="O124:P124"/>
    <mergeCell ref="R124:S124"/>
    <mergeCell ref="O122:P122"/>
    <mergeCell ref="R122:S122"/>
    <mergeCell ref="T122:U122"/>
    <mergeCell ref="B123:C123"/>
    <mergeCell ref="D123:F123"/>
    <mergeCell ref="G123:H123"/>
    <mergeCell ref="I123:J123"/>
    <mergeCell ref="K123:L123"/>
    <mergeCell ref="M123:N123"/>
    <mergeCell ref="O123:P123"/>
    <mergeCell ref="B122:C122"/>
    <mergeCell ref="D122:F122"/>
    <mergeCell ref="G122:H122"/>
    <mergeCell ref="I122:J122"/>
    <mergeCell ref="K122:L122"/>
    <mergeCell ref="M122:N122"/>
    <mergeCell ref="O126:P126"/>
    <mergeCell ref="R126:S126"/>
    <mergeCell ref="T126:U126"/>
    <mergeCell ref="B127:C127"/>
    <mergeCell ref="D127:F127"/>
    <mergeCell ref="G127:H127"/>
    <mergeCell ref="I127:J127"/>
    <mergeCell ref="K127:L127"/>
    <mergeCell ref="M127:N127"/>
    <mergeCell ref="O127:P127"/>
    <mergeCell ref="B126:C126"/>
    <mergeCell ref="D126:F126"/>
    <mergeCell ref="G126:H126"/>
    <mergeCell ref="I126:J126"/>
    <mergeCell ref="K126:L126"/>
    <mergeCell ref="M126:N126"/>
    <mergeCell ref="T124:U124"/>
    <mergeCell ref="B125:C125"/>
    <mergeCell ref="D125:F125"/>
    <mergeCell ref="G125:H125"/>
    <mergeCell ref="I125:J125"/>
    <mergeCell ref="K125:L125"/>
    <mergeCell ref="M125:N125"/>
    <mergeCell ref="O125:P125"/>
    <mergeCell ref="R125:S125"/>
    <mergeCell ref="T125:U125"/>
    <mergeCell ref="T128:U128"/>
    <mergeCell ref="B129:C129"/>
    <mergeCell ref="D129:F129"/>
    <mergeCell ref="G129:H129"/>
    <mergeCell ref="I129:J129"/>
    <mergeCell ref="K129:L129"/>
    <mergeCell ref="M129:N129"/>
    <mergeCell ref="O129:P129"/>
    <mergeCell ref="R129:S129"/>
    <mergeCell ref="T129:U129"/>
    <mergeCell ref="R127:S127"/>
    <mergeCell ref="T127:U127"/>
    <mergeCell ref="B128:C128"/>
    <mergeCell ref="D128:F128"/>
    <mergeCell ref="G128:H128"/>
    <mergeCell ref="I128:J128"/>
    <mergeCell ref="K128:L128"/>
    <mergeCell ref="M128:N128"/>
    <mergeCell ref="O128:P128"/>
    <mergeCell ref="R128:S128"/>
    <mergeCell ref="R131:S131"/>
    <mergeCell ref="T131:U131"/>
    <mergeCell ref="B132:C132"/>
    <mergeCell ref="D132:F132"/>
    <mergeCell ref="G132:H132"/>
    <mergeCell ref="I132:J132"/>
    <mergeCell ref="K132:L132"/>
    <mergeCell ref="M132:N132"/>
    <mergeCell ref="O132:P132"/>
    <mergeCell ref="R132:S132"/>
    <mergeCell ref="O130:P130"/>
    <mergeCell ref="R130:S130"/>
    <mergeCell ref="T130:U130"/>
    <mergeCell ref="B131:C131"/>
    <mergeCell ref="D131:F131"/>
    <mergeCell ref="G131:H131"/>
    <mergeCell ref="I131:J131"/>
    <mergeCell ref="K131:L131"/>
    <mergeCell ref="M131:N131"/>
    <mergeCell ref="O131:P131"/>
    <mergeCell ref="B130:C130"/>
    <mergeCell ref="D130:F130"/>
    <mergeCell ref="G130:H130"/>
    <mergeCell ref="I130:J130"/>
    <mergeCell ref="K130:L130"/>
    <mergeCell ref="M130:N130"/>
    <mergeCell ref="O134:P134"/>
    <mergeCell ref="R134:S134"/>
    <mergeCell ref="T134:U134"/>
    <mergeCell ref="B135:C135"/>
    <mergeCell ref="D135:F135"/>
    <mergeCell ref="G135:H135"/>
    <mergeCell ref="I135:J135"/>
    <mergeCell ref="K135:L135"/>
    <mergeCell ref="M135:N135"/>
    <mergeCell ref="O135:P135"/>
    <mergeCell ref="B134:C134"/>
    <mergeCell ref="D134:F134"/>
    <mergeCell ref="G134:H134"/>
    <mergeCell ref="I134:J134"/>
    <mergeCell ref="K134:L134"/>
    <mergeCell ref="M134:N134"/>
    <mergeCell ref="T132:U132"/>
    <mergeCell ref="B133:C133"/>
    <mergeCell ref="D133:F133"/>
    <mergeCell ref="G133:H133"/>
    <mergeCell ref="I133:J133"/>
    <mergeCell ref="K133:L133"/>
    <mergeCell ref="M133:N133"/>
    <mergeCell ref="O133:P133"/>
    <mergeCell ref="R133:S133"/>
    <mergeCell ref="T133:U133"/>
    <mergeCell ref="T136:U136"/>
    <mergeCell ref="B137:C137"/>
    <mergeCell ref="D137:F137"/>
    <mergeCell ref="G137:H137"/>
    <mergeCell ref="I137:J137"/>
    <mergeCell ref="K137:L137"/>
    <mergeCell ref="M137:N137"/>
    <mergeCell ref="O137:P137"/>
    <mergeCell ref="R137:S137"/>
    <mergeCell ref="T137:U137"/>
    <mergeCell ref="R135:S135"/>
    <mergeCell ref="T135:U135"/>
    <mergeCell ref="B136:C136"/>
    <mergeCell ref="D136:F136"/>
    <mergeCell ref="G136:H136"/>
    <mergeCell ref="I136:J136"/>
    <mergeCell ref="K136:L136"/>
    <mergeCell ref="M136:N136"/>
    <mergeCell ref="O136:P136"/>
    <mergeCell ref="R136:S136"/>
    <mergeCell ref="R139:S139"/>
    <mergeCell ref="T139:U139"/>
    <mergeCell ref="B140:C140"/>
    <mergeCell ref="D140:F140"/>
    <mergeCell ref="G140:H140"/>
    <mergeCell ref="I140:J140"/>
    <mergeCell ref="K140:L140"/>
    <mergeCell ref="M140:N140"/>
    <mergeCell ref="O140:P140"/>
    <mergeCell ref="R140:S140"/>
    <mergeCell ref="O138:P138"/>
    <mergeCell ref="R138:S138"/>
    <mergeCell ref="T138:U138"/>
    <mergeCell ref="B139:C139"/>
    <mergeCell ref="D139:F139"/>
    <mergeCell ref="G139:H139"/>
    <mergeCell ref="I139:J139"/>
    <mergeCell ref="K139:L139"/>
    <mergeCell ref="M139:N139"/>
    <mergeCell ref="O139:P139"/>
    <mergeCell ref="B138:C138"/>
    <mergeCell ref="D138:F138"/>
    <mergeCell ref="G138:H138"/>
    <mergeCell ref="I138:J138"/>
    <mergeCell ref="K138:L138"/>
    <mergeCell ref="M138:N138"/>
    <mergeCell ref="O142:P142"/>
    <mergeCell ref="R142:S142"/>
    <mergeCell ref="T142:U142"/>
    <mergeCell ref="B143:C143"/>
    <mergeCell ref="D143:F143"/>
    <mergeCell ref="G143:H143"/>
    <mergeCell ref="I143:J143"/>
    <mergeCell ref="K143:L143"/>
    <mergeCell ref="M143:N143"/>
    <mergeCell ref="O143:P143"/>
    <mergeCell ref="B142:C142"/>
    <mergeCell ref="D142:F142"/>
    <mergeCell ref="G142:H142"/>
    <mergeCell ref="I142:J142"/>
    <mergeCell ref="K142:L142"/>
    <mergeCell ref="M142:N142"/>
    <mergeCell ref="T140:U140"/>
    <mergeCell ref="B141:C141"/>
    <mergeCell ref="D141:F141"/>
    <mergeCell ref="G141:H141"/>
    <mergeCell ref="I141:J141"/>
    <mergeCell ref="K141:L141"/>
    <mergeCell ref="M141:N141"/>
    <mergeCell ref="O141:P141"/>
    <mergeCell ref="R141:S141"/>
    <mergeCell ref="T141:U141"/>
    <mergeCell ref="T144:U144"/>
    <mergeCell ref="B145:C145"/>
    <mergeCell ref="D145:F145"/>
    <mergeCell ref="G145:H145"/>
    <mergeCell ref="I145:J145"/>
    <mergeCell ref="K145:L145"/>
    <mergeCell ref="M145:N145"/>
    <mergeCell ref="O145:P145"/>
    <mergeCell ref="R145:S145"/>
    <mergeCell ref="T145:U145"/>
    <mergeCell ref="R143:S143"/>
    <mergeCell ref="T143:U143"/>
    <mergeCell ref="B144:C144"/>
    <mergeCell ref="D144:F144"/>
    <mergeCell ref="G144:H144"/>
    <mergeCell ref="I144:J144"/>
    <mergeCell ref="K144:L144"/>
    <mergeCell ref="M144:N144"/>
    <mergeCell ref="O144:P144"/>
    <mergeCell ref="R144:S144"/>
    <mergeCell ref="R147:S147"/>
    <mergeCell ref="T147:U147"/>
    <mergeCell ref="B148:C148"/>
    <mergeCell ref="D148:F148"/>
    <mergeCell ref="G148:H148"/>
    <mergeCell ref="I148:J148"/>
    <mergeCell ref="K148:L148"/>
    <mergeCell ref="M148:N148"/>
    <mergeCell ref="O148:P148"/>
    <mergeCell ref="R148:S148"/>
    <mergeCell ref="O146:P146"/>
    <mergeCell ref="R146:S146"/>
    <mergeCell ref="T146:U146"/>
    <mergeCell ref="B147:C147"/>
    <mergeCell ref="D147:F147"/>
    <mergeCell ref="G147:H147"/>
    <mergeCell ref="I147:J147"/>
    <mergeCell ref="K147:L147"/>
    <mergeCell ref="M147:N147"/>
    <mergeCell ref="O147:P147"/>
    <mergeCell ref="B146:C146"/>
    <mergeCell ref="D146:F146"/>
    <mergeCell ref="G146:H146"/>
    <mergeCell ref="I146:J146"/>
    <mergeCell ref="K146:L146"/>
    <mergeCell ref="M146:N146"/>
    <mergeCell ref="O150:P150"/>
    <mergeCell ref="R150:S150"/>
    <mergeCell ref="T150:U150"/>
    <mergeCell ref="B151:C151"/>
    <mergeCell ref="D151:F151"/>
    <mergeCell ref="G151:H151"/>
    <mergeCell ref="I151:J151"/>
    <mergeCell ref="K151:L151"/>
    <mergeCell ref="M151:N151"/>
    <mergeCell ref="O151:P151"/>
    <mergeCell ref="B150:C150"/>
    <mergeCell ref="D150:F150"/>
    <mergeCell ref="G150:H150"/>
    <mergeCell ref="I150:J150"/>
    <mergeCell ref="K150:L150"/>
    <mergeCell ref="M150:N150"/>
    <mergeCell ref="T148:U148"/>
    <mergeCell ref="B149:C149"/>
    <mergeCell ref="D149:F149"/>
    <mergeCell ref="G149:H149"/>
    <mergeCell ref="I149:J149"/>
    <mergeCell ref="K149:L149"/>
    <mergeCell ref="M149:N149"/>
    <mergeCell ref="O149:P149"/>
    <mergeCell ref="R149:S149"/>
    <mergeCell ref="T149:U149"/>
    <mergeCell ref="T152:U152"/>
    <mergeCell ref="B153:C153"/>
    <mergeCell ref="D153:F153"/>
    <mergeCell ref="G153:H153"/>
    <mergeCell ref="I153:J153"/>
    <mergeCell ref="K153:L153"/>
    <mergeCell ref="M153:N153"/>
    <mergeCell ref="O153:P153"/>
    <mergeCell ref="R153:S153"/>
    <mergeCell ref="T153:U153"/>
    <mergeCell ref="R151:S151"/>
    <mergeCell ref="T151:U151"/>
    <mergeCell ref="B152:C152"/>
    <mergeCell ref="D152:F152"/>
    <mergeCell ref="G152:H152"/>
    <mergeCell ref="I152:J152"/>
    <mergeCell ref="K152:L152"/>
    <mergeCell ref="M152:N152"/>
    <mergeCell ref="O152:P152"/>
    <mergeCell ref="R152:S152"/>
    <mergeCell ref="R155:S155"/>
    <mergeCell ref="T155:U155"/>
    <mergeCell ref="B156:C156"/>
    <mergeCell ref="D156:F156"/>
    <mergeCell ref="G156:H156"/>
    <mergeCell ref="I156:J156"/>
    <mergeCell ref="K156:L156"/>
    <mergeCell ref="M156:N156"/>
    <mergeCell ref="O156:P156"/>
    <mergeCell ref="R156:S156"/>
    <mergeCell ref="O154:P154"/>
    <mergeCell ref="R154:S154"/>
    <mergeCell ref="T154:U154"/>
    <mergeCell ref="B155:C155"/>
    <mergeCell ref="D155:F155"/>
    <mergeCell ref="G155:H155"/>
    <mergeCell ref="I155:J155"/>
    <mergeCell ref="K155:L155"/>
    <mergeCell ref="M155:N155"/>
    <mergeCell ref="O155:P155"/>
    <mergeCell ref="B154:C154"/>
    <mergeCell ref="D154:F154"/>
    <mergeCell ref="G154:H154"/>
    <mergeCell ref="I154:J154"/>
    <mergeCell ref="K154:L154"/>
    <mergeCell ref="M154:N154"/>
    <mergeCell ref="O158:P158"/>
    <mergeCell ref="R158:S158"/>
    <mergeCell ref="T158:U158"/>
    <mergeCell ref="B159:C159"/>
    <mergeCell ref="D159:F159"/>
    <mergeCell ref="G159:H159"/>
    <mergeCell ref="I159:J159"/>
    <mergeCell ref="K159:L159"/>
    <mergeCell ref="M159:N159"/>
    <mergeCell ref="O159:P159"/>
    <mergeCell ref="B158:C158"/>
    <mergeCell ref="D158:F158"/>
    <mergeCell ref="G158:H158"/>
    <mergeCell ref="I158:J158"/>
    <mergeCell ref="K158:L158"/>
    <mergeCell ref="M158:N158"/>
    <mergeCell ref="T156:U156"/>
    <mergeCell ref="B157:C157"/>
    <mergeCell ref="D157:F157"/>
    <mergeCell ref="G157:H157"/>
    <mergeCell ref="I157:J157"/>
    <mergeCell ref="K157:L157"/>
    <mergeCell ref="M157:N157"/>
    <mergeCell ref="O157:P157"/>
    <mergeCell ref="R157:S157"/>
    <mergeCell ref="T157:U157"/>
    <mergeCell ref="T160:U160"/>
    <mergeCell ref="B161:C161"/>
    <mergeCell ref="D161:F161"/>
    <mergeCell ref="G161:H161"/>
    <mergeCell ref="I161:J161"/>
    <mergeCell ref="K161:L161"/>
    <mergeCell ref="M161:N161"/>
    <mergeCell ref="O161:P161"/>
    <mergeCell ref="R161:S161"/>
    <mergeCell ref="T161:U161"/>
    <mergeCell ref="R159:S159"/>
    <mergeCell ref="T159:U159"/>
    <mergeCell ref="B160:C160"/>
    <mergeCell ref="D160:F160"/>
    <mergeCell ref="G160:H160"/>
    <mergeCell ref="I160:J160"/>
    <mergeCell ref="K160:L160"/>
    <mergeCell ref="M160:N160"/>
    <mergeCell ref="O160:P160"/>
    <mergeCell ref="R160:S160"/>
    <mergeCell ref="R163:S163"/>
    <mergeCell ref="T163:U163"/>
    <mergeCell ref="B164:C164"/>
    <mergeCell ref="D164:F164"/>
    <mergeCell ref="G164:H164"/>
    <mergeCell ref="I164:J164"/>
    <mergeCell ref="K164:L164"/>
    <mergeCell ref="M164:N164"/>
    <mergeCell ref="O164:P164"/>
    <mergeCell ref="R164:S164"/>
    <mergeCell ref="O162:P162"/>
    <mergeCell ref="R162:S162"/>
    <mergeCell ref="T162:U162"/>
    <mergeCell ref="B163:C163"/>
    <mergeCell ref="D163:F163"/>
    <mergeCell ref="G163:H163"/>
    <mergeCell ref="I163:J163"/>
    <mergeCell ref="K163:L163"/>
    <mergeCell ref="M163:N163"/>
    <mergeCell ref="O163:P163"/>
    <mergeCell ref="B162:C162"/>
    <mergeCell ref="D162:F162"/>
    <mergeCell ref="G162:H162"/>
    <mergeCell ref="I162:J162"/>
    <mergeCell ref="K162:L162"/>
    <mergeCell ref="M162:N162"/>
    <mergeCell ref="O166:P166"/>
    <mergeCell ref="R166:S166"/>
    <mergeCell ref="T166:U166"/>
    <mergeCell ref="B167:C167"/>
    <mergeCell ref="D167:F167"/>
    <mergeCell ref="G167:H167"/>
    <mergeCell ref="I167:J167"/>
    <mergeCell ref="K167:L167"/>
    <mergeCell ref="M167:N167"/>
    <mergeCell ref="O167:P167"/>
    <mergeCell ref="B166:C166"/>
    <mergeCell ref="D166:F166"/>
    <mergeCell ref="G166:H166"/>
    <mergeCell ref="I166:J166"/>
    <mergeCell ref="K166:L166"/>
    <mergeCell ref="M166:N166"/>
    <mergeCell ref="T164:U164"/>
    <mergeCell ref="B165:C165"/>
    <mergeCell ref="D165:F165"/>
    <mergeCell ref="G165:H165"/>
    <mergeCell ref="I165:J165"/>
    <mergeCell ref="K165:L165"/>
    <mergeCell ref="M165:N165"/>
    <mergeCell ref="O165:P165"/>
    <mergeCell ref="R165:S165"/>
    <mergeCell ref="T165:U165"/>
    <mergeCell ref="T168:U168"/>
    <mergeCell ref="B169:C169"/>
    <mergeCell ref="D169:F169"/>
    <mergeCell ref="G169:H169"/>
    <mergeCell ref="I169:J169"/>
    <mergeCell ref="K169:L169"/>
    <mergeCell ref="M169:N169"/>
    <mergeCell ref="O169:P169"/>
    <mergeCell ref="R169:S169"/>
    <mergeCell ref="T169:U169"/>
    <mergeCell ref="R167:S167"/>
    <mergeCell ref="T167:U167"/>
    <mergeCell ref="B168:C168"/>
    <mergeCell ref="D168:F168"/>
    <mergeCell ref="G168:H168"/>
    <mergeCell ref="I168:J168"/>
    <mergeCell ref="K168:L168"/>
    <mergeCell ref="M168:N168"/>
    <mergeCell ref="O168:P168"/>
    <mergeCell ref="R168:S168"/>
    <mergeCell ref="R171:S171"/>
    <mergeCell ref="T171:U171"/>
    <mergeCell ref="B172:C172"/>
    <mergeCell ref="D172:F172"/>
    <mergeCell ref="G172:H172"/>
    <mergeCell ref="I172:J172"/>
    <mergeCell ref="K172:L172"/>
    <mergeCell ref="M172:N172"/>
    <mergeCell ref="O172:P172"/>
    <mergeCell ref="R172:S172"/>
    <mergeCell ref="O170:P170"/>
    <mergeCell ref="R170:S170"/>
    <mergeCell ref="T170:U170"/>
    <mergeCell ref="B171:C171"/>
    <mergeCell ref="D171:F171"/>
    <mergeCell ref="G171:H171"/>
    <mergeCell ref="I171:J171"/>
    <mergeCell ref="K171:L171"/>
    <mergeCell ref="M171:N171"/>
    <mergeCell ref="O171:P171"/>
    <mergeCell ref="B170:C170"/>
    <mergeCell ref="D170:F170"/>
    <mergeCell ref="G170:H170"/>
    <mergeCell ref="I170:J170"/>
    <mergeCell ref="K170:L170"/>
    <mergeCell ref="M170:N170"/>
    <mergeCell ref="O174:P174"/>
    <mergeCell ref="R174:S174"/>
    <mergeCell ref="T174:U174"/>
    <mergeCell ref="B175:C175"/>
    <mergeCell ref="D175:F175"/>
    <mergeCell ref="G175:H175"/>
    <mergeCell ref="I175:J175"/>
    <mergeCell ref="K175:L175"/>
    <mergeCell ref="M175:N175"/>
    <mergeCell ref="O175:P175"/>
    <mergeCell ref="B174:C174"/>
    <mergeCell ref="D174:F174"/>
    <mergeCell ref="G174:H174"/>
    <mergeCell ref="I174:J174"/>
    <mergeCell ref="K174:L174"/>
    <mergeCell ref="M174:N174"/>
    <mergeCell ref="T172:U172"/>
    <mergeCell ref="B173:C173"/>
    <mergeCell ref="D173:F173"/>
    <mergeCell ref="G173:H173"/>
    <mergeCell ref="I173:J173"/>
    <mergeCell ref="K173:L173"/>
    <mergeCell ref="M173:N173"/>
    <mergeCell ref="O173:P173"/>
    <mergeCell ref="R173:S173"/>
    <mergeCell ref="T173:U173"/>
    <mergeCell ref="T176:U176"/>
    <mergeCell ref="B177:C177"/>
    <mergeCell ref="D177:F177"/>
    <mergeCell ref="G177:H177"/>
    <mergeCell ref="I177:J177"/>
    <mergeCell ref="K177:L177"/>
    <mergeCell ref="M177:N177"/>
    <mergeCell ref="O177:P177"/>
    <mergeCell ref="R177:S177"/>
    <mergeCell ref="T177:U177"/>
    <mergeCell ref="R175:S175"/>
    <mergeCell ref="T175:U175"/>
    <mergeCell ref="B176:C176"/>
    <mergeCell ref="D176:F176"/>
    <mergeCell ref="G176:H176"/>
    <mergeCell ref="I176:J176"/>
    <mergeCell ref="K176:L176"/>
    <mergeCell ref="M176:N176"/>
    <mergeCell ref="O176:P176"/>
    <mergeCell ref="R176:S176"/>
    <mergeCell ref="R179:S179"/>
    <mergeCell ref="T179:U179"/>
    <mergeCell ref="B180:C180"/>
    <mergeCell ref="D180:F180"/>
    <mergeCell ref="G180:H180"/>
    <mergeCell ref="I180:J180"/>
    <mergeCell ref="K180:L180"/>
    <mergeCell ref="M180:N180"/>
    <mergeCell ref="O180:P180"/>
    <mergeCell ref="R180:S180"/>
    <mergeCell ref="O178:P178"/>
    <mergeCell ref="R178:S178"/>
    <mergeCell ref="T178:U178"/>
    <mergeCell ref="B179:C179"/>
    <mergeCell ref="D179:F179"/>
    <mergeCell ref="G179:H179"/>
    <mergeCell ref="I179:J179"/>
    <mergeCell ref="K179:L179"/>
    <mergeCell ref="M179:N179"/>
    <mergeCell ref="O179:P179"/>
    <mergeCell ref="B178:C178"/>
    <mergeCell ref="D178:F178"/>
    <mergeCell ref="G178:H178"/>
    <mergeCell ref="I178:J178"/>
    <mergeCell ref="K178:L178"/>
    <mergeCell ref="M178:N178"/>
    <mergeCell ref="O182:P182"/>
    <mergeCell ref="R182:S182"/>
    <mergeCell ref="T182:U182"/>
    <mergeCell ref="B183:C183"/>
    <mergeCell ref="D183:F183"/>
    <mergeCell ref="G183:H183"/>
    <mergeCell ref="I183:J183"/>
    <mergeCell ref="K183:L183"/>
    <mergeCell ref="M183:N183"/>
    <mergeCell ref="O183:P183"/>
    <mergeCell ref="B182:C182"/>
    <mergeCell ref="D182:F182"/>
    <mergeCell ref="G182:H182"/>
    <mergeCell ref="I182:J182"/>
    <mergeCell ref="K182:L182"/>
    <mergeCell ref="M182:N182"/>
    <mergeCell ref="T180:U180"/>
    <mergeCell ref="B181:C181"/>
    <mergeCell ref="D181:F181"/>
    <mergeCell ref="G181:H181"/>
    <mergeCell ref="I181:J181"/>
    <mergeCell ref="K181:L181"/>
    <mergeCell ref="M181:N181"/>
    <mergeCell ref="O181:P181"/>
    <mergeCell ref="R181:S181"/>
    <mergeCell ref="T181:U181"/>
    <mergeCell ref="T184:U184"/>
    <mergeCell ref="B185:C185"/>
    <mergeCell ref="D185:F185"/>
    <mergeCell ref="G185:H185"/>
    <mergeCell ref="I185:J185"/>
    <mergeCell ref="K185:L185"/>
    <mergeCell ref="M185:N185"/>
    <mergeCell ref="O185:P185"/>
    <mergeCell ref="R185:S185"/>
    <mergeCell ref="T185:U185"/>
    <mergeCell ref="R183:S183"/>
    <mergeCell ref="T183:U183"/>
    <mergeCell ref="B184:C184"/>
    <mergeCell ref="D184:F184"/>
    <mergeCell ref="G184:H184"/>
    <mergeCell ref="I184:J184"/>
    <mergeCell ref="K184:L184"/>
    <mergeCell ref="M184:N184"/>
    <mergeCell ref="O184:P184"/>
    <mergeCell ref="R184:S184"/>
    <mergeCell ref="R187:S187"/>
    <mergeCell ref="T187:U187"/>
    <mergeCell ref="B188:C188"/>
    <mergeCell ref="D188:F188"/>
    <mergeCell ref="G188:H188"/>
    <mergeCell ref="I188:J188"/>
    <mergeCell ref="K188:L188"/>
    <mergeCell ref="M188:N188"/>
    <mergeCell ref="O188:P188"/>
    <mergeCell ref="R188:S188"/>
    <mergeCell ref="O186:P186"/>
    <mergeCell ref="R186:S186"/>
    <mergeCell ref="T186:U186"/>
    <mergeCell ref="B187:C187"/>
    <mergeCell ref="D187:F187"/>
    <mergeCell ref="G187:H187"/>
    <mergeCell ref="I187:J187"/>
    <mergeCell ref="K187:L187"/>
    <mergeCell ref="M187:N187"/>
    <mergeCell ref="O187:P187"/>
    <mergeCell ref="B186:C186"/>
    <mergeCell ref="D186:F186"/>
    <mergeCell ref="G186:H186"/>
    <mergeCell ref="I186:J186"/>
    <mergeCell ref="K186:L186"/>
    <mergeCell ref="M186:N186"/>
    <mergeCell ref="O190:P190"/>
    <mergeCell ref="R190:S190"/>
    <mergeCell ref="T190:U190"/>
    <mergeCell ref="B191:C191"/>
    <mergeCell ref="D191:F191"/>
    <mergeCell ref="G191:H191"/>
    <mergeCell ref="I191:J191"/>
    <mergeCell ref="K191:L191"/>
    <mergeCell ref="M191:N191"/>
    <mergeCell ref="O191:P191"/>
    <mergeCell ref="B190:C190"/>
    <mergeCell ref="D190:F190"/>
    <mergeCell ref="G190:H190"/>
    <mergeCell ref="I190:J190"/>
    <mergeCell ref="K190:L190"/>
    <mergeCell ref="M190:N190"/>
    <mergeCell ref="T188:U188"/>
    <mergeCell ref="B189:C189"/>
    <mergeCell ref="D189:F189"/>
    <mergeCell ref="G189:H189"/>
    <mergeCell ref="I189:J189"/>
    <mergeCell ref="K189:L189"/>
    <mergeCell ref="M189:N189"/>
    <mergeCell ref="O189:P189"/>
    <mergeCell ref="R189:S189"/>
    <mergeCell ref="T189:U189"/>
    <mergeCell ref="T192:U192"/>
    <mergeCell ref="B193:C193"/>
    <mergeCell ref="D193:F193"/>
    <mergeCell ref="G193:H193"/>
    <mergeCell ref="I193:J193"/>
    <mergeCell ref="K193:L193"/>
    <mergeCell ref="M193:N193"/>
    <mergeCell ref="O193:P193"/>
    <mergeCell ref="R193:S193"/>
    <mergeCell ref="T193:U193"/>
    <mergeCell ref="R191:S191"/>
    <mergeCell ref="T191:U191"/>
    <mergeCell ref="B192:C192"/>
    <mergeCell ref="D192:F192"/>
    <mergeCell ref="G192:H192"/>
    <mergeCell ref="I192:J192"/>
    <mergeCell ref="K192:L192"/>
    <mergeCell ref="M192:N192"/>
    <mergeCell ref="O192:P192"/>
    <mergeCell ref="R192:S192"/>
    <mergeCell ref="R195:S195"/>
    <mergeCell ref="T195:U195"/>
    <mergeCell ref="B196:C196"/>
    <mergeCell ref="D196:F196"/>
    <mergeCell ref="G196:H196"/>
    <mergeCell ref="I196:J196"/>
    <mergeCell ref="K196:L196"/>
    <mergeCell ref="M196:N196"/>
    <mergeCell ref="O196:P196"/>
    <mergeCell ref="R196:S196"/>
    <mergeCell ref="O194:P194"/>
    <mergeCell ref="R194:S194"/>
    <mergeCell ref="T194:U194"/>
    <mergeCell ref="B195:C195"/>
    <mergeCell ref="D195:F195"/>
    <mergeCell ref="G195:H195"/>
    <mergeCell ref="I195:J195"/>
    <mergeCell ref="K195:L195"/>
    <mergeCell ref="M195:N195"/>
    <mergeCell ref="O195:P195"/>
    <mergeCell ref="B194:C194"/>
    <mergeCell ref="D194:F194"/>
    <mergeCell ref="G194:H194"/>
    <mergeCell ref="I194:J194"/>
    <mergeCell ref="K194:L194"/>
    <mergeCell ref="M194:N194"/>
    <mergeCell ref="O198:P198"/>
    <mergeCell ref="R198:S198"/>
    <mergeCell ref="T198:U198"/>
    <mergeCell ref="B199:C199"/>
    <mergeCell ref="D199:F199"/>
    <mergeCell ref="G199:H199"/>
    <mergeCell ref="I199:J199"/>
    <mergeCell ref="K199:L199"/>
    <mergeCell ref="M199:N199"/>
    <mergeCell ref="O199:P199"/>
    <mergeCell ref="B198:C198"/>
    <mergeCell ref="D198:F198"/>
    <mergeCell ref="G198:H198"/>
    <mergeCell ref="I198:J198"/>
    <mergeCell ref="K198:L198"/>
    <mergeCell ref="M198:N198"/>
    <mergeCell ref="T196:U196"/>
    <mergeCell ref="B197:C197"/>
    <mergeCell ref="D197:F197"/>
    <mergeCell ref="G197:H197"/>
    <mergeCell ref="I197:J197"/>
    <mergeCell ref="K197:L197"/>
    <mergeCell ref="M197:N197"/>
    <mergeCell ref="O197:P197"/>
    <mergeCell ref="R197:S197"/>
    <mergeCell ref="T197:U197"/>
    <mergeCell ref="T200:U200"/>
    <mergeCell ref="B201:C201"/>
    <mergeCell ref="D201:F201"/>
    <mergeCell ref="G201:H201"/>
    <mergeCell ref="I201:J201"/>
    <mergeCell ref="K201:L201"/>
    <mergeCell ref="M201:N201"/>
    <mergeCell ref="O201:P201"/>
    <mergeCell ref="R201:S201"/>
    <mergeCell ref="T201:U201"/>
    <mergeCell ref="R199:S199"/>
    <mergeCell ref="T199:U199"/>
    <mergeCell ref="B200:C200"/>
    <mergeCell ref="D200:F200"/>
    <mergeCell ref="G200:H200"/>
    <mergeCell ref="I200:J200"/>
    <mergeCell ref="K200:L200"/>
    <mergeCell ref="M200:N200"/>
    <mergeCell ref="O200:P200"/>
    <mergeCell ref="R200:S200"/>
    <mergeCell ref="R203:S203"/>
    <mergeCell ref="T203:U203"/>
    <mergeCell ref="B204:C204"/>
    <mergeCell ref="D204:F204"/>
    <mergeCell ref="G204:H204"/>
    <mergeCell ref="I204:J204"/>
    <mergeCell ref="K204:L204"/>
    <mergeCell ref="M204:N204"/>
    <mergeCell ref="O204:P204"/>
    <mergeCell ref="R204:S204"/>
    <mergeCell ref="O202:P202"/>
    <mergeCell ref="R202:S202"/>
    <mergeCell ref="T202:U202"/>
    <mergeCell ref="B203:C203"/>
    <mergeCell ref="D203:F203"/>
    <mergeCell ref="G203:H203"/>
    <mergeCell ref="I203:J203"/>
    <mergeCell ref="K203:L203"/>
    <mergeCell ref="M203:N203"/>
    <mergeCell ref="O203:P203"/>
    <mergeCell ref="B202:C202"/>
    <mergeCell ref="D202:F202"/>
    <mergeCell ref="G202:H202"/>
    <mergeCell ref="I202:J202"/>
    <mergeCell ref="K202:L202"/>
    <mergeCell ref="M202:N202"/>
    <mergeCell ref="O206:P206"/>
    <mergeCell ref="R206:S206"/>
    <mergeCell ref="T206:U206"/>
    <mergeCell ref="B207:C207"/>
    <mergeCell ref="D207:F207"/>
    <mergeCell ref="G207:H207"/>
    <mergeCell ref="I207:J207"/>
    <mergeCell ref="K207:L207"/>
    <mergeCell ref="M207:N207"/>
    <mergeCell ref="O207:P207"/>
    <mergeCell ref="B206:C206"/>
    <mergeCell ref="D206:F206"/>
    <mergeCell ref="G206:H206"/>
    <mergeCell ref="I206:J206"/>
    <mergeCell ref="K206:L206"/>
    <mergeCell ref="M206:N206"/>
    <mergeCell ref="T204:U204"/>
    <mergeCell ref="B205:C205"/>
    <mergeCell ref="D205:F205"/>
    <mergeCell ref="G205:H205"/>
    <mergeCell ref="I205:J205"/>
    <mergeCell ref="K205:L205"/>
    <mergeCell ref="M205:N205"/>
    <mergeCell ref="O205:P205"/>
    <mergeCell ref="R205:S205"/>
    <mergeCell ref="T205:U205"/>
    <mergeCell ref="T208:U208"/>
    <mergeCell ref="B209:C209"/>
    <mergeCell ref="D209:F209"/>
    <mergeCell ref="G209:H209"/>
    <mergeCell ref="I209:J209"/>
    <mergeCell ref="K209:L209"/>
    <mergeCell ref="M209:N209"/>
    <mergeCell ref="O209:P209"/>
    <mergeCell ref="R209:S209"/>
    <mergeCell ref="T209:U209"/>
    <mergeCell ref="R207:S207"/>
    <mergeCell ref="T207:U207"/>
    <mergeCell ref="B208:C208"/>
    <mergeCell ref="D208:F208"/>
    <mergeCell ref="G208:H208"/>
    <mergeCell ref="I208:J208"/>
    <mergeCell ref="K208:L208"/>
    <mergeCell ref="M208:N208"/>
    <mergeCell ref="O208:P208"/>
    <mergeCell ref="R208:S208"/>
    <mergeCell ref="R211:S211"/>
    <mergeCell ref="T211:U211"/>
    <mergeCell ref="B212:C212"/>
    <mergeCell ref="D212:F212"/>
    <mergeCell ref="G212:H212"/>
    <mergeCell ref="I212:J212"/>
    <mergeCell ref="K212:L212"/>
    <mergeCell ref="M212:N212"/>
    <mergeCell ref="O212:P212"/>
    <mergeCell ref="R212:S212"/>
    <mergeCell ref="O210:P210"/>
    <mergeCell ref="R210:S210"/>
    <mergeCell ref="T210:U210"/>
    <mergeCell ref="B211:C211"/>
    <mergeCell ref="D211:F211"/>
    <mergeCell ref="G211:H211"/>
    <mergeCell ref="I211:J211"/>
    <mergeCell ref="K211:L211"/>
    <mergeCell ref="M211:N211"/>
    <mergeCell ref="O211:P211"/>
    <mergeCell ref="B210:C210"/>
    <mergeCell ref="D210:F210"/>
    <mergeCell ref="G210:H210"/>
    <mergeCell ref="I210:J210"/>
    <mergeCell ref="K210:L210"/>
    <mergeCell ref="M210:N210"/>
    <mergeCell ref="O214:P214"/>
    <mergeCell ref="R214:S214"/>
    <mergeCell ref="T214:U214"/>
    <mergeCell ref="B215:C215"/>
    <mergeCell ref="D215:F215"/>
    <mergeCell ref="G215:H215"/>
    <mergeCell ref="I215:J215"/>
    <mergeCell ref="K215:L215"/>
    <mergeCell ref="M215:N215"/>
    <mergeCell ref="O215:P215"/>
    <mergeCell ref="B214:C214"/>
    <mergeCell ref="D214:F214"/>
    <mergeCell ref="G214:H214"/>
    <mergeCell ref="I214:J214"/>
    <mergeCell ref="K214:L214"/>
    <mergeCell ref="M214:N214"/>
    <mergeCell ref="T212:U212"/>
    <mergeCell ref="B213:C213"/>
    <mergeCell ref="D213:F213"/>
    <mergeCell ref="G213:H213"/>
    <mergeCell ref="I213:J213"/>
    <mergeCell ref="K213:L213"/>
    <mergeCell ref="M213:N213"/>
    <mergeCell ref="O213:P213"/>
    <mergeCell ref="R213:S213"/>
    <mergeCell ref="T213:U213"/>
    <mergeCell ref="T216:U216"/>
    <mergeCell ref="B217:C217"/>
    <mergeCell ref="D217:F217"/>
    <mergeCell ref="G217:H217"/>
    <mergeCell ref="I217:J217"/>
    <mergeCell ref="K217:L217"/>
    <mergeCell ref="M217:N217"/>
    <mergeCell ref="O217:P217"/>
    <mergeCell ref="R217:S217"/>
    <mergeCell ref="T217:U217"/>
    <mergeCell ref="R215:S215"/>
    <mergeCell ref="T215:U215"/>
    <mergeCell ref="B216:C216"/>
    <mergeCell ref="D216:F216"/>
    <mergeCell ref="G216:H216"/>
    <mergeCell ref="I216:J216"/>
    <mergeCell ref="K216:L216"/>
    <mergeCell ref="M216:N216"/>
    <mergeCell ref="O216:P216"/>
    <mergeCell ref="R216:S216"/>
    <mergeCell ref="R219:S219"/>
    <mergeCell ref="T219:U219"/>
    <mergeCell ref="B220:C220"/>
    <mergeCell ref="D220:F220"/>
    <mergeCell ref="G220:H220"/>
    <mergeCell ref="I220:J220"/>
    <mergeCell ref="K220:L220"/>
    <mergeCell ref="M220:N220"/>
    <mergeCell ref="O220:P220"/>
    <mergeCell ref="R220:S220"/>
    <mergeCell ref="O218:P218"/>
    <mergeCell ref="R218:S218"/>
    <mergeCell ref="T218:U218"/>
    <mergeCell ref="B219:C219"/>
    <mergeCell ref="D219:F219"/>
    <mergeCell ref="G219:H219"/>
    <mergeCell ref="I219:J219"/>
    <mergeCell ref="K219:L219"/>
    <mergeCell ref="M219:N219"/>
    <mergeCell ref="O219:P219"/>
    <mergeCell ref="B218:C218"/>
    <mergeCell ref="D218:F218"/>
    <mergeCell ref="G218:H218"/>
    <mergeCell ref="I218:J218"/>
    <mergeCell ref="K218:L218"/>
    <mergeCell ref="M218:N218"/>
    <mergeCell ref="O222:P222"/>
    <mergeCell ref="R222:S222"/>
    <mergeCell ref="T222:U222"/>
    <mergeCell ref="B223:C223"/>
    <mergeCell ref="D223:F223"/>
    <mergeCell ref="G223:H223"/>
    <mergeCell ref="I223:J223"/>
    <mergeCell ref="K223:L223"/>
    <mergeCell ref="M223:N223"/>
    <mergeCell ref="O223:P223"/>
    <mergeCell ref="B222:C222"/>
    <mergeCell ref="D222:F222"/>
    <mergeCell ref="G222:H222"/>
    <mergeCell ref="I222:J222"/>
    <mergeCell ref="K222:L222"/>
    <mergeCell ref="M222:N222"/>
    <mergeCell ref="T220:U220"/>
    <mergeCell ref="B221:C221"/>
    <mergeCell ref="D221:F221"/>
    <mergeCell ref="G221:H221"/>
    <mergeCell ref="I221:J221"/>
    <mergeCell ref="K221:L221"/>
    <mergeCell ref="M221:N221"/>
    <mergeCell ref="O221:P221"/>
    <mergeCell ref="R221:S221"/>
    <mergeCell ref="T221:U221"/>
    <mergeCell ref="T224:U224"/>
    <mergeCell ref="B225:C225"/>
    <mergeCell ref="D225:F225"/>
    <mergeCell ref="G225:H225"/>
    <mergeCell ref="I225:J225"/>
    <mergeCell ref="K225:L225"/>
    <mergeCell ref="M225:N225"/>
    <mergeCell ref="O225:P225"/>
    <mergeCell ref="R225:S225"/>
    <mergeCell ref="T225:U225"/>
    <mergeCell ref="R223:S223"/>
    <mergeCell ref="T223:U223"/>
    <mergeCell ref="B224:C224"/>
    <mergeCell ref="D224:F224"/>
    <mergeCell ref="G224:H224"/>
    <mergeCell ref="I224:J224"/>
    <mergeCell ref="K224:L224"/>
    <mergeCell ref="M224:N224"/>
    <mergeCell ref="O224:P224"/>
    <mergeCell ref="R224:S224"/>
    <mergeCell ref="R227:S227"/>
    <mergeCell ref="T227:U227"/>
    <mergeCell ref="B228:C228"/>
    <mergeCell ref="D228:F228"/>
    <mergeCell ref="G228:H228"/>
    <mergeCell ref="I228:J228"/>
    <mergeCell ref="K228:L228"/>
    <mergeCell ref="M228:N228"/>
    <mergeCell ref="O228:P228"/>
    <mergeCell ref="R228:S228"/>
    <mergeCell ref="O226:P226"/>
    <mergeCell ref="R226:S226"/>
    <mergeCell ref="T226:U226"/>
    <mergeCell ref="B227:C227"/>
    <mergeCell ref="D227:F227"/>
    <mergeCell ref="G227:H227"/>
    <mergeCell ref="I227:J227"/>
    <mergeCell ref="K227:L227"/>
    <mergeCell ref="M227:N227"/>
    <mergeCell ref="O227:P227"/>
    <mergeCell ref="B226:C226"/>
    <mergeCell ref="D226:F226"/>
    <mergeCell ref="G226:H226"/>
    <mergeCell ref="I226:J226"/>
    <mergeCell ref="K226:L226"/>
    <mergeCell ref="M226:N226"/>
    <mergeCell ref="O230:P230"/>
    <mergeCell ref="R230:S230"/>
    <mergeCell ref="T230:U230"/>
    <mergeCell ref="B231:C231"/>
    <mergeCell ref="D231:F231"/>
    <mergeCell ref="G231:H231"/>
    <mergeCell ref="I231:J231"/>
    <mergeCell ref="K231:L231"/>
    <mergeCell ref="M231:N231"/>
    <mergeCell ref="O231:P231"/>
    <mergeCell ref="B230:C230"/>
    <mergeCell ref="D230:F230"/>
    <mergeCell ref="G230:H230"/>
    <mergeCell ref="I230:J230"/>
    <mergeCell ref="K230:L230"/>
    <mergeCell ref="M230:N230"/>
    <mergeCell ref="T228:U228"/>
    <mergeCell ref="B229:C229"/>
    <mergeCell ref="D229:F229"/>
    <mergeCell ref="G229:H229"/>
    <mergeCell ref="I229:J229"/>
    <mergeCell ref="K229:L229"/>
    <mergeCell ref="M229:N229"/>
    <mergeCell ref="O229:P229"/>
    <mergeCell ref="R229:S229"/>
    <mergeCell ref="T229:U229"/>
    <mergeCell ref="T232:U232"/>
    <mergeCell ref="B233:C233"/>
    <mergeCell ref="D233:F233"/>
    <mergeCell ref="G233:H233"/>
    <mergeCell ref="I233:J233"/>
    <mergeCell ref="K233:L233"/>
    <mergeCell ref="M233:N233"/>
    <mergeCell ref="O233:P233"/>
    <mergeCell ref="R233:S233"/>
    <mergeCell ref="T233:U233"/>
    <mergeCell ref="R231:S231"/>
    <mergeCell ref="T231:U231"/>
    <mergeCell ref="B232:C232"/>
    <mergeCell ref="D232:F232"/>
    <mergeCell ref="G232:H232"/>
    <mergeCell ref="I232:J232"/>
    <mergeCell ref="K232:L232"/>
    <mergeCell ref="M232:N232"/>
    <mergeCell ref="O232:P232"/>
    <mergeCell ref="R232:S232"/>
    <mergeCell ref="R235:S235"/>
    <mergeCell ref="T235:U235"/>
    <mergeCell ref="B236:C236"/>
    <mergeCell ref="D236:F236"/>
    <mergeCell ref="G236:H236"/>
    <mergeCell ref="I236:J236"/>
    <mergeCell ref="K236:L236"/>
    <mergeCell ref="M236:N236"/>
    <mergeCell ref="O236:P236"/>
    <mergeCell ref="R236:S236"/>
    <mergeCell ref="O234:P234"/>
    <mergeCell ref="R234:S234"/>
    <mergeCell ref="T234:U234"/>
    <mergeCell ref="B235:C235"/>
    <mergeCell ref="D235:F235"/>
    <mergeCell ref="G235:H235"/>
    <mergeCell ref="I235:J235"/>
    <mergeCell ref="K235:L235"/>
    <mergeCell ref="M235:N235"/>
    <mergeCell ref="O235:P235"/>
    <mergeCell ref="B234:C234"/>
    <mergeCell ref="D234:F234"/>
    <mergeCell ref="G234:H234"/>
    <mergeCell ref="I234:J234"/>
    <mergeCell ref="K234:L234"/>
    <mergeCell ref="M234:N234"/>
    <mergeCell ref="O238:P238"/>
    <mergeCell ref="R238:S238"/>
    <mergeCell ref="T238:U238"/>
    <mergeCell ref="B239:C239"/>
    <mergeCell ref="D239:F239"/>
    <mergeCell ref="G239:H239"/>
    <mergeCell ref="I239:J239"/>
    <mergeCell ref="K239:L239"/>
    <mergeCell ref="M239:N239"/>
    <mergeCell ref="O239:P239"/>
    <mergeCell ref="B238:C238"/>
    <mergeCell ref="D238:F238"/>
    <mergeCell ref="G238:H238"/>
    <mergeCell ref="I238:J238"/>
    <mergeCell ref="K238:L238"/>
    <mergeCell ref="M238:N238"/>
    <mergeCell ref="T236:U236"/>
    <mergeCell ref="B237:C237"/>
    <mergeCell ref="D237:F237"/>
    <mergeCell ref="G237:H237"/>
    <mergeCell ref="I237:J237"/>
    <mergeCell ref="K237:L237"/>
    <mergeCell ref="M237:N237"/>
    <mergeCell ref="O237:P237"/>
    <mergeCell ref="R237:S237"/>
    <mergeCell ref="T237:U237"/>
    <mergeCell ref="T240:U240"/>
    <mergeCell ref="B241:C241"/>
    <mergeCell ref="D241:F241"/>
    <mergeCell ref="G241:H241"/>
    <mergeCell ref="I241:J241"/>
    <mergeCell ref="K241:L241"/>
    <mergeCell ref="M241:N241"/>
    <mergeCell ref="O241:P241"/>
    <mergeCell ref="R241:S241"/>
    <mergeCell ref="T241:U241"/>
    <mergeCell ref="R239:S239"/>
    <mergeCell ref="T239:U239"/>
    <mergeCell ref="B240:C240"/>
    <mergeCell ref="D240:F240"/>
    <mergeCell ref="G240:H240"/>
    <mergeCell ref="I240:J240"/>
    <mergeCell ref="K240:L240"/>
    <mergeCell ref="M240:N240"/>
    <mergeCell ref="O240:P240"/>
    <mergeCell ref="R240:S240"/>
    <mergeCell ref="R243:S243"/>
    <mergeCell ref="T243:U243"/>
    <mergeCell ref="B244:C244"/>
    <mergeCell ref="D244:F244"/>
    <mergeCell ref="G244:H244"/>
    <mergeCell ref="I244:J244"/>
    <mergeCell ref="K244:L244"/>
    <mergeCell ref="M244:N244"/>
    <mergeCell ref="O244:P244"/>
    <mergeCell ref="R244:S244"/>
    <mergeCell ref="O242:P242"/>
    <mergeCell ref="R242:S242"/>
    <mergeCell ref="T242:U242"/>
    <mergeCell ref="B243:C243"/>
    <mergeCell ref="D243:F243"/>
    <mergeCell ref="G243:H243"/>
    <mergeCell ref="I243:J243"/>
    <mergeCell ref="K243:L243"/>
    <mergeCell ref="M243:N243"/>
    <mergeCell ref="O243:P243"/>
    <mergeCell ref="B242:C242"/>
    <mergeCell ref="D242:F242"/>
    <mergeCell ref="G242:H242"/>
    <mergeCell ref="I242:J242"/>
    <mergeCell ref="K242:L242"/>
    <mergeCell ref="M242:N242"/>
    <mergeCell ref="O246:P246"/>
    <mergeCell ref="R246:S246"/>
    <mergeCell ref="T246:U246"/>
    <mergeCell ref="B247:C247"/>
    <mergeCell ref="D247:F247"/>
    <mergeCell ref="G247:H247"/>
    <mergeCell ref="I247:J247"/>
    <mergeCell ref="K247:L247"/>
    <mergeCell ref="M247:N247"/>
    <mergeCell ref="O247:P247"/>
    <mergeCell ref="B246:C246"/>
    <mergeCell ref="D246:F246"/>
    <mergeCell ref="G246:H246"/>
    <mergeCell ref="I246:J246"/>
    <mergeCell ref="K246:L246"/>
    <mergeCell ref="M246:N246"/>
    <mergeCell ref="T244:U244"/>
    <mergeCell ref="B245:C245"/>
    <mergeCell ref="D245:F245"/>
    <mergeCell ref="G245:H245"/>
    <mergeCell ref="I245:J245"/>
    <mergeCell ref="K245:L245"/>
    <mergeCell ref="M245:N245"/>
    <mergeCell ref="O245:P245"/>
    <mergeCell ref="R245:S245"/>
    <mergeCell ref="T245:U245"/>
    <mergeCell ref="T248:U248"/>
    <mergeCell ref="B249:C249"/>
    <mergeCell ref="D249:F249"/>
    <mergeCell ref="G249:H249"/>
    <mergeCell ref="I249:J249"/>
    <mergeCell ref="K249:L249"/>
    <mergeCell ref="M249:N249"/>
    <mergeCell ref="O249:P249"/>
    <mergeCell ref="R249:S249"/>
    <mergeCell ref="T249:U249"/>
    <mergeCell ref="R247:S247"/>
    <mergeCell ref="T247:U247"/>
    <mergeCell ref="B248:C248"/>
    <mergeCell ref="D248:F248"/>
    <mergeCell ref="G248:H248"/>
    <mergeCell ref="I248:J248"/>
    <mergeCell ref="K248:L248"/>
    <mergeCell ref="M248:N248"/>
    <mergeCell ref="O248:P248"/>
    <mergeCell ref="R248:S248"/>
    <mergeCell ref="R251:S251"/>
    <mergeCell ref="T251:U251"/>
    <mergeCell ref="B252:C252"/>
    <mergeCell ref="D252:F252"/>
    <mergeCell ref="G252:H252"/>
    <mergeCell ref="I252:J252"/>
    <mergeCell ref="K252:L252"/>
    <mergeCell ref="M252:N252"/>
    <mergeCell ref="O252:P252"/>
    <mergeCell ref="R252:S252"/>
    <mergeCell ref="O250:P250"/>
    <mergeCell ref="R250:S250"/>
    <mergeCell ref="T250:U250"/>
    <mergeCell ref="B251:C251"/>
    <mergeCell ref="D251:F251"/>
    <mergeCell ref="G251:H251"/>
    <mergeCell ref="I251:J251"/>
    <mergeCell ref="K251:L251"/>
    <mergeCell ref="M251:N251"/>
    <mergeCell ref="O251:P251"/>
    <mergeCell ref="B250:C250"/>
    <mergeCell ref="D250:F250"/>
    <mergeCell ref="G250:H250"/>
    <mergeCell ref="I250:J250"/>
    <mergeCell ref="K250:L250"/>
    <mergeCell ref="M250:N250"/>
    <mergeCell ref="O254:P254"/>
    <mergeCell ref="R254:S254"/>
    <mergeCell ref="T254:U254"/>
    <mergeCell ref="B255:C255"/>
    <mergeCell ref="D255:F255"/>
    <mergeCell ref="G255:H255"/>
    <mergeCell ref="I255:J255"/>
    <mergeCell ref="K255:L255"/>
    <mergeCell ref="M255:N255"/>
    <mergeCell ref="O255:P255"/>
    <mergeCell ref="B254:C254"/>
    <mergeCell ref="D254:F254"/>
    <mergeCell ref="G254:H254"/>
    <mergeCell ref="I254:J254"/>
    <mergeCell ref="K254:L254"/>
    <mergeCell ref="M254:N254"/>
    <mergeCell ref="T252:U252"/>
    <mergeCell ref="B253:C253"/>
    <mergeCell ref="D253:F253"/>
    <mergeCell ref="G253:H253"/>
    <mergeCell ref="I253:J253"/>
    <mergeCell ref="K253:L253"/>
    <mergeCell ref="M253:N253"/>
    <mergeCell ref="O253:P253"/>
    <mergeCell ref="R253:S253"/>
    <mergeCell ref="T253:U253"/>
    <mergeCell ref="T256:U256"/>
    <mergeCell ref="B257:C257"/>
    <mergeCell ref="D257:F257"/>
    <mergeCell ref="G257:H257"/>
    <mergeCell ref="I257:J257"/>
    <mergeCell ref="K257:L257"/>
    <mergeCell ref="M257:N257"/>
    <mergeCell ref="O257:P257"/>
    <mergeCell ref="R257:S257"/>
    <mergeCell ref="T257:U257"/>
    <mergeCell ref="R255:S255"/>
    <mergeCell ref="T255:U255"/>
    <mergeCell ref="B256:C256"/>
    <mergeCell ref="D256:F256"/>
    <mergeCell ref="G256:H256"/>
    <mergeCell ref="I256:J256"/>
    <mergeCell ref="K256:L256"/>
    <mergeCell ref="M256:N256"/>
    <mergeCell ref="O256:P256"/>
    <mergeCell ref="R256:S256"/>
    <mergeCell ref="R259:S259"/>
    <mergeCell ref="T259:U259"/>
    <mergeCell ref="B260:C260"/>
    <mergeCell ref="D260:F260"/>
    <mergeCell ref="G260:H260"/>
    <mergeCell ref="I260:J260"/>
    <mergeCell ref="K260:L260"/>
    <mergeCell ref="M260:N260"/>
    <mergeCell ref="O260:P260"/>
    <mergeCell ref="R260:S260"/>
    <mergeCell ref="O258:P258"/>
    <mergeCell ref="R258:S258"/>
    <mergeCell ref="T258:U258"/>
    <mergeCell ref="B259:C259"/>
    <mergeCell ref="D259:F259"/>
    <mergeCell ref="G259:H259"/>
    <mergeCell ref="I259:J259"/>
    <mergeCell ref="K259:L259"/>
    <mergeCell ref="M259:N259"/>
    <mergeCell ref="O259:P259"/>
    <mergeCell ref="B258:C258"/>
    <mergeCell ref="D258:F258"/>
    <mergeCell ref="G258:H258"/>
    <mergeCell ref="I258:J258"/>
    <mergeCell ref="K258:L258"/>
    <mergeCell ref="M258:N258"/>
    <mergeCell ref="O262:P262"/>
    <mergeCell ref="R262:S262"/>
    <mergeCell ref="T262:U262"/>
    <mergeCell ref="B263:C263"/>
    <mergeCell ref="D263:F263"/>
    <mergeCell ref="G263:H263"/>
    <mergeCell ref="I263:J263"/>
    <mergeCell ref="K263:L263"/>
    <mergeCell ref="M263:N263"/>
    <mergeCell ref="O263:P263"/>
    <mergeCell ref="B262:C262"/>
    <mergeCell ref="D262:F262"/>
    <mergeCell ref="G262:H262"/>
    <mergeCell ref="I262:J262"/>
    <mergeCell ref="K262:L262"/>
    <mergeCell ref="M262:N262"/>
    <mergeCell ref="T260:U260"/>
    <mergeCell ref="B261:C261"/>
    <mergeCell ref="D261:F261"/>
    <mergeCell ref="G261:H261"/>
    <mergeCell ref="I261:J261"/>
    <mergeCell ref="K261:L261"/>
    <mergeCell ref="M261:N261"/>
    <mergeCell ref="O261:P261"/>
    <mergeCell ref="R261:S261"/>
    <mergeCell ref="T261:U261"/>
    <mergeCell ref="T264:U264"/>
    <mergeCell ref="B265:C265"/>
    <mergeCell ref="D265:F265"/>
    <mergeCell ref="G265:H265"/>
    <mergeCell ref="I265:J265"/>
    <mergeCell ref="K265:L265"/>
    <mergeCell ref="M265:N265"/>
    <mergeCell ref="O265:P265"/>
    <mergeCell ref="R265:S265"/>
    <mergeCell ref="T265:U265"/>
    <mergeCell ref="R263:S263"/>
    <mergeCell ref="T263:U263"/>
    <mergeCell ref="B264:C264"/>
    <mergeCell ref="D264:F264"/>
    <mergeCell ref="G264:H264"/>
    <mergeCell ref="I264:J264"/>
    <mergeCell ref="K264:L264"/>
    <mergeCell ref="M264:N264"/>
    <mergeCell ref="O264:P264"/>
    <mergeCell ref="R264:S264"/>
    <mergeCell ref="R267:S267"/>
    <mergeCell ref="T267:U267"/>
    <mergeCell ref="B268:C268"/>
    <mergeCell ref="D268:F268"/>
    <mergeCell ref="G268:H268"/>
    <mergeCell ref="I268:J268"/>
    <mergeCell ref="K268:L268"/>
    <mergeCell ref="M268:N268"/>
    <mergeCell ref="O268:P268"/>
    <mergeCell ref="R268:S268"/>
    <mergeCell ref="O266:P266"/>
    <mergeCell ref="R266:S266"/>
    <mergeCell ref="T266:U266"/>
    <mergeCell ref="B267:C267"/>
    <mergeCell ref="D267:F267"/>
    <mergeCell ref="G267:H267"/>
    <mergeCell ref="I267:J267"/>
    <mergeCell ref="K267:L267"/>
    <mergeCell ref="M267:N267"/>
    <mergeCell ref="O267:P267"/>
    <mergeCell ref="B266:C266"/>
    <mergeCell ref="D266:F266"/>
    <mergeCell ref="G266:H266"/>
    <mergeCell ref="I266:J266"/>
    <mergeCell ref="K266:L266"/>
    <mergeCell ref="M266:N266"/>
    <mergeCell ref="O270:P270"/>
    <mergeCell ref="R270:S270"/>
    <mergeCell ref="T270:U270"/>
    <mergeCell ref="B271:C271"/>
    <mergeCell ref="D271:F271"/>
    <mergeCell ref="G271:H271"/>
    <mergeCell ref="I271:J271"/>
    <mergeCell ref="K271:L271"/>
    <mergeCell ref="M271:N271"/>
    <mergeCell ref="O271:P271"/>
    <mergeCell ref="B270:C270"/>
    <mergeCell ref="D270:F270"/>
    <mergeCell ref="G270:H270"/>
    <mergeCell ref="I270:J270"/>
    <mergeCell ref="K270:L270"/>
    <mergeCell ref="M270:N270"/>
    <mergeCell ref="T268:U268"/>
    <mergeCell ref="B269:C269"/>
    <mergeCell ref="D269:F269"/>
    <mergeCell ref="G269:H269"/>
    <mergeCell ref="I269:J269"/>
    <mergeCell ref="K269:L269"/>
    <mergeCell ref="M269:N269"/>
    <mergeCell ref="O269:P269"/>
    <mergeCell ref="R269:S269"/>
    <mergeCell ref="T269:U269"/>
    <mergeCell ref="T272:U272"/>
    <mergeCell ref="B273:C273"/>
    <mergeCell ref="D273:F273"/>
    <mergeCell ref="G273:H273"/>
    <mergeCell ref="I273:J273"/>
    <mergeCell ref="K273:L273"/>
    <mergeCell ref="M273:N273"/>
    <mergeCell ref="O273:P273"/>
    <mergeCell ref="R273:S273"/>
    <mergeCell ref="T273:U273"/>
    <mergeCell ref="R271:S271"/>
    <mergeCell ref="T271:U271"/>
    <mergeCell ref="B272:C272"/>
    <mergeCell ref="D272:F272"/>
    <mergeCell ref="G272:H272"/>
    <mergeCell ref="I272:J272"/>
    <mergeCell ref="K272:L272"/>
    <mergeCell ref="M272:N272"/>
    <mergeCell ref="O272:P272"/>
    <mergeCell ref="R272:S272"/>
    <mergeCell ref="R275:S275"/>
    <mergeCell ref="T275:U275"/>
    <mergeCell ref="B276:C276"/>
    <mergeCell ref="D276:F276"/>
    <mergeCell ref="G276:H276"/>
    <mergeCell ref="I276:J276"/>
    <mergeCell ref="K276:L276"/>
    <mergeCell ref="M276:N276"/>
    <mergeCell ref="O276:P276"/>
    <mergeCell ref="R276:S276"/>
    <mergeCell ref="O274:P274"/>
    <mergeCell ref="R274:S274"/>
    <mergeCell ref="T274:U274"/>
    <mergeCell ref="B275:C275"/>
    <mergeCell ref="D275:F275"/>
    <mergeCell ref="G275:H275"/>
    <mergeCell ref="I275:J275"/>
    <mergeCell ref="K275:L275"/>
    <mergeCell ref="M275:N275"/>
    <mergeCell ref="O275:P275"/>
    <mergeCell ref="B274:C274"/>
    <mergeCell ref="D274:F274"/>
    <mergeCell ref="G274:H274"/>
    <mergeCell ref="I274:J274"/>
    <mergeCell ref="K274:L274"/>
    <mergeCell ref="M274:N274"/>
    <mergeCell ref="O278:P278"/>
    <mergeCell ref="R278:S278"/>
    <mergeCell ref="T278:U278"/>
    <mergeCell ref="B279:C279"/>
    <mergeCell ref="D279:F279"/>
    <mergeCell ref="G279:H279"/>
    <mergeCell ref="I279:J279"/>
    <mergeCell ref="K279:L279"/>
    <mergeCell ref="M279:N279"/>
    <mergeCell ref="O279:P279"/>
    <mergeCell ref="B278:C278"/>
    <mergeCell ref="D278:F278"/>
    <mergeCell ref="G278:H278"/>
    <mergeCell ref="I278:J278"/>
    <mergeCell ref="K278:L278"/>
    <mergeCell ref="M278:N278"/>
    <mergeCell ref="T276:U276"/>
    <mergeCell ref="B277:C277"/>
    <mergeCell ref="D277:F277"/>
    <mergeCell ref="G277:H277"/>
    <mergeCell ref="I277:J277"/>
    <mergeCell ref="K277:L277"/>
    <mergeCell ref="M277:N277"/>
    <mergeCell ref="O277:P277"/>
    <mergeCell ref="R277:S277"/>
    <mergeCell ref="T277:U277"/>
    <mergeCell ref="T280:U280"/>
    <mergeCell ref="B281:C281"/>
    <mergeCell ref="D281:F281"/>
    <mergeCell ref="G281:H281"/>
    <mergeCell ref="I281:J281"/>
    <mergeCell ref="K281:L281"/>
    <mergeCell ref="M281:N281"/>
    <mergeCell ref="O281:P281"/>
    <mergeCell ref="R281:S281"/>
    <mergeCell ref="T281:U281"/>
    <mergeCell ref="R279:S279"/>
    <mergeCell ref="T279:U279"/>
    <mergeCell ref="B280:C280"/>
    <mergeCell ref="D280:F280"/>
    <mergeCell ref="G280:H280"/>
    <mergeCell ref="I280:J280"/>
    <mergeCell ref="K280:L280"/>
    <mergeCell ref="M280:N280"/>
    <mergeCell ref="O280:P280"/>
    <mergeCell ref="R280:S280"/>
    <mergeCell ref="R283:S283"/>
    <mergeCell ref="T283:U283"/>
    <mergeCell ref="B284:C284"/>
    <mergeCell ref="D284:F284"/>
    <mergeCell ref="G284:H284"/>
    <mergeCell ref="I284:J284"/>
    <mergeCell ref="K284:L284"/>
    <mergeCell ref="M284:N284"/>
    <mergeCell ref="O284:P284"/>
    <mergeCell ref="R284:S284"/>
    <mergeCell ref="O282:P282"/>
    <mergeCell ref="R282:S282"/>
    <mergeCell ref="T282:U282"/>
    <mergeCell ref="B283:C283"/>
    <mergeCell ref="D283:F283"/>
    <mergeCell ref="G283:H283"/>
    <mergeCell ref="I283:J283"/>
    <mergeCell ref="K283:L283"/>
    <mergeCell ref="M283:N283"/>
    <mergeCell ref="O283:P283"/>
    <mergeCell ref="B282:C282"/>
    <mergeCell ref="D282:F282"/>
    <mergeCell ref="G282:H282"/>
    <mergeCell ref="I282:J282"/>
    <mergeCell ref="K282:L282"/>
    <mergeCell ref="M282:N282"/>
    <mergeCell ref="O286:P286"/>
    <mergeCell ref="R286:S286"/>
    <mergeCell ref="T286:U286"/>
    <mergeCell ref="B287:C287"/>
    <mergeCell ref="D287:F287"/>
    <mergeCell ref="G287:H287"/>
    <mergeCell ref="I287:J287"/>
    <mergeCell ref="K287:L287"/>
    <mergeCell ref="M287:N287"/>
    <mergeCell ref="O287:P287"/>
    <mergeCell ref="B286:C286"/>
    <mergeCell ref="D286:F286"/>
    <mergeCell ref="G286:H286"/>
    <mergeCell ref="I286:J286"/>
    <mergeCell ref="K286:L286"/>
    <mergeCell ref="M286:N286"/>
    <mergeCell ref="T284:U284"/>
    <mergeCell ref="B285:C285"/>
    <mergeCell ref="D285:F285"/>
    <mergeCell ref="G285:H285"/>
    <mergeCell ref="I285:J285"/>
    <mergeCell ref="K285:L285"/>
    <mergeCell ref="M285:N285"/>
    <mergeCell ref="O285:P285"/>
    <mergeCell ref="R285:S285"/>
    <mergeCell ref="T285:U285"/>
    <mergeCell ref="T288:U288"/>
    <mergeCell ref="B289:C289"/>
    <mergeCell ref="D289:F289"/>
    <mergeCell ref="G289:H289"/>
    <mergeCell ref="I289:J289"/>
    <mergeCell ref="K289:L289"/>
    <mergeCell ref="M289:N289"/>
    <mergeCell ref="O289:P289"/>
    <mergeCell ref="R289:S289"/>
    <mergeCell ref="T289:U289"/>
    <mergeCell ref="R287:S287"/>
    <mergeCell ref="T287:U287"/>
    <mergeCell ref="B288:C288"/>
    <mergeCell ref="D288:F288"/>
    <mergeCell ref="G288:H288"/>
    <mergeCell ref="I288:J288"/>
    <mergeCell ref="K288:L288"/>
    <mergeCell ref="M288:N288"/>
    <mergeCell ref="O288:P288"/>
    <mergeCell ref="R288:S288"/>
    <mergeCell ref="R291:S291"/>
    <mergeCell ref="T291:U291"/>
    <mergeCell ref="B292:C292"/>
    <mergeCell ref="D292:F292"/>
    <mergeCell ref="G292:H292"/>
    <mergeCell ref="I292:J292"/>
    <mergeCell ref="K292:L292"/>
    <mergeCell ref="M292:N292"/>
    <mergeCell ref="O292:P292"/>
    <mergeCell ref="R292:S292"/>
    <mergeCell ref="O290:P290"/>
    <mergeCell ref="R290:S290"/>
    <mergeCell ref="T290:U290"/>
    <mergeCell ref="B291:C291"/>
    <mergeCell ref="D291:F291"/>
    <mergeCell ref="G291:H291"/>
    <mergeCell ref="I291:J291"/>
    <mergeCell ref="K291:L291"/>
    <mergeCell ref="M291:N291"/>
    <mergeCell ref="O291:P291"/>
    <mergeCell ref="B290:C290"/>
    <mergeCell ref="D290:F290"/>
    <mergeCell ref="G290:H290"/>
    <mergeCell ref="I290:J290"/>
    <mergeCell ref="K290:L290"/>
    <mergeCell ref="M290:N290"/>
    <mergeCell ref="O294:P294"/>
    <mergeCell ref="R294:S294"/>
    <mergeCell ref="T294:U294"/>
    <mergeCell ref="B295:C295"/>
    <mergeCell ref="D295:F295"/>
    <mergeCell ref="G295:H295"/>
    <mergeCell ref="I295:J295"/>
    <mergeCell ref="K295:L295"/>
    <mergeCell ref="M295:N295"/>
    <mergeCell ref="O295:P295"/>
    <mergeCell ref="B294:C294"/>
    <mergeCell ref="D294:F294"/>
    <mergeCell ref="G294:H294"/>
    <mergeCell ref="I294:J294"/>
    <mergeCell ref="K294:L294"/>
    <mergeCell ref="M294:N294"/>
    <mergeCell ref="T292:U292"/>
    <mergeCell ref="B293:C293"/>
    <mergeCell ref="D293:F293"/>
    <mergeCell ref="G293:H293"/>
    <mergeCell ref="I293:J293"/>
    <mergeCell ref="K293:L293"/>
    <mergeCell ref="M293:N293"/>
    <mergeCell ref="O293:P293"/>
    <mergeCell ref="R293:S293"/>
    <mergeCell ref="T293:U293"/>
    <mergeCell ref="T296:U296"/>
    <mergeCell ref="B297:C297"/>
    <mergeCell ref="D297:F297"/>
    <mergeCell ref="G297:H297"/>
    <mergeCell ref="I297:J297"/>
    <mergeCell ref="K297:L297"/>
    <mergeCell ref="M297:N297"/>
    <mergeCell ref="O297:P297"/>
    <mergeCell ref="R297:S297"/>
    <mergeCell ref="T297:U297"/>
    <mergeCell ref="R295:S295"/>
    <mergeCell ref="T295:U295"/>
    <mergeCell ref="B296:C296"/>
    <mergeCell ref="D296:F296"/>
    <mergeCell ref="G296:H296"/>
    <mergeCell ref="I296:J296"/>
    <mergeCell ref="K296:L296"/>
    <mergeCell ref="M296:N296"/>
    <mergeCell ref="O296:P296"/>
    <mergeCell ref="R296:S296"/>
    <mergeCell ref="R299:S299"/>
    <mergeCell ref="T299:U299"/>
    <mergeCell ref="B300:C300"/>
    <mergeCell ref="D300:F300"/>
    <mergeCell ref="G300:H300"/>
    <mergeCell ref="I300:J300"/>
    <mergeCell ref="K300:L300"/>
    <mergeCell ref="M300:N300"/>
    <mergeCell ref="O300:P300"/>
    <mergeCell ref="R300:S300"/>
    <mergeCell ref="O298:P298"/>
    <mergeCell ref="R298:S298"/>
    <mergeCell ref="T298:U298"/>
    <mergeCell ref="B299:C299"/>
    <mergeCell ref="D299:F299"/>
    <mergeCell ref="G299:H299"/>
    <mergeCell ref="I299:J299"/>
    <mergeCell ref="K299:L299"/>
    <mergeCell ref="M299:N299"/>
    <mergeCell ref="O299:P299"/>
    <mergeCell ref="B298:C298"/>
    <mergeCell ref="D298:F298"/>
    <mergeCell ref="G298:H298"/>
    <mergeCell ref="I298:J298"/>
    <mergeCell ref="K298:L298"/>
    <mergeCell ref="M298:N298"/>
    <mergeCell ref="O302:P302"/>
    <mergeCell ref="R302:S302"/>
    <mergeCell ref="T302:U302"/>
    <mergeCell ref="B303:C303"/>
    <mergeCell ref="D303:F303"/>
    <mergeCell ref="G303:H303"/>
    <mergeCell ref="I303:J303"/>
    <mergeCell ref="K303:L303"/>
    <mergeCell ref="M303:N303"/>
    <mergeCell ref="O303:P303"/>
    <mergeCell ref="B302:C302"/>
    <mergeCell ref="D302:F302"/>
    <mergeCell ref="G302:H302"/>
    <mergeCell ref="I302:J302"/>
    <mergeCell ref="K302:L302"/>
    <mergeCell ref="M302:N302"/>
    <mergeCell ref="T300:U300"/>
    <mergeCell ref="B301:C301"/>
    <mergeCell ref="D301:F301"/>
    <mergeCell ref="G301:H301"/>
    <mergeCell ref="I301:J301"/>
    <mergeCell ref="K301:L301"/>
    <mergeCell ref="M301:N301"/>
    <mergeCell ref="O301:P301"/>
    <mergeCell ref="R301:S301"/>
    <mergeCell ref="T301:U301"/>
    <mergeCell ref="T304:U304"/>
    <mergeCell ref="B305:C305"/>
    <mergeCell ref="D305:F305"/>
    <mergeCell ref="G305:H305"/>
    <mergeCell ref="I305:J305"/>
    <mergeCell ref="K305:L305"/>
    <mergeCell ref="M305:N305"/>
    <mergeCell ref="O305:P305"/>
    <mergeCell ref="R305:S305"/>
    <mergeCell ref="T305:U305"/>
    <mergeCell ref="R303:S303"/>
    <mergeCell ref="T303:U303"/>
    <mergeCell ref="B304:C304"/>
    <mergeCell ref="D304:F304"/>
    <mergeCell ref="G304:H304"/>
    <mergeCell ref="I304:J304"/>
    <mergeCell ref="K304:L304"/>
    <mergeCell ref="M304:N304"/>
    <mergeCell ref="O304:P304"/>
    <mergeCell ref="R304:S304"/>
    <mergeCell ref="R307:S307"/>
    <mergeCell ref="T307:U307"/>
    <mergeCell ref="B308:C308"/>
    <mergeCell ref="D308:F308"/>
    <mergeCell ref="G308:H308"/>
    <mergeCell ref="I308:J308"/>
    <mergeCell ref="K308:L308"/>
    <mergeCell ref="M308:N308"/>
    <mergeCell ref="O308:P308"/>
    <mergeCell ref="R308:S308"/>
    <mergeCell ref="O306:P306"/>
    <mergeCell ref="R306:S306"/>
    <mergeCell ref="T306:U306"/>
    <mergeCell ref="B307:C307"/>
    <mergeCell ref="D307:F307"/>
    <mergeCell ref="G307:H307"/>
    <mergeCell ref="I307:J307"/>
    <mergeCell ref="K307:L307"/>
    <mergeCell ref="M307:N307"/>
    <mergeCell ref="O307:P307"/>
    <mergeCell ref="B306:C306"/>
    <mergeCell ref="D306:F306"/>
    <mergeCell ref="G306:H306"/>
    <mergeCell ref="I306:J306"/>
    <mergeCell ref="K306:L306"/>
    <mergeCell ref="M306:N306"/>
    <mergeCell ref="O310:P310"/>
    <mergeCell ref="R310:S310"/>
    <mergeCell ref="T310:U310"/>
    <mergeCell ref="B311:C311"/>
    <mergeCell ref="D311:F311"/>
    <mergeCell ref="G311:H311"/>
    <mergeCell ref="I311:J311"/>
    <mergeCell ref="K311:L311"/>
    <mergeCell ref="M311:N311"/>
    <mergeCell ref="O311:P311"/>
    <mergeCell ref="B310:C310"/>
    <mergeCell ref="D310:F310"/>
    <mergeCell ref="G310:H310"/>
    <mergeCell ref="I310:J310"/>
    <mergeCell ref="K310:L310"/>
    <mergeCell ref="M310:N310"/>
    <mergeCell ref="T308:U308"/>
    <mergeCell ref="B309:C309"/>
    <mergeCell ref="D309:F309"/>
    <mergeCell ref="G309:H309"/>
    <mergeCell ref="I309:J309"/>
    <mergeCell ref="K309:L309"/>
    <mergeCell ref="M309:N309"/>
    <mergeCell ref="O309:P309"/>
    <mergeCell ref="R309:S309"/>
    <mergeCell ref="T309:U309"/>
    <mergeCell ref="T312:U312"/>
    <mergeCell ref="B313:C313"/>
    <mergeCell ref="D313:F313"/>
    <mergeCell ref="G313:H313"/>
    <mergeCell ref="I313:J313"/>
    <mergeCell ref="K313:L313"/>
    <mergeCell ref="M313:N313"/>
    <mergeCell ref="O313:P313"/>
    <mergeCell ref="R313:S313"/>
    <mergeCell ref="T313:U313"/>
    <mergeCell ref="R311:S311"/>
    <mergeCell ref="T311:U311"/>
    <mergeCell ref="B312:C312"/>
    <mergeCell ref="D312:F312"/>
    <mergeCell ref="G312:H312"/>
    <mergeCell ref="I312:J312"/>
    <mergeCell ref="K312:L312"/>
    <mergeCell ref="M312:N312"/>
    <mergeCell ref="O312:P312"/>
    <mergeCell ref="R312:S312"/>
    <mergeCell ref="R315:S315"/>
    <mergeCell ref="T315:U315"/>
    <mergeCell ref="B316:C316"/>
    <mergeCell ref="D316:F316"/>
    <mergeCell ref="G316:H316"/>
    <mergeCell ref="I316:J316"/>
    <mergeCell ref="K316:L316"/>
    <mergeCell ref="M316:N316"/>
    <mergeCell ref="O316:P316"/>
    <mergeCell ref="R316:S316"/>
    <mergeCell ref="O314:P314"/>
    <mergeCell ref="R314:S314"/>
    <mergeCell ref="T314:U314"/>
    <mergeCell ref="B315:C315"/>
    <mergeCell ref="D315:F315"/>
    <mergeCell ref="G315:H315"/>
    <mergeCell ref="I315:J315"/>
    <mergeCell ref="K315:L315"/>
    <mergeCell ref="M315:N315"/>
    <mergeCell ref="O315:P315"/>
    <mergeCell ref="B314:C314"/>
    <mergeCell ref="D314:F314"/>
    <mergeCell ref="G314:H314"/>
    <mergeCell ref="I314:J314"/>
    <mergeCell ref="K314:L314"/>
    <mergeCell ref="M314:N314"/>
    <mergeCell ref="O318:P318"/>
    <mergeCell ref="R318:S318"/>
    <mergeCell ref="T318:U318"/>
    <mergeCell ref="B319:C319"/>
    <mergeCell ref="D319:F319"/>
    <mergeCell ref="G319:H319"/>
    <mergeCell ref="I319:J319"/>
    <mergeCell ref="K319:L319"/>
    <mergeCell ref="M319:N319"/>
    <mergeCell ref="O319:P319"/>
    <mergeCell ref="B318:C318"/>
    <mergeCell ref="D318:F318"/>
    <mergeCell ref="G318:H318"/>
    <mergeCell ref="I318:J318"/>
    <mergeCell ref="K318:L318"/>
    <mergeCell ref="M318:N318"/>
    <mergeCell ref="T316:U316"/>
    <mergeCell ref="B317:C317"/>
    <mergeCell ref="D317:F317"/>
    <mergeCell ref="G317:H317"/>
    <mergeCell ref="I317:J317"/>
    <mergeCell ref="K317:L317"/>
    <mergeCell ref="M317:N317"/>
    <mergeCell ref="O317:P317"/>
    <mergeCell ref="R317:S317"/>
    <mergeCell ref="T317:U317"/>
    <mergeCell ref="T320:U320"/>
    <mergeCell ref="B321:C321"/>
    <mergeCell ref="D321:F321"/>
    <mergeCell ref="G321:H321"/>
    <mergeCell ref="I321:J321"/>
    <mergeCell ref="K321:L321"/>
    <mergeCell ref="M321:N321"/>
    <mergeCell ref="O321:P321"/>
    <mergeCell ref="R321:S321"/>
    <mergeCell ref="T321:U321"/>
    <mergeCell ref="R319:S319"/>
    <mergeCell ref="T319:U319"/>
    <mergeCell ref="B320:C320"/>
    <mergeCell ref="D320:F320"/>
    <mergeCell ref="G320:H320"/>
    <mergeCell ref="I320:J320"/>
    <mergeCell ref="K320:L320"/>
    <mergeCell ref="M320:N320"/>
    <mergeCell ref="O320:P320"/>
    <mergeCell ref="R320:S320"/>
    <mergeCell ref="R323:S323"/>
    <mergeCell ref="T323:U323"/>
    <mergeCell ref="B324:C324"/>
    <mergeCell ref="D324:F324"/>
    <mergeCell ref="G324:H324"/>
    <mergeCell ref="I324:J324"/>
    <mergeCell ref="K324:L324"/>
    <mergeCell ref="M324:N324"/>
    <mergeCell ref="O324:P324"/>
    <mergeCell ref="R324:S324"/>
    <mergeCell ref="O322:P322"/>
    <mergeCell ref="R322:S322"/>
    <mergeCell ref="T322:U322"/>
    <mergeCell ref="B323:C323"/>
    <mergeCell ref="D323:F323"/>
    <mergeCell ref="G323:H323"/>
    <mergeCell ref="I323:J323"/>
    <mergeCell ref="K323:L323"/>
    <mergeCell ref="M323:N323"/>
    <mergeCell ref="O323:P323"/>
    <mergeCell ref="B322:C322"/>
    <mergeCell ref="D322:F322"/>
    <mergeCell ref="G322:H322"/>
    <mergeCell ref="I322:J322"/>
    <mergeCell ref="K322:L322"/>
    <mergeCell ref="M322:N322"/>
    <mergeCell ref="O326:P326"/>
    <mergeCell ref="R326:S326"/>
    <mergeCell ref="T326:U326"/>
    <mergeCell ref="B327:C327"/>
    <mergeCell ref="D327:F327"/>
    <mergeCell ref="G327:H327"/>
    <mergeCell ref="I327:J327"/>
    <mergeCell ref="K327:L327"/>
    <mergeCell ref="M327:N327"/>
    <mergeCell ref="O327:P327"/>
    <mergeCell ref="B326:C326"/>
    <mergeCell ref="D326:F326"/>
    <mergeCell ref="G326:H326"/>
    <mergeCell ref="I326:J326"/>
    <mergeCell ref="K326:L326"/>
    <mergeCell ref="M326:N326"/>
    <mergeCell ref="T324:U324"/>
    <mergeCell ref="B325:C325"/>
    <mergeCell ref="D325:F325"/>
    <mergeCell ref="G325:H325"/>
    <mergeCell ref="I325:J325"/>
    <mergeCell ref="K325:L325"/>
    <mergeCell ref="M325:N325"/>
    <mergeCell ref="O325:P325"/>
    <mergeCell ref="R325:S325"/>
    <mergeCell ref="T325:U325"/>
    <mergeCell ref="T328:U328"/>
    <mergeCell ref="B329:C329"/>
    <mergeCell ref="D329:F329"/>
    <mergeCell ref="G329:H329"/>
    <mergeCell ref="I329:J329"/>
    <mergeCell ref="K329:L329"/>
    <mergeCell ref="M329:N329"/>
    <mergeCell ref="O329:P329"/>
    <mergeCell ref="R329:S329"/>
    <mergeCell ref="T329:U329"/>
    <mergeCell ref="R327:S327"/>
    <mergeCell ref="T327:U327"/>
    <mergeCell ref="B328:C328"/>
    <mergeCell ref="D328:F328"/>
    <mergeCell ref="G328:H328"/>
    <mergeCell ref="I328:J328"/>
    <mergeCell ref="K328:L328"/>
    <mergeCell ref="M328:N328"/>
    <mergeCell ref="O328:P328"/>
    <mergeCell ref="R328:S328"/>
    <mergeCell ref="R331:S331"/>
    <mergeCell ref="T331:U331"/>
    <mergeCell ref="B332:C332"/>
    <mergeCell ref="D332:F332"/>
    <mergeCell ref="G332:H332"/>
    <mergeCell ref="I332:J332"/>
    <mergeCell ref="K332:L332"/>
    <mergeCell ref="M332:N332"/>
    <mergeCell ref="O332:P332"/>
    <mergeCell ref="R332:S332"/>
    <mergeCell ref="O330:P330"/>
    <mergeCell ref="R330:S330"/>
    <mergeCell ref="T330:U330"/>
    <mergeCell ref="B331:C331"/>
    <mergeCell ref="D331:F331"/>
    <mergeCell ref="G331:H331"/>
    <mergeCell ref="I331:J331"/>
    <mergeCell ref="K331:L331"/>
    <mergeCell ref="M331:N331"/>
    <mergeCell ref="O331:P331"/>
    <mergeCell ref="B330:C330"/>
    <mergeCell ref="D330:F330"/>
    <mergeCell ref="G330:H330"/>
    <mergeCell ref="I330:J330"/>
    <mergeCell ref="K330:L330"/>
    <mergeCell ref="M330:N330"/>
    <mergeCell ref="O334:P334"/>
    <mergeCell ref="R334:S334"/>
    <mergeCell ref="T334:U334"/>
    <mergeCell ref="B335:C335"/>
    <mergeCell ref="D335:F335"/>
    <mergeCell ref="G335:H335"/>
    <mergeCell ref="I335:J335"/>
    <mergeCell ref="K335:L335"/>
    <mergeCell ref="M335:N335"/>
    <mergeCell ref="O335:P335"/>
    <mergeCell ref="B334:C334"/>
    <mergeCell ref="D334:F334"/>
    <mergeCell ref="G334:H334"/>
    <mergeCell ref="I334:J334"/>
    <mergeCell ref="K334:L334"/>
    <mergeCell ref="M334:N334"/>
    <mergeCell ref="T332:U332"/>
    <mergeCell ref="B333:C333"/>
    <mergeCell ref="D333:F333"/>
    <mergeCell ref="G333:H333"/>
    <mergeCell ref="I333:J333"/>
    <mergeCell ref="K333:L333"/>
    <mergeCell ref="M333:N333"/>
    <mergeCell ref="O333:P333"/>
    <mergeCell ref="R333:S333"/>
    <mergeCell ref="T333:U333"/>
    <mergeCell ref="T336:U336"/>
    <mergeCell ref="B337:C337"/>
    <mergeCell ref="D337:F337"/>
    <mergeCell ref="G337:H337"/>
    <mergeCell ref="I337:J337"/>
    <mergeCell ref="K337:L337"/>
    <mergeCell ref="M337:N337"/>
    <mergeCell ref="O337:P337"/>
    <mergeCell ref="R337:S337"/>
    <mergeCell ref="T337:U337"/>
    <mergeCell ref="R335:S335"/>
    <mergeCell ref="T335:U335"/>
    <mergeCell ref="B336:C336"/>
    <mergeCell ref="D336:F336"/>
    <mergeCell ref="G336:H336"/>
    <mergeCell ref="I336:J336"/>
    <mergeCell ref="K336:L336"/>
    <mergeCell ref="M336:N336"/>
    <mergeCell ref="O336:P336"/>
    <mergeCell ref="R336:S336"/>
    <mergeCell ref="R339:S339"/>
    <mergeCell ref="T339:U339"/>
    <mergeCell ref="B340:C340"/>
    <mergeCell ref="D340:F340"/>
    <mergeCell ref="G340:H340"/>
    <mergeCell ref="I340:J340"/>
    <mergeCell ref="K340:L340"/>
    <mergeCell ref="M340:N340"/>
    <mergeCell ref="O340:P340"/>
    <mergeCell ref="R340:S340"/>
    <mergeCell ref="O338:P338"/>
    <mergeCell ref="R338:S338"/>
    <mergeCell ref="T338:U338"/>
    <mergeCell ref="B339:C339"/>
    <mergeCell ref="D339:F339"/>
    <mergeCell ref="G339:H339"/>
    <mergeCell ref="I339:J339"/>
    <mergeCell ref="K339:L339"/>
    <mergeCell ref="M339:N339"/>
    <mergeCell ref="O339:P339"/>
    <mergeCell ref="B338:C338"/>
    <mergeCell ref="D338:F338"/>
    <mergeCell ref="G338:H338"/>
    <mergeCell ref="I338:J338"/>
    <mergeCell ref="K338:L338"/>
    <mergeCell ref="M338:N338"/>
    <mergeCell ref="O342:P342"/>
    <mergeCell ref="R342:S342"/>
    <mergeCell ref="T342:U342"/>
    <mergeCell ref="B343:C343"/>
    <mergeCell ref="D343:F343"/>
    <mergeCell ref="G343:H343"/>
    <mergeCell ref="I343:J343"/>
    <mergeCell ref="K343:L343"/>
    <mergeCell ref="M343:N343"/>
    <mergeCell ref="O343:P343"/>
    <mergeCell ref="B342:C342"/>
    <mergeCell ref="D342:F342"/>
    <mergeCell ref="G342:H342"/>
    <mergeCell ref="I342:J342"/>
    <mergeCell ref="K342:L342"/>
    <mergeCell ref="M342:N342"/>
    <mergeCell ref="T340:U340"/>
    <mergeCell ref="B341:C341"/>
    <mergeCell ref="D341:F341"/>
    <mergeCell ref="G341:H341"/>
    <mergeCell ref="I341:J341"/>
    <mergeCell ref="K341:L341"/>
    <mergeCell ref="M341:N341"/>
    <mergeCell ref="O341:P341"/>
    <mergeCell ref="R341:S341"/>
    <mergeCell ref="T341:U341"/>
    <mergeCell ref="T344:U344"/>
    <mergeCell ref="B345:C345"/>
    <mergeCell ref="D345:F345"/>
    <mergeCell ref="G345:H345"/>
    <mergeCell ref="I345:J345"/>
    <mergeCell ref="K345:L345"/>
    <mergeCell ref="M345:N345"/>
    <mergeCell ref="O345:P345"/>
    <mergeCell ref="R345:S345"/>
    <mergeCell ref="T345:U345"/>
    <mergeCell ref="R343:S343"/>
    <mergeCell ref="T343:U343"/>
    <mergeCell ref="B344:C344"/>
    <mergeCell ref="D344:F344"/>
    <mergeCell ref="G344:H344"/>
    <mergeCell ref="I344:J344"/>
    <mergeCell ref="K344:L344"/>
    <mergeCell ref="M344:N344"/>
    <mergeCell ref="O344:P344"/>
    <mergeCell ref="R344:S344"/>
    <mergeCell ref="R347:S347"/>
    <mergeCell ref="T347:U347"/>
    <mergeCell ref="B348:C348"/>
    <mergeCell ref="D348:F348"/>
    <mergeCell ref="G348:H348"/>
    <mergeCell ref="I348:J348"/>
    <mergeCell ref="K348:L348"/>
    <mergeCell ref="M348:N348"/>
    <mergeCell ref="O348:P348"/>
    <mergeCell ref="R348:S348"/>
    <mergeCell ref="O346:P346"/>
    <mergeCell ref="R346:S346"/>
    <mergeCell ref="T346:U346"/>
    <mergeCell ref="B347:C347"/>
    <mergeCell ref="D347:F347"/>
    <mergeCell ref="G347:H347"/>
    <mergeCell ref="I347:J347"/>
    <mergeCell ref="K347:L347"/>
    <mergeCell ref="M347:N347"/>
    <mergeCell ref="O347:P347"/>
    <mergeCell ref="B346:C346"/>
    <mergeCell ref="D346:F346"/>
    <mergeCell ref="G346:H346"/>
    <mergeCell ref="I346:J346"/>
    <mergeCell ref="K346:L346"/>
    <mergeCell ref="M346:N346"/>
    <mergeCell ref="O350:P350"/>
    <mergeCell ref="R350:S350"/>
    <mergeCell ref="T350:U350"/>
    <mergeCell ref="B351:C351"/>
    <mergeCell ref="D351:F351"/>
    <mergeCell ref="G351:H351"/>
    <mergeCell ref="I351:J351"/>
    <mergeCell ref="K351:L351"/>
    <mergeCell ref="M351:N351"/>
    <mergeCell ref="O351:P351"/>
    <mergeCell ref="B350:C350"/>
    <mergeCell ref="D350:F350"/>
    <mergeCell ref="G350:H350"/>
    <mergeCell ref="I350:J350"/>
    <mergeCell ref="K350:L350"/>
    <mergeCell ref="M350:N350"/>
    <mergeCell ref="T348:U348"/>
    <mergeCell ref="B349:C349"/>
    <mergeCell ref="D349:F349"/>
    <mergeCell ref="G349:H349"/>
    <mergeCell ref="I349:J349"/>
    <mergeCell ref="K349:L349"/>
    <mergeCell ref="M349:N349"/>
    <mergeCell ref="O349:P349"/>
    <mergeCell ref="R349:S349"/>
    <mergeCell ref="T349:U349"/>
    <mergeCell ref="T352:U352"/>
    <mergeCell ref="B353:C353"/>
    <mergeCell ref="D353:F353"/>
    <mergeCell ref="G353:H353"/>
    <mergeCell ref="I353:J353"/>
    <mergeCell ref="K353:L353"/>
    <mergeCell ref="M353:N353"/>
    <mergeCell ref="O353:P353"/>
    <mergeCell ref="R353:S353"/>
    <mergeCell ref="T353:U353"/>
    <mergeCell ref="R351:S351"/>
    <mergeCell ref="T351:U351"/>
    <mergeCell ref="B352:C352"/>
    <mergeCell ref="D352:F352"/>
    <mergeCell ref="G352:H352"/>
    <mergeCell ref="I352:J352"/>
    <mergeCell ref="K352:L352"/>
    <mergeCell ref="M352:N352"/>
    <mergeCell ref="O352:P352"/>
    <mergeCell ref="R352:S352"/>
    <mergeCell ref="R355:S355"/>
    <mergeCell ref="T355:U355"/>
    <mergeCell ref="B356:C356"/>
    <mergeCell ref="D356:F356"/>
    <mergeCell ref="G356:H356"/>
    <mergeCell ref="I356:J356"/>
    <mergeCell ref="K356:L356"/>
    <mergeCell ref="M356:N356"/>
    <mergeCell ref="O356:P356"/>
    <mergeCell ref="R356:S356"/>
    <mergeCell ref="O354:P354"/>
    <mergeCell ref="R354:S354"/>
    <mergeCell ref="T354:U354"/>
    <mergeCell ref="B355:C355"/>
    <mergeCell ref="D355:F355"/>
    <mergeCell ref="G355:H355"/>
    <mergeCell ref="I355:J355"/>
    <mergeCell ref="K355:L355"/>
    <mergeCell ref="M355:N355"/>
    <mergeCell ref="O355:P355"/>
    <mergeCell ref="B354:C354"/>
    <mergeCell ref="D354:F354"/>
    <mergeCell ref="G354:H354"/>
    <mergeCell ref="I354:J354"/>
    <mergeCell ref="K354:L354"/>
    <mergeCell ref="M354:N354"/>
    <mergeCell ref="O358:P358"/>
    <mergeCell ref="R358:S358"/>
    <mergeCell ref="T358:U358"/>
    <mergeCell ref="B359:C359"/>
    <mergeCell ref="D359:F359"/>
    <mergeCell ref="G359:H359"/>
    <mergeCell ref="I359:J359"/>
    <mergeCell ref="K359:L359"/>
    <mergeCell ref="M359:N359"/>
    <mergeCell ref="O359:P359"/>
    <mergeCell ref="B358:C358"/>
    <mergeCell ref="D358:F358"/>
    <mergeCell ref="G358:H358"/>
    <mergeCell ref="I358:J358"/>
    <mergeCell ref="K358:L358"/>
    <mergeCell ref="M358:N358"/>
    <mergeCell ref="T356:U356"/>
    <mergeCell ref="B357:C357"/>
    <mergeCell ref="D357:F357"/>
    <mergeCell ref="G357:H357"/>
    <mergeCell ref="I357:J357"/>
    <mergeCell ref="K357:L357"/>
    <mergeCell ref="M357:N357"/>
    <mergeCell ref="O357:P357"/>
    <mergeCell ref="R357:S357"/>
    <mergeCell ref="T357:U357"/>
    <mergeCell ref="T360:U360"/>
    <mergeCell ref="B361:C361"/>
    <mergeCell ref="D361:F361"/>
    <mergeCell ref="G361:H361"/>
    <mergeCell ref="I361:J361"/>
    <mergeCell ref="K361:L361"/>
    <mergeCell ref="M361:N361"/>
    <mergeCell ref="O361:P361"/>
    <mergeCell ref="R361:S361"/>
    <mergeCell ref="T361:U361"/>
    <mergeCell ref="R359:S359"/>
    <mergeCell ref="T359:U359"/>
    <mergeCell ref="B360:C360"/>
    <mergeCell ref="D360:F360"/>
    <mergeCell ref="G360:H360"/>
    <mergeCell ref="I360:J360"/>
    <mergeCell ref="K360:L360"/>
    <mergeCell ref="M360:N360"/>
    <mergeCell ref="O360:P360"/>
    <mergeCell ref="R360:S360"/>
    <mergeCell ref="R363:S363"/>
    <mergeCell ref="T363:U363"/>
    <mergeCell ref="B364:C364"/>
    <mergeCell ref="D364:F364"/>
    <mergeCell ref="G364:H364"/>
    <mergeCell ref="I364:J364"/>
    <mergeCell ref="K364:L364"/>
    <mergeCell ref="M364:N364"/>
    <mergeCell ref="O364:P364"/>
    <mergeCell ref="R364:S364"/>
    <mergeCell ref="O362:P362"/>
    <mergeCell ref="R362:S362"/>
    <mergeCell ref="T362:U362"/>
    <mergeCell ref="B363:C363"/>
    <mergeCell ref="D363:F363"/>
    <mergeCell ref="G363:H363"/>
    <mergeCell ref="I363:J363"/>
    <mergeCell ref="K363:L363"/>
    <mergeCell ref="M363:N363"/>
    <mergeCell ref="O363:P363"/>
    <mergeCell ref="B362:C362"/>
    <mergeCell ref="D362:F362"/>
    <mergeCell ref="G362:H362"/>
    <mergeCell ref="I362:J362"/>
    <mergeCell ref="K362:L362"/>
    <mergeCell ref="M362:N362"/>
    <mergeCell ref="O366:P366"/>
    <mergeCell ref="R366:S366"/>
    <mergeCell ref="T366:U366"/>
    <mergeCell ref="B367:C367"/>
    <mergeCell ref="D367:F367"/>
    <mergeCell ref="G367:H367"/>
    <mergeCell ref="I367:J367"/>
    <mergeCell ref="K367:L367"/>
    <mergeCell ref="M367:N367"/>
    <mergeCell ref="O367:P367"/>
    <mergeCell ref="B366:C366"/>
    <mergeCell ref="D366:F366"/>
    <mergeCell ref="G366:H366"/>
    <mergeCell ref="I366:J366"/>
    <mergeCell ref="K366:L366"/>
    <mergeCell ref="M366:N366"/>
    <mergeCell ref="T364:U364"/>
    <mergeCell ref="B365:C365"/>
    <mergeCell ref="D365:F365"/>
    <mergeCell ref="G365:H365"/>
    <mergeCell ref="I365:J365"/>
    <mergeCell ref="K365:L365"/>
    <mergeCell ref="M365:N365"/>
    <mergeCell ref="O365:P365"/>
    <mergeCell ref="R365:S365"/>
    <mergeCell ref="T365:U365"/>
    <mergeCell ref="T368:U368"/>
    <mergeCell ref="B369:C369"/>
    <mergeCell ref="D369:F369"/>
    <mergeCell ref="G369:H369"/>
    <mergeCell ref="I369:J369"/>
    <mergeCell ref="K369:L369"/>
    <mergeCell ref="M369:N369"/>
    <mergeCell ref="O369:P369"/>
    <mergeCell ref="R369:S369"/>
    <mergeCell ref="T369:U369"/>
    <mergeCell ref="R367:S367"/>
    <mergeCell ref="T367:U367"/>
    <mergeCell ref="B368:C368"/>
    <mergeCell ref="D368:F368"/>
    <mergeCell ref="G368:H368"/>
    <mergeCell ref="I368:J368"/>
    <mergeCell ref="K368:L368"/>
    <mergeCell ref="M368:N368"/>
    <mergeCell ref="O368:P368"/>
    <mergeCell ref="R368:S368"/>
    <mergeCell ref="R371:S371"/>
    <mergeCell ref="T371:U371"/>
    <mergeCell ref="B372:C372"/>
    <mergeCell ref="D372:F372"/>
    <mergeCell ref="G372:H372"/>
    <mergeCell ref="I372:J372"/>
    <mergeCell ref="K372:L372"/>
    <mergeCell ref="M372:N372"/>
    <mergeCell ref="O372:P372"/>
    <mergeCell ref="R372:S372"/>
    <mergeCell ref="O370:P370"/>
    <mergeCell ref="R370:S370"/>
    <mergeCell ref="T370:U370"/>
    <mergeCell ref="B371:C371"/>
    <mergeCell ref="D371:F371"/>
    <mergeCell ref="G371:H371"/>
    <mergeCell ref="I371:J371"/>
    <mergeCell ref="K371:L371"/>
    <mergeCell ref="M371:N371"/>
    <mergeCell ref="O371:P371"/>
    <mergeCell ref="B370:C370"/>
    <mergeCell ref="D370:F370"/>
    <mergeCell ref="G370:H370"/>
    <mergeCell ref="I370:J370"/>
    <mergeCell ref="K370:L370"/>
    <mergeCell ref="M370:N370"/>
    <mergeCell ref="O374:P374"/>
    <mergeCell ref="R374:S374"/>
    <mergeCell ref="T374:U374"/>
    <mergeCell ref="B375:C375"/>
    <mergeCell ref="D375:F375"/>
    <mergeCell ref="G375:H375"/>
    <mergeCell ref="I375:J375"/>
    <mergeCell ref="K375:L375"/>
    <mergeCell ref="M375:N375"/>
    <mergeCell ref="O375:P375"/>
    <mergeCell ref="B374:C374"/>
    <mergeCell ref="D374:F374"/>
    <mergeCell ref="G374:H374"/>
    <mergeCell ref="I374:J374"/>
    <mergeCell ref="K374:L374"/>
    <mergeCell ref="M374:N374"/>
    <mergeCell ref="T372:U372"/>
    <mergeCell ref="B373:C373"/>
    <mergeCell ref="D373:F373"/>
    <mergeCell ref="G373:H373"/>
    <mergeCell ref="I373:J373"/>
    <mergeCell ref="K373:L373"/>
    <mergeCell ref="M373:N373"/>
    <mergeCell ref="O373:P373"/>
    <mergeCell ref="R373:S373"/>
    <mergeCell ref="T373:U373"/>
    <mergeCell ref="T376:U376"/>
    <mergeCell ref="B377:C377"/>
    <mergeCell ref="D377:F377"/>
    <mergeCell ref="G377:H377"/>
    <mergeCell ref="I377:J377"/>
    <mergeCell ref="K377:L377"/>
    <mergeCell ref="M377:N377"/>
    <mergeCell ref="O377:P377"/>
    <mergeCell ref="R377:S377"/>
    <mergeCell ref="T377:U377"/>
    <mergeCell ref="R375:S375"/>
    <mergeCell ref="T375:U375"/>
    <mergeCell ref="B376:C376"/>
    <mergeCell ref="D376:F376"/>
    <mergeCell ref="G376:H376"/>
    <mergeCell ref="I376:J376"/>
    <mergeCell ref="K376:L376"/>
    <mergeCell ref="M376:N376"/>
    <mergeCell ref="O376:P376"/>
    <mergeCell ref="R376:S376"/>
    <mergeCell ref="R379:S379"/>
    <mergeCell ref="T379:U379"/>
    <mergeCell ref="B380:C380"/>
    <mergeCell ref="D380:F380"/>
    <mergeCell ref="G380:H380"/>
    <mergeCell ref="I380:J380"/>
    <mergeCell ref="K380:L380"/>
    <mergeCell ref="M380:N380"/>
    <mergeCell ref="O380:P380"/>
    <mergeCell ref="R380:S380"/>
    <mergeCell ref="O378:P378"/>
    <mergeCell ref="R378:S378"/>
    <mergeCell ref="T378:U378"/>
    <mergeCell ref="B379:C379"/>
    <mergeCell ref="D379:F379"/>
    <mergeCell ref="G379:H379"/>
    <mergeCell ref="I379:J379"/>
    <mergeCell ref="K379:L379"/>
    <mergeCell ref="M379:N379"/>
    <mergeCell ref="O379:P379"/>
    <mergeCell ref="B378:C378"/>
    <mergeCell ref="D378:F378"/>
    <mergeCell ref="G378:H378"/>
    <mergeCell ref="I378:J378"/>
    <mergeCell ref="K378:L378"/>
    <mergeCell ref="M378:N378"/>
    <mergeCell ref="O382:P382"/>
    <mergeCell ref="R382:S382"/>
    <mergeCell ref="T382:U382"/>
    <mergeCell ref="B383:C383"/>
    <mergeCell ref="D383:F383"/>
    <mergeCell ref="G383:H383"/>
    <mergeCell ref="I383:J383"/>
    <mergeCell ref="K383:L383"/>
    <mergeCell ref="M383:N383"/>
    <mergeCell ref="O383:P383"/>
    <mergeCell ref="B382:C382"/>
    <mergeCell ref="D382:F382"/>
    <mergeCell ref="G382:H382"/>
    <mergeCell ref="I382:J382"/>
    <mergeCell ref="K382:L382"/>
    <mergeCell ref="M382:N382"/>
    <mergeCell ref="T380:U380"/>
    <mergeCell ref="B381:C381"/>
    <mergeCell ref="D381:F381"/>
    <mergeCell ref="G381:H381"/>
    <mergeCell ref="I381:J381"/>
    <mergeCell ref="K381:L381"/>
    <mergeCell ref="M381:N381"/>
    <mergeCell ref="O381:P381"/>
    <mergeCell ref="R381:S381"/>
    <mergeCell ref="T381:U381"/>
    <mergeCell ref="T384:U384"/>
    <mergeCell ref="B385:C385"/>
    <mergeCell ref="D385:F385"/>
    <mergeCell ref="G385:H385"/>
    <mergeCell ref="I385:J385"/>
    <mergeCell ref="K385:L385"/>
    <mergeCell ref="M385:N385"/>
    <mergeCell ref="O385:P385"/>
    <mergeCell ref="R385:S385"/>
    <mergeCell ref="T385:U385"/>
    <mergeCell ref="R383:S383"/>
    <mergeCell ref="T383:U383"/>
    <mergeCell ref="B384:C384"/>
    <mergeCell ref="D384:F384"/>
    <mergeCell ref="G384:H384"/>
    <mergeCell ref="I384:J384"/>
    <mergeCell ref="K384:L384"/>
    <mergeCell ref="M384:N384"/>
    <mergeCell ref="O384:P384"/>
    <mergeCell ref="R384:S384"/>
    <mergeCell ref="R387:S387"/>
    <mergeCell ref="T387:U387"/>
    <mergeCell ref="B388:C388"/>
    <mergeCell ref="D388:F388"/>
    <mergeCell ref="G388:H388"/>
    <mergeCell ref="I388:J388"/>
    <mergeCell ref="K388:L388"/>
    <mergeCell ref="M388:N388"/>
    <mergeCell ref="O388:P388"/>
    <mergeCell ref="R388:S388"/>
    <mergeCell ref="O386:P386"/>
    <mergeCell ref="R386:S386"/>
    <mergeCell ref="T386:U386"/>
    <mergeCell ref="B387:C387"/>
    <mergeCell ref="D387:F387"/>
    <mergeCell ref="G387:H387"/>
    <mergeCell ref="I387:J387"/>
    <mergeCell ref="K387:L387"/>
    <mergeCell ref="M387:N387"/>
    <mergeCell ref="O387:P387"/>
    <mergeCell ref="B386:C386"/>
    <mergeCell ref="D386:F386"/>
    <mergeCell ref="G386:H386"/>
    <mergeCell ref="I386:J386"/>
    <mergeCell ref="K386:L386"/>
    <mergeCell ref="M386:N386"/>
    <mergeCell ref="O390:P390"/>
    <mergeCell ref="R390:S390"/>
    <mergeCell ref="T390:U390"/>
    <mergeCell ref="B391:C391"/>
    <mergeCell ref="D391:F391"/>
    <mergeCell ref="G391:H391"/>
    <mergeCell ref="I391:J391"/>
    <mergeCell ref="K391:L391"/>
    <mergeCell ref="M391:N391"/>
    <mergeCell ref="O391:P391"/>
    <mergeCell ref="B390:C390"/>
    <mergeCell ref="D390:F390"/>
    <mergeCell ref="G390:H390"/>
    <mergeCell ref="I390:J390"/>
    <mergeCell ref="K390:L390"/>
    <mergeCell ref="M390:N390"/>
    <mergeCell ref="T388:U388"/>
    <mergeCell ref="B389:C389"/>
    <mergeCell ref="D389:F389"/>
    <mergeCell ref="G389:H389"/>
    <mergeCell ref="I389:J389"/>
    <mergeCell ref="K389:L389"/>
    <mergeCell ref="M389:N389"/>
    <mergeCell ref="O389:P389"/>
    <mergeCell ref="R389:S389"/>
    <mergeCell ref="T389:U389"/>
    <mergeCell ref="T392:U392"/>
    <mergeCell ref="B393:C393"/>
    <mergeCell ref="D393:F393"/>
    <mergeCell ref="G393:H393"/>
    <mergeCell ref="I393:J393"/>
    <mergeCell ref="K393:L393"/>
    <mergeCell ref="M393:N393"/>
    <mergeCell ref="O393:P393"/>
    <mergeCell ref="R393:S393"/>
    <mergeCell ref="T393:U393"/>
    <mergeCell ref="R391:S391"/>
    <mergeCell ref="T391:U391"/>
    <mergeCell ref="B392:C392"/>
    <mergeCell ref="D392:F392"/>
    <mergeCell ref="G392:H392"/>
    <mergeCell ref="I392:J392"/>
    <mergeCell ref="K392:L392"/>
    <mergeCell ref="M392:N392"/>
    <mergeCell ref="O392:P392"/>
    <mergeCell ref="R392:S392"/>
    <mergeCell ref="R395:S395"/>
    <mergeCell ref="T395:U395"/>
    <mergeCell ref="B396:C396"/>
    <mergeCell ref="D396:F396"/>
    <mergeCell ref="G396:H396"/>
    <mergeCell ref="I396:J396"/>
    <mergeCell ref="K396:L396"/>
    <mergeCell ref="M396:N396"/>
    <mergeCell ref="O396:P396"/>
    <mergeCell ref="R396:S396"/>
    <mergeCell ref="O394:P394"/>
    <mergeCell ref="R394:S394"/>
    <mergeCell ref="T394:U394"/>
    <mergeCell ref="B395:C395"/>
    <mergeCell ref="D395:F395"/>
    <mergeCell ref="G395:H395"/>
    <mergeCell ref="I395:J395"/>
    <mergeCell ref="K395:L395"/>
    <mergeCell ref="M395:N395"/>
    <mergeCell ref="O395:P395"/>
    <mergeCell ref="B394:C394"/>
    <mergeCell ref="D394:F394"/>
    <mergeCell ref="G394:H394"/>
    <mergeCell ref="I394:J394"/>
    <mergeCell ref="K394:L394"/>
    <mergeCell ref="M394:N394"/>
    <mergeCell ref="O398:P398"/>
    <mergeCell ref="R398:S398"/>
    <mergeCell ref="T398:U398"/>
    <mergeCell ref="B399:C399"/>
    <mergeCell ref="D399:F399"/>
    <mergeCell ref="G399:H399"/>
    <mergeCell ref="I399:J399"/>
    <mergeCell ref="K399:L399"/>
    <mergeCell ref="M399:N399"/>
    <mergeCell ref="O399:P399"/>
    <mergeCell ref="B398:C398"/>
    <mergeCell ref="D398:F398"/>
    <mergeCell ref="G398:H398"/>
    <mergeCell ref="I398:J398"/>
    <mergeCell ref="K398:L398"/>
    <mergeCell ref="M398:N398"/>
    <mergeCell ref="T396:U396"/>
    <mergeCell ref="B397:C397"/>
    <mergeCell ref="D397:F397"/>
    <mergeCell ref="G397:H397"/>
    <mergeCell ref="I397:J397"/>
    <mergeCell ref="K397:L397"/>
    <mergeCell ref="M397:N397"/>
    <mergeCell ref="O397:P397"/>
    <mergeCell ref="R397:S397"/>
    <mergeCell ref="T397:U397"/>
    <mergeCell ref="T400:U400"/>
    <mergeCell ref="B401:C401"/>
    <mergeCell ref="D401:F401"/>
    <mergeCell ref="G401:H401"/>
    <mergeCell ref="I401:J401"/>
    <mergeCell ref="K401:L401"/>
    <mergeCell ref="M401:N401"/>
    <mergeCell ref="O401:P401"/>
    <mergeCell ref="R401:S401"/>
    <mergeCell ref="T401:U401"/>
    <mergeCell ref="R399:S399"/>
    <mergeCell ref="T399:U399"/>
    <mergeCell ref="B400:C400"/>
    <mergeCell ref="D400:F400"/>
    <mergeCell ref="G400:H400"/>
    <mergeCell ref="I400:J400"/>
    <mergeCell ref="K400:L400"/>
    <mergeCell ref="M400:N400"/>
    <mergeCell ref="O400:P400"/>
    <mergeCell ref="R400:S400"/>
    <mergeCell ref="R403:S403"/>
    <mergeCell ref="T403:U403"/>
    <mergeCell ref="B404:C404"/>
    <mergeCell ref="D404:F404"/>
    <mergeCell ref="G404:H404"/>
    <mergeCell ref="I404:J404"/>
    <mergeCell ref="K404:L404"/>
    <mergeCell ref="M404:N404"/>
    <mergeCell ref="O404:P404"/>
    <mergeCell ref="R404:S404"/>
    <mergeCell ref="O402:P402"/>
    <mergeCell ref="R402:S402"/>
    <mergeCell ref="T402:U402"/>
    <mergeCell ref="B403:C403"/>
    <mergeCell ref="D403:F403"/>
    <mergeCell ref="G403:H403"/>
    <mergeCell ref="I403:J403"/>
    <mergeCell ref="K403:L403"/>
    <mergeCell ref="M403:N403"/>
    <mergeCell ref="O403:P403"/>
    <mergeCell ref="B402:C402"/>
    <mergeCell ref="D402:F402"/>
    <mergeCell ref="G402:H402"/>
    <mergeCell ref="I402:J402"/>
    <mergeCell ref="K402:L402"/>
    <mergeCell ref="M402:N402"/>
    <mergeCell ref="O406:P406"/>
    <mergeCell ref="R406:S406"/>
    <mergeCell ref="T406:U406"/>
    <mergeCell ref="B407:C407"/>
    <mergeCell ref="D407:F407"/>
    <mergeCell ref="G407:H407"/>
    <mergeCell ref="I407:J407"/>
    <mergeCell ref="K407:L407"/>
    <mergeCell ref="M407:N407"/>
    <mergeCell ref="O407:P407"/>
    <mergeCell ref="B406:C406"/>
    <mergeCell ref="D406:F406"/>
    <mergeCell ref="G406:H406"/>
    <mergeCell ref="I406:J406"/>
    <mergeCell ref="K406:L406"/>
    <mergeCell ref="M406:N406"/>
    <mergeCell ref="T404:U404"/>
    <mergeCell ref="B405:C405"/>
    <mergeCell ref="D405:F405"/>
    <mergeCell ref="G405:H405"/>
    <mergeCell ref="I405:J405"/>
    <mergeCell ref="K405:L405"/>
    <mergeCell ref="M405:N405"/>
    <mergeCell ref="O405:P405"/>
    <mergeCell ref="R405:S405"/>
    <mergeCell ref="T405:U405"/>
    <mergeCell ref="T408:U408"/>
    <mergeCell ref="B409:C409"/>
    <mergeCell ref="D409:F409"/>
    <mergeCell ref="G409:H409"/>
    <mergeCell ref="I409:J409"/>
    <mergeCell ref="K409:L409"/>
    <mergeCell ref="M409:N409"/>
    <mergeCell ref="O409:P409"/>
    <mergeCell ref="R409:S409"/>
    <mergeCell ref="T409:U409"/>
    <mergeCell ref="R407:S407"/>
    <mergeCell ref="T407:U407"/>
    <mergeCell ref="B408:C408"/>
    <mergeCell ref="D408:F408"/>
    <mergeCell ref="G408:H408"/>
    <mergeCell ref="I408:J408"/>
    <mergeCell ref="K408:L408"/>
    <mergeCell ref="M408:N408"/>
    <mergeCell ref="O408:P408"/>
    <mergeCell ref="R408:S408"/>
    <mergeCell ref="R411:S411"/>
    <mergeCell ref="T411:U411"/>
    <mergeCell ref="B412:C412"/>
    <mergeCell ref="D412:F412"/>
    <mergeCell ref="G412:H412"/>
    <mergeCell ref="I412:J412"/>
    <mergeCell ref="K412:L412"/>
    <mergeCell ref="M412:N412"/>
    <mergeCell ref="O412:P412"/>
    <mergeCell ref="R412:S412"/>
    <mergeCell ref="O410:P410"/>
    <mergeCell ref="R410:S410"/>
    <mergeCell ref="T410:U410"/>
    <mergeCell ref="B411:C411"/>
    <mergeCell ref="D411:F411"/>
    <mergeCell ref="G411:H411"/>
    <mergeCell ref="I411:J411"/>
    <mergeCell ref="K411:L411"/>
    <mergeCell ref="M411:N411"/>
    <mergeCell ref="O411:P411"/>
    <mergeCell ref="B410:C410"/>
    <mergeCell ref="D410:F410"/>
    <mergeCell ref="G410:H410"/>
    <mergeCell ref="I410:J410"/>
    <mergeCell ref="K410:L410"/>
    <mergeCell ref="M410:N410"/>
    <mergeCell ref="O414:P414"/>
    <mergeCell ref="R414:S414"/>
    <mergeCell ref="T414:U414"/>
    <mergeCell ref="B415:C415"/>
    <mergeCell ref="D415:F415"/>
    <mergeCell ref="G415:H415"/>
    <mergeCell ref="I415:J415"/>
    <mergeCell ref="K415:L415"/>
    <mergeCell ref="M415:N415"/>
    <mergeCell ref="O415:P415"/>
    <mergeCell ref="B414:C414"/>
    <mergeCell ref="D414:F414"/>
    <mergeCell ref="G414:H414"/>
    <mergeCell ref="I414:J414"/>
    <mergeCell ref="K414:L414"/>
    <mergeCell ref="M414:N414"/>
    <mergeCell ref="T412:U412"/>
    <mergeCell ref="B413:C413"/>
    <mergeCell ref="D413:F413"/>
    <mergeCell ref="G413:H413"/>
    <mergeCell ref="I413:J413"/>
    <mergeCell ref="K413:L413"/>
    <mergeCell ref="M413:N413"/>
    <mergeCell ref="O413:P413"/>
    <mergeCell ref="R413:S413"/>
    <mergeCell ref="T413:U413"/>
    <mergeCell ref="T416:U416"/>
    <mergeCell ref="B417:C417"/>
    <mergeCell ref="D417:F417"/>
    <mergeCell ref="G417:H417"/>
    <mergeCell ref="I417:J417"/>
    <mergeCell ref="K417:L417"/>
    <mergeCell ref="M417:N417"/>
    <mergeCell ref="O417:P417"/>
    <mergeCell ref="R417:S417"/>
    <mergeCell ref="T417:U417"/>
    <mergeCell ref="R415:S415"/>
    <mergeCell ref="T415:U415"/>
    <mergeCell ref="B416:C416"/>
    <mergeCell ref="D416:F416"/>
    <mergeCell ref="G416:H416"/>
    <mergeCell ref="I416:J416"/>
    <mergeCell ref="K416:L416"/>
    <mergeCell ref="M416:N416"/>
    <mergeCell ref="O416:P416"/>
    <mergeCell ref="R416:S416"/>
    <mergeCell ref="R419:S419"/>
    <mergeCell ref="T419:U419"/>
    <mergeCell ref="B420:C420"/>
    <mergeCell ref="D420:F420"/>
    <mergeCell ref="G420:H420"/>
    <mergeCell ref="I420:J420"/>
    <mergeCell ref="K420:L420"/>
    <mergeCell ref="M420:N420"/>
    <mergeCell ref="O420:P420"/>
    <mergeCell ref="R420:S420"/>
    <mergeCell ref="O418:P418"/>
    <mergeCell ref="R418:S418"/>
    <mergeCell ref="T418:U418"/>
    <mergeCell ref="B419:C419"/>
    <mergeCell ref="D419:F419"/>
    <mergeCell ref="G419:H419"/>
    <mergeCell ref="I419:J419"/>
    <mergeCell ref="K419:L419"/>
    <mergeCell ref="M419:N419"/>
    <mergeCell ref="O419:P419"/>
    <mergeCell ref="B418:C418"/>
    <mergeCell ref="D418:F418"/>
    <mergeCell ref="G418:H418"/>
    <mergeCell ref="I418:J418"/>
    <mergeCell ref="K418:L418"/>
    <mergeCell ref="M418:N418"/>
    <mergeCell ref="O422:P422"/>
    <mergeCell ref="R422:S422"/>
    <mergeCell ref="T422:U422"/>
    <mergeCell ref="B423:C423"/>
    <mergeCell ref="D423:F423"/>
    <mergeCell ref="G423:H423"/>
    <mergeCell ref="I423:J423"/>
    <mergeCell ref="K423:L423"/>
    <mergeCell ref="M423:N423"/>
    <mergeCell ref="O423:P423"/>
    <mergeCell ref="B422:C422"/>
    <mergeCell ref="D422:F422"/>
    <mergeCell ref="G422:H422"/>
    <mergeCell ref="I422:J422"/>
    <mergeCell ref="K422:L422"/>
    <mergeCell ref="M422:N422"/>
    <mergeCell ref="T420:U420"/>
    <mergeCell ref="B421:C421"/>
    <mergeCell ref="D421:F421"/>
    <mergeCell ref="G421:H421"/>
    <mergeCell ref="I421:J421"/>
    <mergeCell ref="K421:L421"/>
    <mergeCell ref="M421:N421"/>
    <mergeCell ref="O421:P421"/>
    <mergeCell ref="R421:S421"/>
    <mergeCell ref="T421:U421"/>
    <mergeCell ref="T424:U424"/>
    <mergeCell ref="B425:C425"/>
    <mergeCell ref="D425:F425"/>
    <mergeCell ref="G425:H425"/>
    <mergeCell ref="I425:J425"/>
    <mergeCell ref="K425:L425"/>
    <mergeCell ref="M425:N425"/>
    <mergeCell ref="O425:P425"/>
    <mergeCell ref="R425:S425"/>
    <mergeCell ref="T425:U425"/>
    <mergeCell ref="R423:S423"/>
    <mergeCell ref="T423:U423"/>
    <mergeCell ref="B424:C424"/>
    <mergeCell ref="D424:F424"/>
    <mergeCell ref="G424:H424"/>
    <mergeCell ref="I424:J424"/>
    <mergeCell ref="K424:L424"/>
    <mergeCell ref="M424:N424"/>
    <mergeCell ref="O424:P424"/>
    <mergeCell ref="R424:S424"/>
    <mergeCell ref="R427:S427"/>
    <mergeCell ref="T427:U427"/>
    <mergeCell ref="B428:C428"/>
    <mergeCell ref="D428:F428"/>
    <mergeCell ref="G428:H428"/>
    <mergeCell ref="I428:J428"/>
    <mergeCell ref="K428:L428"/>
    <mergeCell ref="M428:N428"/>
    <mergeCell ref="O428:P428"/>
    <mergeCell ref="R428:S428"/>
    <mergeCell ref="O426:P426"/>
    <mergeCell ref="R426:S426"/>
    <mergeCell ref="T426:U426"/>
    <mergeCell ref="B427:C427"/>
    <mergeCell ref="D427:F427"/>
    <mergeCell ref="G427:H427"/>
    <mergeCell ref="I427:J427"/>
    <mergeCell ref="K427:L427"/>
    <mergeCell ref="M427:N427"/>
    <mergeCell ref="O427:P427"/>
    <mergeCell ref="B426:C426"/>
    <mergeCell ref="D426:F426"/>
    <mergeCell ref="G426:H426"/>
    <mergeCell ref="I426:J426"/>
    <mergeCell ref="K426:L426"/>
    <mergeCell ref="M426:N426"/>
    <mergeCell ref="O430:P430"/>
    <mergeCell ref="R430:S430"/>
    <mergeCell ref="T430:U430"/>
    <mergeCell ref="B431:C431"/>
    <mergeCell ref="D431:F431"/>
    <mergeCell ref="G431:H431"/>
    <mergeCell ref="I431:J431"/>
    <mergeCell ref="K431:L431"/>
    <mergeCell ref="M431:N431"/>
    <mergeCell ref="O431:P431"/>
    <mergeCell ref="B430:C430"/>
    <mergeCell ref="D430:F430"/>
    <mergeCell ref="G430:H430"/>
    <mergeCell ref="I430:J430"/>
    <mergeCell ref="K430:L430"/>
    <mergeCell ref="M430:N430"/>
    <mergeCell ref="T428:U428"/>
    <mergeCell ref="B429:C429"/>
    <mergeCell ref="D429:F429"/>
    <mergeCell ref="G429:H429"/>
    <mergeCell ref="I429:J429"/>
    <mergeCell ref="K429:L429"/>
    <mergeCell ref="M429:N429"/>
    <mergeCell ref="O429:P429"/>
    <mergeCell ref="R429:S429"/>
    <mergeCell ref="T429:U429"/>
    <mergeCell ref="T432:U432"/>
    <mergeCell ref="B433:C433"/>
    <mergeCell ref="D433:F433"/>
    <mergeCell ref="G433:H433"/>
    <mergeCell ref="I433:J433"/>
    <mergeCell ref="K433:L433"/>
    <mergeCell ref="M433:N433"/>
    <mergeCell ref="O433:P433"/>
    <mergeCell ref="R433:S433"/>
    <mergeCell ref="T433:U433"/>
    <mergeCell ref="R431:S431"/>
    <mergeCell ref="T431:U431"/>
    <mergeCell ref="B432:C432"/>
    <mergeCell ref="D432:F432"/>
    <mergeCell ref="G432:H432"/>
    <mergeCell ref="I432:J432"/>
    <mergeCell ref="K432:L432"/>
    <mergeCell ref="M432:N432"/>
    <mergeCell ref="O432:P432"/>
    <mergeCell ref="R432:S432"/>
    <mergeCell ref="R435:S435"/>
    <mergeCell ref="T435:U435"/>
    <mergeCell ref="B436:C436"/>
    <mergeCell ref="D436:F436"/>
    <mergeCell ref="G436:H436"/>
    <mergeCell ref="I436:J436"/>
    <mergeCell ref="K436:L436"/>
    <mergeCell ref="M436:N436"/>
    <mergeCell ref="O436:P436"/>
    <mergeCell ref="R436:S436"/>
    <mergeCell ref="O434:P434"/>
    <mergeCell ref="R434:S434"/>
    <mergeCell ref="T434:U434"/>
    <mergeCell ref="B435:C435"/>
    <mergeCell ref="D435:F435"/>
    <mergeCell ref="G435:H435"/>
    <mergeCell ref="I435:J435"/>
    <mergeCell ref="K435:L435"/>
    <mergeCell ref="M435:N435"/>
    <mergeCell ref="O435:P435"/>
    <mergeCell ref="B434:C434"/>
    <mergeCell ref="D434:F434"/>
    <mergeCell ref="G434:H434"/>
    <mergeCell ref="I434:J434"/>
    <mergeCell ref="K434:L434"/>
    <mergeCell ref="M434:N434"/>
    <mergeCell ref="O438:P438"/>
    <mergeCell ref="R438:S438"/>
    <mergeCell ref="T438:U438"/>
    <mergeCell ref="B439:C439"/>
    <mergeCell ref="D439:F439"/>
    <mergeCell ref="G439:H439"/>
    <mergeCell ref="I439:J439"/>
    <mergeCell ref="K439:L439"/>
    <mergeCell ref="M439:N439"/>
    <mergeCell ref="O439:P439"/>
    <mergeCell ref="B438:C438"/>
    <mergeCell ref="D438:F438"/>
    <mergeCell ref="G438:H438"/>
    <mergeCell ref="I438:J438"/>
    <mergeCell ref="K438:L438"/>
    <mergeCell ref="M438:N438"/>
    <mergeCell ref="T436:U436"/>
    <mergeCell ref="B437:C437"/>
    <mergeCell ref="D437:F437"/>
    <mergeCell ref="G437:H437"/>
    <mergeCell ref="I437:J437"/>
    <mergeCell ref="K437:L437"/>
    <mergeCell ref="M437:N437"/>
    <mergeCell ref="O437:P437"/>
    <mergeCell ref="R437:S437"/>
    <mergeCell ref="T437:U437"/>
    <mergeCell ref="T440:U440"/>
    <mergeCell ref="B441:C441"/>
    <mergeCell ref="D441:F441"/>
    <mergeCell ref="G441:H441"/>
    <mergeCell ref="I441:J441"/>
    <mergeCell ref="K441:L441"/>
    <mergeCell ref="M441:N441"/>
    <mergeCell ref="O441:P441"/>
    <mergeCell ref="R441:S441"/>
    <mergeCell ref="T441:U441"/>
    <mergeCell ref="R439:S439"/>
    <mergeCell ref="T439:U439"/>
    <mergeCell ref="B440:C440"/>
    <mergeCell ref="D440:F440"/>
    <mergeCell ref="G440:H440"/>
    <mergeCell ref="I440:J440"/>
    <mergeCell ref="K440:L440"/>
    <mergeCell ref="M440:N440"/>
    <mergeCell ref="O440:P440"/>
    <mergeCell ref="R440:S440"/>
    <mergeCell ref="R443:S443"/>
    <mergeCell ref="T443:U443"/>
    <mergeCell ref="B444:C444"/>
    <mergeCell ref="D444:F444"/>
    <mergeCell ref="G444:H444"/>
    <mergeCell ref="I444:J444"/>
    <mergeCell ref="K444:L444"/>
    <mergeCell ref="M444:N444"/>
    <mergeCell ref="O444:P444"/>
    <mergeCell ref="R444:S444"/>
    <mergeCell ref="O442:P442"/>
    <mergeCell ref="R442:S442"/>
    <mergeCell ref="T442:U442"/>
    <mergeCell ref="B443:C443"/>
    <mergeCell ref="D443:F443"/>
    <mergeCell ref="G443:H443"/>
    <mergeCell ref="I443:J443"/>
    <mergeCell ref="K443:L443"/>
    <mergeCell ref="M443:N443"/>
    <mergeCell ref="O443:P443"/>
    <mergeCell ref="B442:C442"/>
    <mergeCell ref="D442:F442"/>
    <mergeCell ref="G442:H442"/>
    <mergeCell ref="I442:J442"/>
    <mergeCell ref="K442:L442"/>
    <mergeCell ref="M442:N442"/>
    <mergeCell ref="O446:P446"/>
    <mergeCell ref="R446:S446"/>
    <mergeCell ref="T446:U446"/>
    <mergeCell ref="B447:C447"/>
    <mergeCell ref="D447:F447"/>
    <mergeCell ref="G447:H447"/>
    <mergeCell ref="I447:J447"/>
    <mergeCell ref="K447:L447"/>
    <mergeCell ref="M447:N447"/>
    <mergeCell ref="O447:P447"/>
    <mergeCell ref="B446:C446"/>
    <mergeCell ref="D446:F446"/>
    <mergeCell ref="G446:H446"/>
    <mergeCell ref="I446:J446"/>
    <mergeCell ref="K446:L446"/>
    <mergeCell ref="M446:N446"/>
    <mergeCell ref="T444:U444"/>
    <mergeCell ref="B445:C445"/>
    <mergeCell ref="D445:F445"/>
    <mergeCell ref="G445:H445"/>
    <mergeCell ref="I445:J445"/>
    <mergeCell ref="K445:L445"/>
    <mergeCell ref="M445:N445"/>
    <mergeCell ref="O445:P445"/>
    <mergeCell ref="R445:S445"/>
    <mergeCell ref="T445:U445"/>
    <mergeCell ref="T448:U448"/>
    <mergeCell ref="B449:C449"/>
    <mergeCell ref="D449:F449"/>
    <mergeCell ref="G449:H449"/>
    <mergeCell ref="I449:J449"/>
    <mergeCell ref="K449:L449"/>
    <mergeCell ref="M449:N449"/>
    <mergeCell ref="O449:P449"/>
    <mergeCell ref="R449:S449"/>
    <mergeCell ref="T449:U449"/>
    <mergeCell ref="R447:S447"/>
    <mergeCell ref="T447:U447"/>
    <mergeCell ref="B448:C448"/>
    <mergeCell ref="D448:F448"/>
    <mergeCell ref="G448:H448"/>
    <mergeCell ref="I448:J448"/>
    <mergeCell ref="K448:L448"/>
    <mergeCell ref="M448:N448"/>
    <mergeCell ref="O448:P448"/>
    <mergeCell ref="R448:S448"/>
    <mergeCell ref="R451:S451"/>
    <mergeCell ref="T451:U451"/>
    <mergeCell ref="B452:C452"/>
    <mergeCell ref="D452:F452"/>
    <mergeCell ref="G452:H452"/>
    <mergeCell ref="I452:J452"/>
    <mergeCell ref="K452:L452"/>
    <mergeCell ref="M452:N452"/>
    <mergeCell ref="O452:P452"/>
    <mergeCell ref="R452:S452"/>
    <mergeCell ref="O450:P450"/>
    <mergeCell ref="R450:S450"/>
    <mergeCell ref="T450:U450"/>
    <mergeCell ref="B451:C451"/>
    <mergeCell ref="D451:F451"/>
    <mergeCell ref="G451:H451"/>
    <mergeCell ref="I451:J451"/>
    <mergeCell ref="K451:L451"/>
    <mergeCell ref="M451:N451"/>
    <mergeCell ref="O451:P451"/>
    <mergeCell ref="B450:C450"/>
    <mergeCell ref="D450:F450"/>
    <mergeCell ref="G450:H450"/>
    <mergeCell ref="I450:J450"/>
    <mergeCell ref="K450:L450"/>
    <mergeCell ref="M450:N450"/>
    <mergeCell ref="O454:P454"/>
    <mergeCell ref="R454:S454"/>
    <mergeCell ref="T454:U454"/>
    <mergeCell ref="B455:C455"/>
    <mergeCell ref="D455:F455"/>
    <mergeCell ref="G455:H455"/>
    <mergeCell ref="I455:J455"/>
    <mergeCell ref="K455:L455"/>
    <mergeCell ref="M455:N455"/>
    <mergeCell ref="O455:P455"/>
    <mergeCell ref="B454:C454"/>
    <mergeCell ref="D454:F454"/>
    <mergeCell ref="G454:H454"/>
    <mergeCell ref="I454:J454"/>
    <mergeCell ref="K454:L454"/>
    <mergeCell ref="M454:N454"/>
    <mergeCell ref="T452:U452"/>
    <mergeCell ref="B453:C453"/>
    <mergeCell ref="D453:F453"/>
    <mergeCell ref="G453:H453"/>
    <mergeCell ref="I453:J453"/>
    <mergeCell ref="K453:L453"/>
    <mergeCell ref="M453:N453"/>
    <mergeCell ref="O453:P453"/>
    <mergeCell ref="R453:S453"/>
    <mergeCell ref="T453:U453"/>
    <mergeCell ref="T456:U456"/>
    <mergeCell ref="B457:C457"/>
    <mergeCell ref="D457:F457"/>
    <mergeCell ref="G457:H457"/>
    <mergeCell ref="I457:J457"/>
    <mergeCell ref="K457:L457"/>
    <mergeCell ref="M457:N457"/>
    <mergeCell ref="O457:P457"/>
    <mergeCell ref="R457:S457"/>
    <mergeCell ref="T457:U457"/>
    <mergeCell ref="R455:S455"/>
    <mergeCell ref="T455:U455"/>
    <mergeCell ref="B456:C456"/>
    <mergeCell ref="D456:F456"/>
    <mergeCell ref="G456:H456"/>
    <mergeCell ref="I456:J456"/>
    <mergeCell ref="K456:L456"/>
    <mergeCell ref="M456:N456"/>
    <mergeCell ref="O456:P456"/>
    <mergeCell ref="R456:S456"/>
    <mergeCell ref="R459:S459"/>
    <mergeCell ref="T459:U459"/>
    <mergeCell ref="B460:C460"/>
    <mergeCell ref="D460:F460"/>
    <mergeCell ref="G460:H460"/>
    <mergeCell ref="I460:J460"/>
    <mergeCell ref="K460:L460"/>
    <mergeCell ref="M460:N460"/>
    <mergeCell ref="O460:P460"/>
    <mergeCell ref="R460:S460"/>
    <mergeCell ref="O458:P458"/>
    <mergeCell ref="R458:S458"/>
    <mergeCell ref="T458:U458"/>
    <mergeCell ref="B459:C459"/>
    <mergeCell ref="D459:F459"/>
    <mergeCell ref="G459:H459"/>
    <mergeCell ref="I459:J459"/>
    <mergeCell ref="K459:L459"/>
    <mergeCell ref="M459:N459"/>
    <mergeCell ref="O459:P459"/>
    <mergeCell ref="B458:C458"/>
    <mergeCell ref="D458:F458"/>
    <mergeCell ref="G458:H458"/>
    <mergeCell ref="I458:J458"/>
    <mergeCell ref="K458:L458"/>
    <mergeCell ref="M458:N458"/>
    <mergeCell ref="O462:P462"/>
    <mergeCell ref="R462:S462"/>
    <mergeCell ref="T462:U462"/>
    <mergeCell ref="B463:C463"/>
    <mergeCell ref="D463:F463"/>
    <mergeCell ref="G463:H463"/>
    <mergeCell ref="I463:J463"/>
    <mergeCell ref="K463:L463"/>
    <mergeCell ref="M463:N463"/>
    <mergeCell ref="O463:P463"/>
    <mergeCell ref="B462:C462"/>
    <mergeCell ref="D462:F462"/>
    <mergeCell ref="G462:H462"/>
    <mergeCell ref="I462:J462"/>
    <mergeCell ref="K462:L462"/>
    <mergeCell ref="M462:N462"/>
    <mergeCell ref="T460:U460"/>
    <mergeCell ref="B461:C461"/>
    <mergeCell ref="D461:F461"/>
    <mergeCell ref="G461:H461"/>
    <mergeCell ref="I461:J461"/>
    <mergeCell ref="K461:L461"/>
    <mergeCell ref="M461:N461"/>
    <mergeCell ref="O461:P461"/>
    <mergeCell ref="R461:S461"/>
    <mergeCell ref="T461:U461"/>
    <mergeCell ref="T464:U464"/>
    <mergeCell ref="B465:C465"/>
    <mergeCell ref="D465:F465"/>
    <mergeCell ref="G465:H465"/>
    <mergeCell ref="I465:J465"/>
    <mergeCell ref="K465:L465"/>
    <mergeCell ref="M465:N465"/>
    <mergeCell ref="O465:P465"/>
    <mergeCell ref="R465:S465"/>
    <mergeCell ref="T465:U465"/>
    <mergeCell ref="R463:S463"/>
    <mergeCell ref="T463:U463"/>
    <mergeCell ref="B464:C464"/>
    <mergeCell ref="D464:F464"/>
    <mergeCell ref="G464:H464"/>
    <mergeCell ref="I464:J464"/>
    <mergeCell ref="K464:L464"/>
    <mergeCell ref="M464:N464"/>
    <mergeCell ref="O464:P464"/>
    <mergeCell ref="R464:S464"/>
    <mergeCell ref="R467:S467"/>
    <mergeCell ref="T467:U467"/>
    <mergeCell ref="B468:C468"/>
    <mergeCell ref="D468:F468"/>
    <mergeCell ref="G468:H468"/>
    <mergeCell ref="I468:J468"/>
    <mergeCell ref="K468:L468"/>
    <mergeCell ref="M468:N468"/>
    <mergeCell ref="O468:P468"/>
    <mergeCell ref="R468:S468"/>
    <mergeCell ref="O466:P466"/>
    <mergeCell ref="R466:S466"/>
    <mergeCell ref="T466:U466"/>
    <mergeCell ref="B467:C467"/>
    <mergeCell ref="D467:F467"/>
    <mergeCell ref="G467:H467"/>
    <mergeCell ref="I467:J467"/>
    <mergeCell ref="K467:L467"/>
    <mergeCell ref="M467:N467"/>
    <mergeCell ref="O467:P467"/>
    <mergeCell ref="B466:C466"/>
    <mergeCell ref="D466:F466"/>
    <mergeCell ref="G466:H466"/>
    <mergeCell ref="I466:J466"/>
    <mergeCell ref="K466:L466"/>
    <mergeCell ref="M466:N466"/>
    <mergeCell ref="O470:P470"/>
    <mergeCell ref="R470:S470"/>
    <mergeCell ref="T470:U470"/>
    <mergeCell ref="B471:C471"/>
    <mergeCell ref="D471:F471"/>
    <mergeCell ref="G471:H471"/>
    <mergeCell ref="I471:J471"/>
    <mergeCell ref="K471:L471"/>
    <mergeCell ref="M471:N471"/>
    <mergeCell ref="O471:P471"/>
    <mergeCell ref="B470:C470"/>
    <mergeCell ref="D470:F470"/>
    <mergeCell ref="G470:H470"/>
    <mergeCell ref="I470:J470"/>
    <mergeCell ref="K470:L470"/>
    <mergeCell ref="M470:N470"/>
    <mergeCell ref="T468:U468"/>
    <mergeCell ref="B469:C469"/>
    <mergeCell ref="D469:F469"/>
    <mergeCell ref="G469:H469"/>
    <mergeCell ref="I469:J469"/>
    <mergeCell ref="K469:L469"/>
    <mergeCell ref="M469:N469"/>
    <mergeCell ref="O469:P469"/>
    <mergeCell ref="R469:S469"/>
    <mergeCell ref="T469:U469"/>
    <mergeCell ref="T472:U472"/>
    <mergeCell ref="B473:C473"/>
    <mergeCell ref="D473:F473"/>
    <mergeCell ref="G473:H473"/>
    <mergeCell ref="I473:J473"/>
    <mergeCell ref="K473:L473"/>
    <mergeCell ref="M473:N473"/>
    <mergeCell ref="O473:P473"/>
    <mergeCell ref="R473:S473"/>
    <mergeCell ref="T473:U473"/>
    <mergeCell ref="R471:S471"/>
    <mergeCell ref="T471:U471"/>
    <mergeCell ref="B472:C472"/>
    <mergeCell ref="D472:F472"/>
    <mergeCell ref="G472:H472"/>
    <mergeCell ref="I472:J472"/>
    <mergeCell ref="K472:L472"/>
    <mergeCell ref="M472:N472"/>
    <mergeCell ref="O472:P472"/>
    <mergeCell ref="R472:S472"/>
    <mergeCell ref="R475:S475"/>
    <mergeCell ref="T475:U475"/>
    <mergeCell ref="B476:C476"/>
    <mergeCell ref="D476:F476"/>
    <mergeCell ref="G476:H476"/>
    <mergeCell ref="I476:J476"/>
    <mergeCell ref="K476:L476"/>
    <mergeCell ref="M476:N476"/>
    <mergeCell ref="O476:P476"/>
    <mergeCell ref="R476:S476"/>
    <mergeCell ref="O474:P474"/>
    <mergeCell ref="R474:S474"/>
    <mergeCell ref="T474:U474"/>
    <mergeCell ref="B475:C475"/>
    <mergeCell ref="D475:F475"/>
    <mergeCell ref="G475:H475"/>
    <mergeCell ref="I475:J475"/>
    <mergeCell ref="K475:L475"/>
    <mergeCell ref="M475:N475"/>
    <mergeCell ref="O475:P475"/>
    <mergeCell ref="B474:C474"/>
    <mergeCell ref="D474:F474"/>
    <mergeCell ref="G474:H474"/>
    <mergeCell ref="I474:J474"/>
    <mergeCell ref="K474:L474"/>
    <mergeCell ref="M474:N474"/>
    <mergeCell ref="O478:P478"/>
    <mergeCell ref="R478:S478"/>
    <mergeCell ref="T478:U478"/>
    <mergeCell ref="B479:C479"/>
    <mergeCell ref="D479:F479"/>
    <mergeCell ref="G479:H479"/>
    <mergeCell ref="I479:J479"/>
    <mergeCell ref="K479:L479"/>
    <mergeCell ref="M479:N479"/>
    <mergeCell ref="O479:P479"/>
    <mergeCell ref="B478:C478"/>
    <mergeCell ref="D478:F478"/>
    <mergeCell ref="G478:H478"/>
    <mergeCell ref="I478:J478"/>
    <mergeCell ref="K478:L478"/>
    <mergeCell ref="M478:N478"/>
    <mergeCell ref="T476:U476"/>
    <mergeCell ref="B477:C477"/>
    <mergeCell ref="D477:F477"/>
    <mergeCell ref="G477:H477"/>
    <mergeCell ref="I477:J477"/>
    <mergeCell ref="K477:L477"/>
    <mergeCell ref="M477:N477"/>
    <mergeCell ref="O477:P477"/>
    <mergeCell ref="R477:S477"/>
    <mergeCell ref="T477:U477"/>
    <mergeCell ref="T480:U480"/>
    <mergeCell ref="B481:C481"/>
    <mergeCell ref="D481:F481"/>
    <mergeCell ref="G481:H481"/>
    <mergeCell ref="I481:J481"/>
    <mergeCell ref="K481:L481"/>
    <mergeCell ref="M481:N481"/>
    <mergeCell ref="O481:P481"/>
    <mergeCell ref="R481:S481"/>
    <mergeCell ref="T481:U481"/>
    <mergeCell ref="R479:S479"/>
    <mergeCell ref="T479:U479"/>
    <mergeCell ref="B480:C480"/>
    <mergeCell ref="D480:F480"/>
    <mergeCell ref="G480:H480"/>
    <mergeCell ref="I480:J480"/>
    <mergeCell ref="K480:L480"/>
    <mergeCell ref="M480:N480"/>
    <mergeCell ref="O480:P480"/>
    <mergeCell ref="R480:S480"/>
    <mergeCell ref="R483:S483"/>
    <mergeCell ref="T483:U483"/>
    <mergeCell ref="B484:C484"/>
    <mergeCell ref="D484:F484"/>
    <mergeCell ref="G484:H484"/>
    <mergeCell ref="I484:J484"/>
    <mergeCell ref="K484:L484"/>
    <mergeCell ref="M484:N484"/>
    <mergeCell ref="O484:P484"/>
    <mergeCell ref="R484:S484"/>
    <mergeCell ref="O482:P482"/>
    <mergeCell ref="R482:S482"/>
    <mergeCell ref="T482:U482"/>
    <mergeCell ref="B483:C483"/>
    <mergeCell ref="D483:F483"/>
    <mergeCell ref="G483:H483"/>
    <mergeCell ref="I483:J483"/>
    <mergeCell ref="K483:L483"/>
    <mergeCell ref="M483:N483"/>
    <mergeCell ref="O483:P483"/>
    <mergeCell ref="B482:C482"/>
    <mergeCell ref="D482:F482"/>
    <mergeCell ref="G482:H482"/>
    <mergeCell ref="I482:J482"/>
    <mergeCell ref="K482:L482"/>
    <mergeCell ref="M482:N482"/>
    <mergeCell ref="O486:P486"/>
    <mergeCell ref="R486:S486"/>
    <mergeCell ref="T486:U486"/>
    <mergeCell ref="B487:C487"/>
    <mergeCell ref="D487:F487"/>
    <mergeCell ref="G487:H487"/>
    <mergeCell ref="I487:J487"/>
    <mergeCell ref="K487:L487"/>
    <mergeCell ref="M487:N487"/>
    <mergeCell ref="O487:P487"/>
    <mergeCell ref="B486:C486"/>
    <mergeCell ref="D486:F486"/>
    <mergeCell ref="G486:H486"/>
    <mergeCell ref="I486:J486"/>
    <mergeCell ref="K486:L486"/>
    <mergeCell ref="M486:N486"/>
    <mergeCell ref="T484:U484"/>
    <mergeCell ref="B485:C485"/>
    <mergeCell ref="D485:F485"/>
    <mergeCell ref="G485:H485"/>
    <mergeCell ref="I485:J485"/>
    <mergeCell ref="K485:L485"/>
    <mergeCell ref="M485:N485"/>
    <mergeCell ref="O485:P485"/>
    <mergeCell ref="R485:S485"/>
    <mergeCell ref="T485:U485"/>
    <mergeCell ref="T488:U488"/>
    <mergeCell ref="B489:C489"/>
    <mergeCell ref="D489:F489"/>
    <mergeCell ref="G489:H489"/>
    <mergeCell ref="I489:J489"/>
    <mergeCell ref="K489:L489"/>
    <mergeCell ref="M489:N489"/>
    <mergeCell ref="O489:P489"/>
    <mergeCell ref="R489:S489"/>
    <mergeCell ref="T489:U489"/>
    <mergeCell ref="R487:S487"/>
    <mergeCell ref="T487:U487"/>
    <mergeCell ref="B488:C488"/>
    <mergeCell ref="D488:F488"/>
    <mergeCell ref="G488:H488"/>
    <mergeCell ref="I488:J488"/>
    <mergeCell ref="K488:L488"/>
    <mergeCell ref="M488:N488"/>
    <mergeCell ref="O488:P488"/>
    <mergeCell ref="R488:S488"/>
    <mergeCell ref="R491:S491"/>
    <mergeCell ref="T491:U491"/>
    <mergeCell ref="B492:C492"/>
    <mergeCell ref="D492:F492"/>
    <mergeCell ref="G492:H492"/>
    <mergeCell ref="I492:J492"/>
    <mergeCell ref="K492:L492"/>
    <mergeCell ref="M492:N492"/>
    <mergeCell ref="O492:P492"/>
    <mergeCell ref="R492:S492"/>
    <mergeCell ref="O490:P490"/>
    <mergeCell ref="R490:S490"/>
    <mergeCell ref="T490:U490"/>
    <mergeCell ref="B491:C491"/>
    <mergeCell ref="D491:F491"/>
    <mergeCell ref="G491:H491"/>
    <mergeCell ref="I491:J491"/>
    <mergeCell ref="K491:L491"/>
    <mergeCell ref="M491:N491"/>
    <mergeCell ref="O491:P491"/>
    <mergeCell ref="B490:C490"/>
    <mergeCell ref="D490:F490"/>
    <mergeCell ref="G490:H490"/>
    <mergeCell ref="I490:J490"/>
    <mergeCell ref="K490:L490"/>
    <mergeCell ref="M490:N490"/>
    <mergeCell ref="O494:P494"/>
    <mergeCell ref="R494:S494"/>
    <mergeCell ref="T494:U494"/>
    <mergeCell ref="B495:C495"/>
    <mergeCell ref="D495:F495"/>
    <mergeCell ref="G495:H495"/>
    <mergeCell ref="I495:J495"/>
    <mergeCell ref="K495:L495"/>
    <mergeCell ref="M495:N495"/>
    <mergeCell ref="O495:P495"/>
    <mergeCell ref="B494:C494"/>
    <mergeCell ref="D494:F494"/>
    <mergeCell ref="G494:H494"/>
    <mergeCell ref="I494:J494"/>
    <mergeCell ref="K494:L494"/>
    <mergeCell ref="M494:N494"/>
    <mergeCell ref="T492:U492"/>
    <mergeCell ref="B493:C493"/>
    <mergeCell ref="D493:F493"/>
    <mergeCell ref="G493:H493"/>
    <mergeCell ref="I493:J493"/>
    <mergeCell ref="K493:L493"/>
    <mergeCell ref="M493:N493"/>
    <mergeCell ref="O493:P493"/>
    <mergeCell ref="R493:S493"/>
    <mergeCell ref="T493:U493"/>
    <mergeCell ref="T496:U496"/>
    <mergeCell ref="B497:C497"/>
    <mergeCell ref="D497:F497"/>
    <mergeCell ref="G497:H497"/>
    <mergeCell ref="I497:J497"/>
    <mergeCell ref="K497:L497"/>
    <mergeCell ref="M497:N497"/>
    <mergeCell ref="O497:P497"/>
    <mergeCell ref="R497:S497"/>
    <mergeCell ref="T497:U497"/>
    <mergeCell ref="R495:S495"/>
    <mergeCell ref="T495:U495"/>
    <mergeCell ref="B496:C496"/>
    <mergeCell ref="D496:F496"/>
    <mergeCell ref="G496:H496"/>
    <mergeCell ref="I496:J496"/>
    <mergeCell ref="K496:L496"/>
    <mergeCell ref="M496:N496"/>
    <mergeCell ref="O496:P496"/>
    <mergeCell ref="R496:S496"/>
    <mergeCell ref="R499:S499"/>
    <mergeCell ref="T499:U499"/>
    <mergeCell ref="B500:C500"/>
    <mergeCell ref="D500:F500"/>
    <mergeCell ref="G500:H500"/>
    <mergeCell ref="I500:J500"/>
    <mergeCell ref="K500:L500"/>
    <mergeCell ref="M500:N500"/>
    <mergeCell ref="O500:P500"/>
    <mergeCell ref="R500:S500"/>
    <mergeCell ref="O498:P498"/>
    <mergeCell ref="R498:S498"/>
    <mergeCell ref="T498:U498"/>
    <mergeCell ref="B499:C499"/>
    <mergeCell ref="D499:F499"/>
    <mergeCell ref="G499:H499"/>
    <mergeCell ref="I499:J499"/>
    <mergeCell ref="K499:L499"/>
    <mergeCell ref="M499:N499"/>
    <mergeCell ref="O499:P499"/>
    <mergeCell ref="B498:C498"/>
    <mergeCell ref="D498:F498"/>
    <mergeCell ref="G498:H498"/>
    <mergeCell ref="I498:J498"/>
    <mergeCell ref="K498:L498"/>
    <mergeCell ref="M498:N498"/>
    <mergeCell ref="O502:P502"/>
    <mergeCell ref="R502:S502"/>
    <mergeCell ref="T502:U502"/>
    <mergeCell ref="B503:C503"/>
    <mergeCell ref="D503:F503"/>
    <mergeCell ref="G503:H503"/>
    <mergeCell ref="I503:J503"/>
    <mergeCell ref="K503:L503"/>
    <mergeCell ref="M503:N503"/>
    <mergeCell ref="O503:P503"/>
    <mergeCell ref="B502:C502"/>
    <mergeCell ref="D502:F502"/>
    <mergeCell ref="G502:H502"/>
    <mergeCell ref="I502:J502"/>
    <mergeCell ref="K502:L502"/>
    <mergeCell ref="M502:N502"/>
    <mergeCell ref="T500:U500"/>
    <mergeCell ref="B501:C501"/>
    <mergeCell ref="D501:F501"/>
    <mergeCell ref="G501:H501"/>
    <mergeCell ref="I501:J501"/>
    <mergeCell ref="K501:L501"/>
    <mergeCell ref="M501:N501"/>
    <mergeCell ref="O501:P501"/>
    <mergeCell ref="R501:S501"/>
    <mergeCell ref="T501:U501"/>
    <mergeCell ref="T504:U504"/>
    <mergeCell ref="B505:C505"/>
    <mergeCell ref="D505:F505"/>
    <mergeCell ref="G505:H505"/>
    <mergeCell ref="I505:J505"/>
    <mergeCell ref="K505:L505"/>
    <mergeCell ref="M505:N505"/>
    <mergeCell ref="O505:P505"/>
    <mergeCell ref="R505:S505"/>
    <mergeCell ref="T505:U505"/>
    <mergeCell ref="R503:S503"/>
    <mergeCell ref="T503:U503"/>
    <mergeCell ref="B504:C504"/>
    <mergeCell ref="D504:F504"/>
    <mergeCell ref="G504:H504"/>
    <mergeCell ref="I504:J504"/>
    <mergeCell ref="K504:L504"/>
    <mergeCell ref="M504:N504"/>
    <mergeCell ref="O504:P504"/>
    <mergeCell ref="R504:S504"/>
    <mergeCell ref="R507:S507"/>
    <mergeCell ref="T507:U507"/>
    <mergeCell ref="B508:C508"/>
    <mergeCell ref="D508:F508"/>
    <mergeCell ref="G508:H508"/>
    <mergeCell ref="I508:J508"/>
    <mergeCell ref="K508:L508"/>
    <mergeCell ref="M508:N508"/>
    <mergeCell ref="O508:P508"/>
    <mergeCell ref="R508:S508"/>
    <mergeCell ref="O506:P506"/>
    <mergeCell ref="R506:S506"/>
    <mergeCell ref="T506:U506"/>
    <mergeCell ref="B507:C507"/>
    <mergeCell ref="D507:F507"/>
    <mergeCell ref="G507:H507"/>
    <mergeCell ref="I507:J507"/>
    <mergeCell ref="K507:L507"/>
    <mergeCell ref="M507:N507"/>
    <mergeCell ref="O507:P507"/>
    <mergeCell ref="B506:C506"/>
    <mergeCell ref="D506:F506"/>
    <mergeCell ref="G506:H506"/>
    <mergeCell ref="I506:J506"/>
    <mergeCell ref="K506:L506"/>
    <mergeCell ref="M506:N506"/>
    <mergeCell ref="O510:P510"/>
    <mergeCell ref="R510:S510"/>
    <mergeCell ref="T510:U510"/>
    <mergeCell ref="B511:C511"/>
    <mergeCell ref="D511:F511"/>
    <mergeCell ref="G511:H511"/>
    <mergeCell ref="I511:J511"/>
    <mergeCell ref="K511:L511"/>
    <mergeCell ref="M511:N511"/>
    <mergeCell ref="O511:P511"/>
    <mergeCell ref="B510:C510"/>
    <mergeCell ref="D510:F510"/>
    <mergeCell ref="G510:H510"/>
    <mergeCell ref="I510:J510"/>
    <mergeCell ref="K510:L510"/>
    <mergeCell ref="M510:N510"/>
    <mergeCell ref="T508:U508"/>
    <mergeCell ref="B509:C509"/>
    <mergeCell ref="D509:F509"/>
    <mergeCell ref="G509:H509"/>
    <mergeCell ref="I509:J509"/>
    <mergeCell ref="K509:L509"/>
    <mergeCell ref="M509:N509"/>
    <mergeCell ref="O509:P509"/>
    <mergeCell ref="R509:S509"/>
    <mergeCell ref="T509:U509"/>
    <mergeCell ref="T512:U512"/>
    <mergeCell ref="B513:C513"/>
    <mergeCell ref="D513:F513"/>
    <mergeCell ref="G513:H513"/>
    <mergeCell ref="I513:J513"/>
    <mergeCell ref="K513:L513"/>
    <mergeCell ref="M513:N513"/>
    <mergeCell ref="O513:P513"/>
    <mergeCell ref="R513:S513"/>
    <mergeCell ref="T513:U513"/>
    <mergeCell ref="R511:S511"/>
    <mergeCell ref="T511:U511"/>
    <mergeCell ref="B512:C512"/>
    <mergeCell ref="D512:F512"/>
    <mergeCell ref="G512:H512"/>
    <mergeCell ref="I512:J512"/>
    <mergeCell ref="K512:L512"/>
    <mergeCell ref="M512:N512"/>
    <mergeCell ref="O512:P512"/>
    <mergeCell ref="R512:S512"/>
    <mergeCell ref="R515:S515"/>
    <mergeCell ref="T515:U515"/>
    <mergeCell ref="B516:C516"/>
    <mergeCell ref="D516:F516"/>
    <mergeCell ref="G516:H516"/>
    <mergeCell ref="I516:J516"/>
    <mergeCell ref="K516:L516"/>
    <mergeCell ref="M516:N516"/>
    <mergeCell ref="O516:P516"/>
    <mergeCell ref="R516:S516"/>
    <mergeCell ref="O514:P514"/>
    <mergeCell ref="R514:S514"/>
    <mergeCell ref="T514:U514"/>
    <mergeCell ref="B515:C515"/>
    <mergeCell ref="D515:F515"/>
    <mergeCell ref="G515:H515"/>
    <mergeCell ref="I515:J515"/>
    <mergeCell ref="K515:L515"/>
    <mergeCell ref="M515:N515"/>
    <mergeCell ref="O515:P515"/>
    <mergeCell ref="B514:C514"/>
    <mergeCell ref="D514:F514"/>
    <mergeCell ref="G514:H514"/>
    <mergeCell ref="I514:J514"/>
    <mergeCell ref="K514:L514"/>
    <mergeCell ref="M514:N514"/>
    <mergeCell ref="O518:P518"/>
    <mergeCell ref="R518:S518"/>
    <mergeCell ref="T518:U518"/>
    <mergeCell ref="B519:C519"/>
    <mergeCell ref="D519:F519"/>
    <mergeCell ref="G519:H519"/>
    <mergeCell ref="I519:J519"/>
    <mergeCell ref="K519:L519"/>
    <mergeCell ref="M519:N519"/>
    <mergeCell ref="O519:P519"/>
    <mergeCell ref="B518:C518"/>
    <mergeCell ref="D518:F518"/>
    <mergeCell ref="G518:H518"/>
    <mergeCell ref="I518:J518"/>
    <mergeCell ref="K518:L518"/>
    <mergeCell ref="M518:N518"/>
    <mergeCell ref="T516:U516"/>
    <mergeCell ref="B517:C517"/>
    <mergeCell ref="D517:F517"/>
    <mergeCell ref="G517:H517"/>
    <mergeCell ref="I517:J517"/>
    <mergeCell ref="K517:L517"/>
    <mergeCell ref="M517:N517"/>
    <mergeCell ref="O517:P517"/>
    <mergeCell ref="R517:S517"/>
    <mergeCell ref="T517:U517"/>
    <mergeCell ref="T520:U520"/>
    <mergeCell ref="B521:C521"/>
    <mergeCell ref="D521:F521"/>
    <mergeCell ref="G521:H521"/>
    <mergeCell ref="I521:J521"/>
    <mergeCell ref="K521:L521"/>
    <mergeCell ref="M521:N521"/>
    <mergeCell ref="O521:P521"/>
    <mergeCell ref="R521:S521"/>
    <mergeCell ref="T521:U521"/>
    <mergeCell ref="R519:S519"/>
    <mergeCell ref="T519:U519"/>
    <mergeCell ref="B520:C520"/>
    <mergeCell ref="D520:F520"/>
    <mergeCell ref="G520:H520"/>
    <mergeCell ref="I520:J520"/>
    <mergeCell ref="K520:L520"/>
    <mergeCell ref="M520:N520"/>
    <mergeCell ref="O520:P520"/>
    <mergeCell ref="R520:S520"/>
    <mergeCell ref="R523:S523"/>
    <mergeCell ref="T523:U523"/>
    <mergeCell ref="B524:C524"/>
    <mergeCell ref="D524:F524"/>
    <mergeCell ref="G524:H524"/>
    <mergeCell ref="I524:J524"/>
    <mergeCell ref="K524:L524"/>
    <mergeCell ref="M524:N524"/>
    <mergeCell ref="O524:P524"/>
    <mergeCell ref="R524:S524"/>
    <mergeCell ref="O522:P522"/>
    <mergeCell ref="R522:S522"/>
    <mergeCell ref="T522:U522"/>
    <mergeCell ref="B523:C523"/>
    <mergeCell ref="D523:F523"/>
    <mergeCell ref="G523:H523"/>
    <mergeCell ref="I523:J523"/>
    <mergeCell ref="K523:L523"/>
    <mergeCell ref="M523:N523"/>
    <mergeCell ref="O523:P523"/>
    <mergeCell ref="B522:C522"/>
    <mergeCell ref="D522:F522"/>
    <mergeCell ref="G522:H522"/>
    <mergeCell ref="I522:J522"/>
    <mergeCell ref="K522:L522"/>
    <mergeCell ref="M522:N522"/>
    <mergeCell ref="O526:P526"/>
    <mergeCell ref="R526:S526"/>
    <mergeCell ref="T526:U526"/>
    <mergeCell ref="B527:C527"/>
    <mergeCell ref="D527:F527"/>
    <mergeCell ref="G527:H527"/>
    <mergeCell ref="I527:J527"/>
    <mergeCell ref="K527:L527"/>
    <mergeCell ref="M527:N527"/>
    <mergeCell ref="O527:P527"/>
    <mergeCell ref="B526:C526"/>
    <mergeCell ref="D526:F526"/>
    <mergeCell ref="G526:H526"/>
    <mergeCell ref="I526:J526"/>
    <mergeCell ref="K526:L526"/>
    <mergeCell ref="M526:N526"/>
    <mergeCell ref="T524:U524"/>
    <mergeCell ref="B525:C525"/>
    <mergeCell ref="D525:F525"/>
    <mergeCell ref="G525:H525"/>
    <mergeCell ref="I525:J525"/>
    <mergeCell ref="K525:L525"/>
    <mergeCell ref="M525:N525"/>
    <mergeCell ref="O525:P525"/>
    <mergeCell ref="R525:S525"/>
    <mergeCell ref="T525:U525"/>
    <mergeCell ref="T528:U528"/>
    <mergeCell ref="B529:C529"/>
    <mergeCell ref="D529:F529"/>
    <mergeCell ref="G529:H529"/>
    <mergeCell ref="I529:J529"/>
    <mergeCell ref="K529:L529"/>
    <mergeCell ref="M529:N529"/>
    <mergeCell ref="O529:P529"/>
    <mergeCell ref="R529:S529"/>
    <mergeCell ref="T529:U529"/>
    <mergeCell ref="R527:S527"/>
    <mergeCell ref="T527:U527"/>
    <mergeCell ref="B528:C528"/>
    <mergeCell ref="D528:F528"/>
    <mergeCell ref="G528:H528"/>
    <mergeCell ref="I528:J528"/>
    <mergeCell ref="K528:L528"/>
    <mergeCell ref="M528:N528"/>
    <mergeCell ref="O528:P528"/>
    <mergeCell ref="R528:S528"/>
    <mergeCell ref="R531:S531"/>
    <mergeCell ref="T531:U531"/>
    <mergeCell ref="B532:C532"/>
    <mergeCell ref="D532:F532"/>
    <mergeCell ref="G532:H532"/>
    <mergeCell ref="I532:J532"/>
    <mergeCell ref="K532:L532"/>
    <mergeCell ref="M532:N532"/>
    <mergeCell ref="O532:P532"/>
    <mergeCell ref="R532:S532"/>
    <mergeCell ref="O530:P530"/>
    <mergeCell ref="R530:S530"/>
    <mergeCell ref="T530:U530"/>
    <mergeCell ref="B531:C531"/>
    <mergeCell ref="D531:F531"/>
    <mergeCell ref="G531:H531"/>
    <mergeCell ref="I531:J531"/>
    <mergeCell ref="K531:L531"/>
    <mergeCell ref="M531:N531"/>
    <mergeCell ref="O531:P531"/>
    <mergeCell ref="B530:C530"/>
    <mergeCell ref="D530:F530"/>
    <mergeCell ref="G530:H530"/>
    <mergeCell ref="I530:J530"/>
    <mergeCell ref="K530:L530"/>
    <mergeCell ref="M530:N530"/>
    <mergeCell ref="O534:P534"/>
    <mergeCell ref="R534:S534"/>
    <mergeCell ref="T534:U534"/>
    <mergeCell ref="B535:C535"/>
    <mergeCell ref="D535:F535"/>
    <mergeCell ref="G535:H535"/>
    <mergeCell ref="I535:J535"/>
    <mergeCell ref="K535:L535"/>
    <mergeCell ref="M535:N535"/>
    <mergeCell ref="O535:P535"/>
    <mergeCell ref="B534:C534"/>
    <mergeCell ref="D534:F534"/>
    <mergeCell ref="G534:H534"/>
    <mergeCell ref="I534:J534"/>
    <mergeCell ref="K534:L534"/>
    <mergeCell ref="M534:N534"/>
    <mergeCell ref="T532:U532"/>
    <mergeCell ref="B533:C533"/>
    <mergeCell ref="D533:F533"/>
    <mergeCell ref="G533:H533"/>
    <mergeCell ref="I533:J533"/>
    <mergeCell ref="K533:L533"/>
    <mergeCell ref="M533:N533"/>
    <mergeCell ref="O533:P533"/>
    <mergeCell ref="R533:S533"/>
    <mergeCell ref="T533:U533"/>
    <mergeCell ref="T536:U536"/>
    <mergeCell ref="B537:C537"/>
    <mergeCell ref="D537:F537"/>
    <mergeCell ref="G537:H537"/>
    <mergeCell ref="I537:J537"/>
    <mergeCell ref="K537:L537"/>
    <mergeCell ref="M537:N537"/>
    <mergeCell ref="O537:P537"/>
    <mergeCell ref="R537:S537"/>
    <mergeCell ref="T537:U537"/>
    <mergeCell ref="R535:S535"/>
    <mergeCell ref="T535:U535"/>
    <mergeCell ref="B536:C536"/>
    <mergeCell ref="D536:F536"/>
    <mergeCell ref="G536:H536"/>
    <mergeCell ref="I536:J536"/>
    <mergeCell ref="K536:L536"/>
    <mergeCell ref="M536:N536"/>
    <mergeCell ref="O536:P536"/>
    <mergeCell ref="R536:S536"/>
    <mergeCell ref="R539:S539"/>
    <mergeCell ref="T539:U539"/>
    <mergeCell ref="B540:C540"/>
    <mergeCell ref="D540:F540"/>
    <mergeCell ref="G540:H540"/>
    <mergeCell ref="I540:J540"/>
    <mergeCell ref="K540:L540"/>
    <mergeCell ref="M540:N540"/>
    <mergeCell ref="O540:P540"/>
    <mergeCell ref="R540:S540"/>
    <mergeCell ref="O538:P538"/>
    <mergeCell ref="R538:S538"/>
    <mergeCell ref="T538:U538"/>
    <mergeCell ref="B539:C539"/>
    <mergeCell ref="D539:F539"/>
    <mergeCell ref="G539:H539"/>
    <mergeCell ref="I539:J539"/>
    <mergeCell ref="K539:L539"/>
    <mergeCell ref="M539:N539"/>
    <mergeCell ref="O539:P539"/>
    <mergeCell ref="B538:C538"/>
    <mergeCell ref="D538:F538"/>
    <mergeCell ref="G538:H538"/>
    <mergeCell ref="I538:J538"/>
    <mergeCell ref="K538:L538"/>
    <mergeCell ref="M538:N538"/>
    <mergeCell ref="O542:P542"/>
    <mergeCell ref="R542:S542"/>
    <mergeCell ref="T542:U542"/>
    <mergeCell ref="B543:C543"/>
    <mergeCell ref="D543:F543"/>
    <mergeCell ref="G543:H543"/>
    <mergeCell ref="I543:J543"/>
    <mergeCell ref="K543:L543"/>
    <mergeCell ref="M543:N543"/>
    <mergeCell ref="O543:P543"/>
    <mergeCell ref="B542:C542"/>
    <mergeCell ref="D542:F542"/>
    <mergeCell ref="G542:H542"/>
    <mergeCell ref="I542:J542"/>
    <mergeCell ref="K542:L542"/>
    <mergeCell ref="M542:N542"/>
    <mergeCell ref="T540:U540"/>
    <mergeCell ref="B541:C541"/>
    <mergeCell ref="D541:F541"/>
    <mergeCell ref="G541:H541"/>
    <mergeCell ref="I541:J541"/>
    <mergeCell ref="K541:L541"/>
    <mergeCell ref="M541:N541"/>
    <mergeCell ref="O541:P541"/>
    <mergeCell ref="R541:S541"/>
    <mergeCell ref="T541:U541"/>
    <mergeCell ref="T544:U544"/>
    <mergeCell ref="B545:C545"/>
    <mergeCell ref="D545:F545"/>
    <mergeCell ref="G545:H545"/>
    <mergeCell ref="I545:J545"/>
    <mergeCell ref="K545:L545"/>
    <mergeCell ref="M545:N545"/>
    <mergeCell ref="O545:P545"/>
    <mergeCell ref="R545:S545"/>
    <mergeCell ref="T545:U545"/>
    <mergeCell ref="R543:S543"/>
    <mergeCell ref="T543:U543"/>
    <mergeCell ref="B544:C544"/>
    <mergeCell ref="D544:F544"/>
    <mergeCell ref="G544:H544"/>
    <mergeCell ref="I544:J544"/>
    <mergeCell ref="K544:L544"/>
    <mergeCell ref="M544:N544"/>
    <mergeCell ref="O544:P544"/>
    <mergeCell ref="R544:S544"/>
    <mergeCell ref="R547:S547"/>
    <mergeCell ref="T547:U547"/>
    <mergeCell ref="B548:C548"/>
    <mergeCell ref="D548:F548"/>
    <mergeCell ref="G548:H548"/>
    <mergeCell ref="I548:J548"/>
    <mergeCell ref="K548:L548"/>
    <mergeCell ref="M548:N548"/>
    <mergeCell ref="O548:P548"/>
    <mergeCell ref="R548:S548"/>
    <mergeCell ref="O546:P546"/>
    <mergeCell ref="R546:S546"/>
    <mergeCell ref="T546:U546"/>
    <mergeCell ref="B547:C547"/>
    <mergeCell ref="D547:F547"/>
    <mergeCell ref="G547:H547"/>
    <mergeCell ref="I547:J547"/>
    <mergeCell ref="K547:L547"/>
    <mergeCell ref="M547:N547"/>
    <mergeCell ref="O547:P547"/>
    <mergeCell ref="B546:C546"/>
    <mergeCell ref="D546:F546"/>
    <mergeCell ref="G546:H546"/>
    <mergeCell ref="I546:J546"/>
    <mergeCell ref="K546:L546"/>
    <mergeCell ref="M546:N546"/>
    <mergeCell ref="O550:P550"/>
    <mergeCell ref="R550:S550"/>
    <mergeCell ref="T550:U550"/>
    <mergeCell ref="B551:C551"/>
    <mergeCell ref="D551:F551"/>
    <mergeCell ref="G551:H551"/>
    <mergeCell ref="I551:J551"/>
    <mergeCell ref="K551:L551"/>
    <mergeCell ref="M551:N551"/>
    <mergeCell ref="O551:P551"/>
    <mergeCell ref="B550:C550"/>
    <mergeCell ref="D550:F550"/>
    <mergeCell ref="G550:H550"/>
    <mergeCell ref="I550:J550"/>
    <mergeCell ref="K550:L550"/>
    <mergeCell ref="M550:N550"/>
    <mergeCell ref="T548:U548"/>
    <mergeCell ref="B549:C549"/>
    <mergeCell ref="D549:F549"/>
    <mergeCell ref="G549:H549"/>
    <mergeCell ref="I549:J549"/>
    <mergeCell ref="K549:L549"/>
    <mergeCell ref="M549:N549"/>
    <mergeCell ref="O549:P549"/>
    <mergeCell ref="R549:S549"/>
    <mergeCell ref="T549:U549"/>
    <mergeCell ref="T552:U552"/>
    <mergeCell ref="B553:C553"/>
    <mergeCell ref="D553:F553"/>
    <mergeCell ref="G553:H553"/>
    <mergeCell ref="I553:J553"/>
    <mergeCell ref="K553:L553"/>
    <mergeCell ref="M553:N553"/>
    <mergeCell ref="O553:P553"/>
    <mergeCell ref="R553:S553"/>
    <mergeCell ref="T553:U553"/>
    <mergeCell ref="R551:S551"/>
    <mergeCell ref="T551:U551"/>
    <mergeCell ref="B552:C552"/>
    <mergeCell ref="D552:F552"/>
    <mergeCell ref="G552:H552"/>
    <mergeCell ref="I552:J552"/>
    <mergeCell ref="K552:L552"/>
    <mergeCell ref="M552:N552"/>
    <mergeCell ref="O552:P552"/>
    <mergeCell ref="R552:S552"/>
    <mergeCell ref="R555:S555"/>
    <mergeCell ref="T555:U555"/>
    <mergeCell ref="B556:C556"/>
    <mergeCell ref="D556:F556"/>
    <mergeCell ref="G556:H556"/>
    <mergeCell ref="I556:J556"/>
    <mergeCell ref="K556:L556"/>
    <mergeCell ref="M556:N556"/>
    <mergeCell ref="O556:P556"/>
    <mergeCell ref="R556:S556"/>
    <mergeCell ref="O554:P554"/>
    <mergeCell ref="R554:S554"/>
    <mergeCell ref="T554:U554"/>
    <mergeCell ref="B555:C555"/>
    <mergeCell ref="D555:F555"/>
    <mergeCell ref="G555:H555"/>
    <mergeCell ref="I555:J555"/>
    <mergeCell ref="K555:L555"/>
    <mergeCell ref="M555:N555"/>
    <mergeCell ref="O555:P555"/>
    <mergeCell ref="B554:C554"/>
    <mergeCell ref="D554:F554"/>
    <mergeCell ref="G554:H554"/>
    <mergeCell ref="I554:J554"/>
    <mergeCell ref="K554:L554"/>
    <mergeCell ref="M554:N554"/>
    <mergeCell ref="O558:P558"/>
    <mergeCell ref="R558:S558"/>
    <mergeCell ref="T558:U558"/>
    <mergeCell ref="B559:C559"/>
    <mergeCell ref="D559:F559"/>
    <mergeCell ref="G559:H559"/>
    <mergeCell ref="I559:J559"/>
    <mergeCell ref="K559:L559"/>
    <mergeCell ref="M559:N559"/>
    <mergeCell ref="O559:P559"/>
    <mergeCell ref="B558:C558"/>
    <mergeCell ref="D558:F558"/>
    <mergeCell ref="G558:H558"/>
    <mergeCell ref="I558:J558"/>
    <mergeCell ref="K558:L558"/>
    <mergeCell ref="M558:N558"/>
    <mergeCell ref="T556:U556"/>
    <mergeCell ref="B557:C557"/>
    <mergeCell ref="D557:F557"/>
    <mergeCell ref="G557:H557"/>
    <mergeCell ref="I557:J557"/>
    <mergeCell ref="K557:L557"/>
    <mergeCell ref="M557:N557"/>
    <mergeCell ref="O557:P557"/>
    <mergeCell ref="R557:S557"/>
    <mergeCell ref="T557:U557"/>
    <mergeCell ref="T560:U560"/>
    <mergeCell ref="B561:C561"/>
    <mergeCell ref="D561:F561"/>
    <mergeCell ref="G561:H561"/>
    <mergeCell ref="I561:J561"/>
    <mergeCell ref="K561:L561"/>
    <mergeCell ref="M561:N561"/>
    <mergeCell ref="O561:P561"/>
    <mergeCell ref="R561:S561"/>
    <mergeCell ref="T561:U561"/>
    <mergeCell ref="R559:S559"/>
    <mergeCell ref="T559:U559"/>
    <mergeCell ref="B560:C560"/>
    <mergeCell ref="D560:F560"/>
    <mergeCell ref="G560:H560"/>
    <mergeCell ref="I560:J560"/>
    <mergeCell ref="K560:L560"/>
    <mergeCell ref="M560:N560"/>
    <mergeCell ref="O560:P560"/>
    <mergeCell ref="R560:S560"/>
    <mergeCell ref="R563:S563"/>
    <mergeCell ref="T563:U563"/>
    <mergeCell ref="B564:C564"/>
    <mergeCell ref="D564:F564"/>
    <mergeCell ref="G564:H564"/>
    <mergeCell ref="I564:J564"/>
    <mergeCell ref="K564:L564"/>
    <mergeCell ref="M564:N564"/>
    <mergeCell ref="O564:P564"/>
    <mergeCell ref="R564:S564"/>
    <mergeCell ref="O562:P562"/>
    <mergeCell ref="R562:S562"/>
    <mergeCell ref="T562:U562"/>
    <mergeCell ref="B563:C563"/>
    <mergeCell ref="D563:F563"/>
    <mergeCell ref="G563:H563"/>
    <mergeCell ref="I563:J563"/>
    <mergeCell ref="K563:L563"/>
    <mergeCell ref="M563:N563"/>
    <mergeCell ref="O563:P563"/>
    <mergeCell ref="B562:C562"/>
    <mergeCell ref="D562:F562"/>
    <mergeCell ref="G562:H562"/>
    <mergeCell ref="I562:J562"/>
    <mergeCell ref="K562:L562"/>
    <mergeCell ref="M562:N562"/>
    <mergeCell ref="O566:P566"/>
    <mergeCell ref="R566:S566"/>
    <mergeCell ref="T566:U566"/>
    <mergeCell ref="B567:C567"/>
    <mergeCell ref="D567:F567"/>
    <mergeCell ref="G567:H567"/>
    <mergeCell ref="I567:J567"/>
    <mergeCell ref="K567:L567"/>
    <mergeCell ref="M567:N567"/>
    <mergeCell ref="O567:P567"/>
    <mergeCell ref="B566:C566"/>
    <mergeCell ref="D566:F566"/>
    <mergeCell ref="G566:H566"/>
    <mergeCell ref="I566:J566"/>
    <mergeCell ref="K566:L566"/>
    <mergeCell ref="M566:N566"/>
    <mergeCell ref="T564:U564"/>
    <mergeCell ref="B565:C565"/>
    <mergeCell ref="D565:F565"/>
    <mergeCell ref="G565:H565"/>
    <mergeCell ref="I565:J565"/>
    <mergeCell ref="K565:L565"/>
    <mergeCell ref="M565:N565"/>
    <mergeCell ref="O565:P565"/>
    <mergeCell ref="R565:S565"/>
    <mergeCell ref="T565:U565"/>
    <mergeCell ref="T568:U568"/>
    <mergeCell ref="B569:C569"/>
    <mergeCell ref="D569:F569"/>
    <mergeCell ref="G569:H569"/>
    <mergeCell ref="I569:J569"/>
    <mergeCell ref="K569:L569"/>
    <mergeCell ref="M569:N569"/>
    <mergeCell ref="O569:P569"/>
    <mergeCell ref="R569:S569"/>
    <mergeCell ref="T569:U569"/>
    <mergeCell ref="R567:S567"/>
    <mergeCell ref="T567:U567"/>
    <mergeCell ref="B568:C568"/>
    <mergeCell ref="D568:F568"/>
    <mergeCell ref="G568:H568"/>
    <mergeCell ref="I568:J568"/>
    <mergeCell ref="K568:L568"/>
    <mergeCell ref="M568:N568"/>
    <mergeCell ref="O568:P568"/>
    <mergeCell ref="R568:S568"/>
    <mergeCell ref="R571:S571"/>
    <mergeCell ref="T571:U571"/>
    <mergeCell ref="B572:C572"/>
    <mergeCell ref="D572:F572"/>
    <mergeCell ref="G572:H572"/>
    <mergeCell ref="I572:J572"/>
    <mergeCell ref="K572:L572"/>
    <mergeCell ref="M572:N572"/>
    <mergeCell ref="O572:P572"/>
    <mergeCell ref="R572:S572"/>
    <mergeCell ref="O570:P570"/>
    <mergeCell ref="R570:S570"/>
    <mergeCell ref="T570:U570"/>
    <mergeCell ref="B571:C571"/>
    <mergeCell ref="D571:F571"/>
    <mergeCell ref="G571:H571"/>
    <mergeCell ref="I571:J571"/>
    <mergeCell ref="K571:L571"/>
    <mergeCell ref="M571:N571"/>
    <mergeCell ref="O571:P571"/>
    <mergeCell ref="B570:C570"/>
    <mergeCell ref="D570:F570"/>
    <mergeCell ref="G570:H570"/>
    <mergeCell ref="I570:J570"/>
    <mergeCell ref="K570:L570"/>
    <mergeCell ref="M570:N570"/>
    <mergeCell ref="O574:P574"/>
    <mergeCell ref="R574:S574"/>
    <mergeCell ref="T574:U574"/>
    <mergeCell ref="B575:C575"/>
    <mergeCell ref="D575:F575"/>
    <mergeCell ref="G575:H575"/>
    <mergeCell ref="I575:J575"/>
    <mergeCell ref="K575:L575"/>
    <mergeCell ref="M575:N575"/>
    <mergeCell ref="O575:P575"/>
    <mergeCell ref="B574:C574"/>
    <mergeCell ref="D574:F574"/>
    <mergeCell ref="G574:H574"/>
    <mergeCell ref="I574:J574"/>
    <mergeCell ref="K574:L574"/>
    <mergeCell ref="M574:N574"/>
    <mergeCell ref="T572:U572"/>
    <mergeCell ref="B573:C573"/>
    <mergeCell ref="D573:F573"/>
    <mergeCell ref="G573:H573"/>
    <mergeCell ref="I573:J573"/>
    <mergeCell ref="K573:L573"/>
    <mergeCell ref="M573:N573"/>
    <mergeCell ref="O573:P573"/>
    <mergeCell ref="R573:S573"/>
    <mergeCell ref="T573:U573"/>
    <mergeCell ref="T576:U576"/>
    <mergeCell ref="B577:C577"/>
    <mergeCell ref="D577:F577"/>
    <mergeCell ref="G577:H577"/>
    <mergeCell ref="I577:J577"/>
    <mergeCell ref="K577:L577"/>
    <mergeCell ref="M577:N577"/>
    <mergeCell ref="O577:P577"/>
    <mergeCell ref="R577:S577"/>
    <mergeCell ref="T577:U577"/>
    <mergeCell ref="R575:S575"/>
    <mergeCell ref="T575:U575"/>
    <mergeCell ref="B576:C576"/>
    <mergeCell ref="D576:F576"/>
    <mergeCell ref="G576:H576"/>
    <mergeCell ref="I576:J576"/>
    <mergeCell ref="K576:L576"/>
    <mergeCell ref="M576:N576"/>
    <mergeCell ref="O576:P576"/>
    <mergeCell ref="R576:S576"/>
    <mergeCell ref="R579:S579"/>
    <mergeCell ref="T579:U579"/>
    <mergeCell ref="B580:C580"/>
    <mergeCell ref="D580:F580"/>
    <mergeCell ref="G580:H580"/>
    <mergeCell ref="I580:J580"/>
    <mergeCell ref="K580:L580"/>
    <mergeCell ref="M580:N580"/>
    <mergeCell ref="O580:P580"/>
    <mergeCell ref="R580:S580"/>
    <mergeCell ref="O578:P578"/>
    <mergeCell ref="R578:S578"/>
    <mergeCell ref="T578:U578"/>
    <mergeCell ref="B579:C579"/>
    <mergeCell ref="D579:F579"/>
    <mergeCell ref="G579:H579"/>
    <mergeCell ref="I579:J579"/>
    <mergeCell ref="K579:L579"/>
    <mergeCell ref="M579:N579"/>
    <mergeCell ref="O579:P579"/>
    <mergeCell ref="B578:C578"/>
    <mergeCell ref="D578:F578"/>
    <mergeCell ref="G578:H578"/>
    <mergeCell ref="I578:J578"/>
    <mergeCell ref="K578:L578"/>
    <mergeCell ref="M578:N578"/>
    <mergeCell ref="O582:P582"/>
    <mergeCell ref="R582:S582"/>
    <mergeCell ref="T582:U582"/>
    <mergeCell ref="B583:C583"/>
    <mergeCell ref="D583:F583"/>
    <mergeCell ref="G583:H583"/>
    <mergeCell ref="I583:J583"/>
    <mergeCell ref="K583:L583"/>
    <mergeCell ref="M583:N583"/>
    <mergeCell ref="O583:P583"/>
    <mergeCell ref="B582:C582"/>
    <mergeCell ref="D582:F582"/>
    <mergeCell ref="G582:H582"/>
    <mergeCell ref="I582:J582"/>
    <mergeCell ref="K582:L582"/>
    <mergeCell ref="M582:N582"/>
    <mergeCell ref="T580:U580"/>
    <mergeCell ref="B581:C581"/>
    <mergeCell ref="D581:F581"/>
    <mergeCell ref="G581:H581"/>
    <mergeCell ref="I581:J581"/>
    <mergeCell ref="K581:L581"/>
    <mergeCell ref="M581:N581"/>
    <mergeCell ref="O581:P581"/>
    <mergeCell ref="R581:S581"/>
    <mergeCell ref="T581:U581"/>
    <mergeCell ref="T584:U584"/>
    <mergeCell ref="B585:C585"/>
    <mergeCell ref="D585:F585"/>
    <mergeCell ref="G585:H585"/>
    <mergeCell ref="I585:J585"/>
    <mergeCell ref="K585:L585"/>
    <mergeCell ref="M585:N585"/>
    <mergeCell ref="O585:P585"/>
    <mergeCell ref="R585:S585"/>
    <mergeCell ref="T585:U585"/>
    <mergeCell ref="R583:S583"/>
    <mergeCell ref="T583:U583"/>
    <mergeCell ref="B584:C584"/>
    <mergeCell ref="D584:F584"/>
    <mergeCell ref="G584:H584"/>
    <mergeCell ref="I584:J584"/>
    <mergeCell ref="K584:L584"/>
    <mergeCell ref="M584:N584"/>
    <mergeCell ref="O584:P584"/>
    <mergeCell ref="R584:S584"/>
    <mergeCell ref="R587:S587"/>
    <mergeCell ref="T587:U587"/>
    <mergeCell ref="B588:C588"/>
    <mergeCell ref="D588:F588"/>
    <mergeCell ref="G588:H588"/>
    <mergeCell ref="I588:J588"/>
    <mergeCell ref="K588:L588"/>
    <mergeCell ref="M588:N588"/>
    <mergeCell ref="O588:P588"/>
    <mergeCell ref="R588:S588"/>
    <mergeCell ref="O586:P586"/>
    <mergeCell ref="R586:S586"/>
    <mergeCell ref="T586:U586"/>
    <mergeCell ref="B587:C587"/>
    <mergeCell ref="D587:F587"/>
    <mergeCell ref="G587:H587"/>
    <mergeCell ref="I587:J587"/>
    <mergeCell ref="K587:L587"/>
    <mergeCell ref="M587:N587"/>
    <mergeCell ref="O587:P587"/>
    <mergeCell ref="B586:C586"/>
    <mergeCell ref="D586:F586"/>
    <mergeCell ref="G586:H586"/>
    <mergeCell ref="I586:J586"/>
    <mergeCell ref="K586:L586"/>
    <mergeCell ref="M586:N586"/>
    <mergeCell ref="O590:P590"/>
    <mergeCell ref="R590:S590"/>
    <mergeCell ref="T590:U590"/>
    <mergeCell ref="B591:C591"/>
    <mergeCell ref="D591:F591"/>
    <mergeCell ref="G591:H591"/>
    <mergeCell ref="I591:J591"/>
    <mergeCell ref="K591:L591"/>
    <mergeCell ref="M591:N591"/>
    <mergeCell ref="O591:P591"/>
    <mergeCell ref="B590:C590"/>
    <mergeCell ref="D590:F590"/>
    <mergeCell ref="G590:H590"/>
    <mergeCell ref="I590:J590"/>
    <mergeCell ref="K590:L590"/>
    <mergeCell ref="M590:N590"/>
    <mergeCell ref="T588:U588"/>
    <mergeCell ref="B589:C589"/>
    <mergeCell ref="D589:F589"/>
    <mergeCell ref="G589:H589"/>
    <mergeCell ref="I589:J589"/>
    <mergeCell ref="K589:L589"/>
    <mergeCell ref="M589:N589"/>
    <mergeCell ref="O589:P589"/>
    <mergeCell ref="R589:S589"/>
    <mergeCell ref="T589:U589"/>
    <mergeCell ref="T592:U592"/>
    <mergeCell ref="B593:C593"/>
    <mergeCell ref="D593:F593"/>
    <mergeCell ref="G593:H593"/>
    <mergeCell ref="I593:J593"/>
    <mergeCell ref="K593:L593"/>
    <mergeCell ref="M593:N593"/>
    <mergeCell ref="O593:P593"/>
    <mergeCell ref="R593:S593"/>
    <mergeCell ref="T593:U593"/>
    <mergeCell ref="R591:S591"/>
    <mergeCell ref="T591:U591"/>
    <mergeCell ref="B592:C592"/>
    <mergeCell ref="D592:F592"/>
    <mergeCell ref="G592:H592"/>
    <mergeCell ref="I592:J592"/>
    <mergeCell ref="K592:L592"/>
    <mergeCell ref="M592:N592"/>
    <mergeCell ref="O592:P592"/>
    <mergeCell ref="R592:S592"/>
    <mergeCell ref="R595:S595"/>
    <mergeCell ref="T595:U595"/>
    <mergeCell ref="B596:C596"/>
    <mergeCell ref="D596:F596"/>
    <mergeCell ref="G596:H596"/>
    <mergeCell ref="I596:J596"/>
    <mergeCell ref="K596:L596"/>
    <mergeCell ref="M596:N596"/>
    <mergeCell ref="O596:P596"/>
    <mergeCell ref="R596:S596"/>
    <mergeCell ref="O594:P594"/>
    <mergeCell ref="R594:S594"/>
    <mergeCell ref="T594:U594"/>
    <mergeCell ref="B595:C595"/>
    <mergeCell ref="D595:F595"/>
    <mergeCell ref="G595:H595"/>
    <mergeCell ref="I595:J595"/>
    <mergeCell ref="K595:L595"/>
    <mergeCell ref="M595:N595"/>
    <mergeCell ref="O595:P595"/>
    <mergeCell ref="B594:C594"/>
    <mergeCell ref="D594:F594"/>
    <mergeCell ref="G594:H594"/>
    <mergeCell ref="I594:J594"/>
    <mergeCell ref="K594:L594"/>
    <mergeCell ref="M594:N594"/>
    <mergeCell ref="O598:P598"/>
    <mergeCell ref="R598:S598"/>
    <mergeCell ref="T598:U598"/>
    <mergeCell ref="B599:C599"/>
    <mergeCell ref="D599:F599"/>
    <mergeCell ref="G599:H599"/>
    <mergeCell ref="I599:J599"/>
    <mergeCell ref="K599:L599"/>
    <mergeCell ref="M599:N599"/>
    <mergeCell ref="O599:P599"/>
    <mergeCell ref="B598:C598"/>
    <mergeCell ref="D598:F598"/>
    <mergeCell ref="G598:H598"/>
    <mergeCell ref="I598:J598"/>
    <mergeCell ref="K598:L598"/>
    <mergeCell ref="M598:N598"/>
    <mergeCell ref="T596:U596"/>
    <mergeCell ref="B597:C597"/>
    <mergeCell ref="D597:F597"/>
    <mergeCell ref="G597:H597"/>
    <mergeCell ref="I597:J597"/>
    <mergeCell ref="K597:L597"/>
    <mergeCell ref="M597:N597"/>
    <mergeCell ref="O597:P597"/>
    <mergeCell ref="R597:S597"/>
    <mergeCell ref="T597:U597"/>
    <mergeCell ref="T600:U600"/>
    <mergeCell ref="B601:C601"/>
    <mergeCell ref="D601:F601"/>
    <mergeCell ref="G601:H601"/>
    <mergeCell ref="I601:J601"/>
    <mergeCell ref="K601:L601"/>
    <mergeCell ref="M601:N601"/>
    <mergeCell ref="O601:P601"/>
    <mergeCell ref="R601:S601"/>
    <mergeCell ref="T601:U601"/>
    <mergeCell ref="R599:S599"/>
    <mergeCell ref="T599:U599"/>
    <mergeCell ref="B600:C600"/>
    <mergeCell ref="D600:F600"/>
    <mergeCell ref="G600:H600"/>
    <mergeCell ref="I600:J600"/>
    <mergeCell ref="K600:L600"/>
    <mergeCell ref="M600:N600"/>
    <mergeCell ref="O600:P600"/>
    <mergeCell ref="R600:S600"/>
    <mergeCell ref="R603:S603"/>
    <mergeCell ref="T603:U603"/>
    <mergeCell ref="B604:C604"/>
    <mergeCell ref="D604:F604"/>
    <mergeCell ref="G604:H604"/>
    <mergeCell ref="I604:J604"/>
    <mergeCell ref="K604:L604"/>
    <mergeCell ref="M604:N604"/>
    <mergeCell ref="O604:P604"/>
    <mergeCell ref="R604:S604"/>
    <mergeCell ref="O602:P602"/>
    <mergeCell ref="R602:S602"/>
    <mergeCell ref="T602:U602"/>
    <mergeCell ref="B603:C603"/>
    <mergeCell ref="D603:F603"/>
    <mergeCell ref="G603:H603"/>
    <mergeCell ref="I603:J603"/>
    <mergeCell ref="K603:L603"/>
    <mergeCell ref="M603:N603"/>
    <mergeCell ref="O603:P603"/>
    <mergeCell ref="B602:C602"/>
    <mergeCell ref="D602:F602"/>
    <mergeCell ref="G602:H602"/>
    <mergeCell ref="I602:J602"/>
    <mergeCell ref="K602:L602"/>
    <mergeCell ref="M602:N602"/>
    <mergeCell ref="O606:P606"/>
    <mergeCell ref="R606:S606"/>
    <mergeCell ref="T606:U606"/>
    <mergeCell ref="B607:C607"/>
    <mergeCell ref="D607:F607"/>
    <mergeCell ref="G607:H607"/>
    <mergeCell ref="I607:J607"/>
    <mergeCell ref="K607:L607"/>
    <mergeCell ref="M607:N607"/>
    <mergeCell ref="O607:P607"/>
    <mergeCell ref="B606:C606"/>
    <mergeCell ref="D606:F606"/>
    <mergeCell ref="G606:H606"/>
    <mergeCell ref="I606:J606"/>
    <mergeCell ref="K606:L606"/>
    <mergeCell ref="M606:N606"/>
    <mergeCell ref="T604:U604"/>
    <mergeCell ref="B605:C605"/>
    <mergeCell ref="D605:F605"/>
    <mergeCell ref="G605:H605"/>
    <mergeCell ref="I605:J605"/>
    <mergeCell ref="K605:L605"/>
    <mergeCell ref="M605:N605"/>
    <mergeCell ref="O605:P605"/>
    <mergeCell ref="R605:S605"/>
    <mergeCell ref="T605:U605"/>
    <mergeCell ref="T608:U608"/>
    <mergeCell ref="B609:C609"/>
    <mergeCell ref="D609:F609"/>
    <mergeCell ref="G609:H609"/>
    <mergeCell ref="I609:J609"/>
    <mergeCell ref="K609:L609"/>
    <mergeCell ref="M609:N609"/>
    <mergeCell ref="O609:P609"/>
    <mergeCell ref="R609:S609"/>
    <mergeCell ref="T609:U609"/>
    <mergeCell ref="R607:S607"/>
    <mergeCell ref="T607:U607"/>
    <mergeCell ref="B608:C608"/>
    <mergeCell ref="D608:F608"/>
    <mergeCell ref="G608:H608"/>
    <mergeCell ref="I608:J608"/>
    <mergeCell ref="K608:L608"/>
    <mergeCell ref="M608:N608"/>
    <mergeCell ref="O608:P608"/>
    <mergeCell ref="R608:S608"/>
    <mergeCell ref="R611:S611"/>
    <mergeCell ref="T611:U611"/>
    <mergeCell ref="B612:C612"/>
    <mergeCell ref="D612:F612"/>
    <mergeCell ref="G612:H612"/>
    <mergeCell ref="I612:J612"/>
    <mergeCell ref="K612:L612"/>
    <mergeCell ref="M612:N612"/>
    <mergeCell ref="O612:P612"/>
    <mergeCell ref="R612:S612"/>
    <mergeCell ref="O610:P610"/>
    <mergeCell ref="R610:S610"/>
    <mergeCell ref="T610:U610"/>
    <mergeCell ref="B611:C611"/>
    <mergeCell ref="D611:F611"/>
    <mergeCell ref="G611:H611"/>
    <mergeCell ref="I611:J611"/>
    <mergeCell ref="K611:L611"/>
    <mergeCell ref="M611:N611"/>
    <mergeCell ref="O611:P611"/>
    <mergeCell ref="B610:C610"/>
    <mergeCell ref="D610:F610"/>
    <mergeCell ref="G610:H610"/>
    <mergeCell ref="I610:J610"/>
    <mergeCell ref="K610:L610"/>
    <mergeCell ref="M610:N610"/>
    <mergeCell ref="O614:P614"/>
    <mergeCell ref="R614:S614"/>
    <mergeCell ref="T614:U614"/>
    <mergeCell ref="B615:C615"/>
    <mergeCell ref="D615:F615"/>
    <mergeCell ref="G615:H615"/>
    <mergeCell ref="I615:J615"/>
    <mergeCell ref="K615:L615"/>
    <mergeCell ref="M615:N615"/>
    <mergeCell ref="O615:P615"/>
    <mergeCell ref="B614:C614"/>
    <mergeCell ref="D614:F614"/>
    <mergeCell ref="G614:H614"/>
    <mergeCell ref="I614:J614"/>
    <mergeCell ref="K614:L614"/>
    <mergeCell ref="M614:N614"/>
    <mergeCell ref="T612:U612"/>
    <mergeCell ref="B613:C613"/>
    <mergeCell ref="D613:F613"/>
    <mergeCell ref="G613:H613"/>
    <mergeCell ref="I613:J613"/>
    <mergeCell ref="K613:L613"/>
    <mergeCell ref="M613:N613"/>
    <mergeCell ref="O613:P613"/>
    <mergeCell ref="R613:S613"/>
    <mergeCell ref="T613:U613"/>
    <mergeCell ref="T616:U616"/>
    <mergeCell ref="B617:C617"/>
    <mergeCell ref="D617:F617"/>
    <mergeCell ref="G617:H617"/>
    <mergeCell ref="I617:J617"/>
    <mergeCell ref="K617:L617"/>
    <mergeCell ref="M617:N617"/>
    <mergeCell ref="O617:P617"/>
    <mergeCell ref="R617:S617"/>
    <mergeCell ref="T617:U617"/>
    <mergeCell ref="R615:S615"/>
    <mergeCell ref="T615:U615"/>
    <mergeCell ref="B616:C616"/>
    <mergeCell ref="D616:F616"/>
    <mergeCell ref="G616:H616"/>
    <mergeCell ref="I616:J616"/>
    <mergeCell ref="K616:L616"/>
    <mergeCell ref="M616:N616"/>
    <mergeCell ref="O616:P616"/>
    <mergeCell ref="R616:S616"/>
    <mergeCell ref="R619:S619"/>
    <mergeCell ref="T619:U619"/>
    <mergeCell ref="B620:C620"/>
    <mergeCell ref="D620:F620"/>
    <mergeCell ref="G620:H620"/>
    <mergeCell ref="I620:J620"/>
    <mergeCell ref="K620:L620"/>
    <mergeCell ref="M620:N620"/>
    <mergeCell ref="O620:P620"/>
    <mergeCell ref="R620:S620"/>
    <mergeCell ref="O618:P618"/>
    <mergeCell ref="R618:S618"/>
    <mergeCell ref="T618:U618"/>
    <mergeCell ref="B619:C619"/>
    <mergeCell ref="D619:F619"/>
    <mergeCell ref="G619:H619"/>
    <mergeCell ref="I619:J619"/>
    <mergeCell ref="K619:L619"/>
    <mergeCell ref="M619:N619"/>
    <mergeCell ref="O619:P619"/>
    <mergeCell ref="B618:C618"/>
    <mergeCell ref="D618:F618"/>
    <mergeCell ref="G618:H618"/>
    <mergeCell ref="I618:J618"/>
    <mergeCell ref="K618:L618"/>
    <mergeCell ref="M618:N618"/>
    <mergeCell ref="O622:P622"/>
    <mergeCell ref="R622:S622"/>
    <mergeCell ref="T622:U622"/>
    <mergeCell ref="B623:C623"/>
    <mergeCell ref="D623:F623"/>
    <mergeCell ref="G623:H623"/>
    <mergeCell ref="I623:J623"/>
    <mergeCell ref="K623:L623"/>
    <mergeCell ref="M623:N623"/>
    <mergeCell ref="O623:P623"/>
    <mergeCell ref="B622:C622"/>
    <mergeCell ref="D622:F622"/>
    <mergeCell ref="G622:H622"/>
    <mergeCell ref="I622:J622"/>
    <mergeCell ref="K622:L622"/>
    <mergeCell ref="M622:N622"/>
    <mergeCell ref="T620:U620"/>
    <mergeCell ref="B621:C621"/>
    <mergeCell ref="D621:F621"/>
    <mergeCell ref="G621:H621"/>
    <mergeCell ref="I621:J621"/>
    <mergeCell ref="K621:L621"/>
    <mergeCell ref="M621:N621"/>
    <mergeCell ref="O621:P621"/>
    <mergeCell ref="R621:S621"/>
    <mergeCell ref="T621:U621"/>
    <mergeCell ref="T624:U624"/>
    <mergeCell ref="B625:C625"/>
    <mergeCell ref="D625:F625"/>
    <mergeCell ref="G625:H625"/>
    <mergeCell ref="I625:J625"/>
    <mergeCell ref="K625:L625"/>
    <mergeCell ref="M625:N625"/>
    <mergeCell ref="O625:P625"/>
    <mergeCell ref="R625:S625"/>
    <mergeCell ref="T625:U625"/>
    <mergeCell ref="R623:S623"/>
    <mergeCell ref="T623:U623"/>
    <mergeCell ref="B624:C624"/>
    <mergeCell ref="D624:F624"/>
    <mergeCell ref="G624:H624"/>
    <mergeCell ref="I624:J624"/>
    <mergeCell ref="K624:L624"/>
    <mergeCell ref="M624:N624"/>
    <mergeCell ref="O624:P624"/>
    <mergeCell ref="R624:S624"/>
    <mergeCell ref="R627:S627"/>
    <mergeCell ref="T627:U627"/>
    <mergeCell ref="B628:C628"/>
    <mergeCell ref="D628:F628"/>
    <mergeCell ref="G628:H628"/>
    <mergeCell ref="I628:J628"/>
    <mergeCell ref="K628:L628"/>
    <mergeCell ref="M628:N628"/>
    <mergeCell ref="O628:P628"/>
    <mergeCell ref="R628:S628"/>
    <mergeCell ref="O626:P626"/>
    <mergeCell ref="R626:S626"/>
    <mergeCell ref="T626:U626"/>
    <mergeCell ref="B627:C627"/>
    <mergeCell ref="D627:F627"/>
    <mergeCell ref="G627:H627"/>
    <mergeCell ref="I627:J627"/>
    <mergeCell ref="K627:L627"/>
    <mergeCell ref="M627:N627"/>
    <mergeCell ref="O627:P627"/>
    <mergeCell ref="B626:C626"/>
    <mergeCell ref="D626:F626"/>
    <mergeCell ref="G626:H626"/>
    <mergeCell ref="I626:J626"/>
    <mergeCell ref="K626:L626"/>
    <mergeCell ref="M626:N626"/>
    <mergeCell ref="O630:P630"/>
    <mergeCell ref="R630:S630"/>
    <mergeCell ref="T630:U630"/>
    <mergeCell ref="B631:C631"/>
    <mergeCell ref="D631:F631"/>
    <mergeCell ref="G631:H631"/>
    <mergeCell ref="I631:J631"/>
    <mergeCell ref="K631:L631"/>
    <mergeCell ref="M631:N631"/>
    <mergeCell ref="O631:P631"/>
    <mergeCell ref="B630:C630"/>
    <mergeCell ref="D630:F630"/>
    <mergeCell ref="G630:H630"/>
    <mergeCell ref="I630:J630"/>
    <mergeCell ref="K630:L630"/>
    <mergeCell ref="M630:N630"/>
    <mergeCell ref="T628:U628"/>
    <mergeCell ref="B629:C629"/>
    <mergeCell ref="D629:F629"/>
    <mergeCell ref="G629:H629"/>
    <mergeCell ref="I629:J629"/>
    <mergeCell ref="K629:L629"/>
    <mergeCell ref="M629:N629"/>
    <mergeCell ref="O629:P629"/>
    <mergeCell ref="R629:S629"/>
    <mergeCell ref="T629:U629"/>
    <mergeCell ref="T632:U632"/>
    <mergeCell ref="B633:C633"/>
    <mergeCell ref="D633:F633"/>
    <mergeCell ref="G633:H633"/>
    <mergeCell ref="I633:J633"/>
    <mergeCell ref="K633:L633"/>
    <mergeCell ref="M633:N633"/>
    <mergeCell ref="O633:P633"/>
    <mergeCell ref="R633:S633"/>
    <mergeCell ref="T633:U633"/>
    <mergeCell ref="R631:S631"/>
    <mergeCell ref="T631:U631"/>
    <mergeCell ref="B632:C632"/>
    <mergeCell ref="D632:F632"/>
    <mergeCell ref="G632:H632"/>
    <mergeCell ref="I632:J632"/>
    <mergeCell ref="K632:L632"/>
    <mergeCell ref="M632:N632"/>
    <mergeCell ref="O632:P632"/>
    <mergeCell ref="R632:S632"/>
    <mergeCell ref="R635:S635"/>
    <mergeCell ref="T635:U635"/>
    <mergeCell ref="B636:C636"/>
    <mergeCell ref="D636:F636"/>
    <mergeCell ref="G636:H636"/>
    <mergeCell ref="I636:J636"/>
    <mergeCell ref="K636:L636"/>
    <mergeCell ref="M636:N636"/>
    <mergeCell ref="O636:P636"/>
    <mergeCell ref="R636:S636"/>
    <mergeCell ref="O634:P634"/>
    <mergeCell ref="R634:S634"/>
    <mergeCell ref="T634:U634"/>
    <mergeCell ref="B635:C635"/>
    <mergeCell ref="D635:F635"/>
    <mergeCell ref="G635:H635"/>
    <mergeCell ref="I635:J635"/>
    <mergeCell ref="K635:L635"/>
    <mergeCell ref="M635:N635"/>
    <mergeCell ref="O635:P635"/>
    <mergeCell ref="B634:C634"/>
    <mergeCell ref="D634:F634"/>
    <mergeCell ref="G634:H634"/>
    <mergeCell ref="I634:J634"/>
    <mergeCell ref="K634:L634"/>
    <mergeCell ref="M634:N634"/>
    <mergeCell ref="O638:P638"/>
    <mergeCell ref="R638:S638"/>
    <mergeCell ref="T638:U638"/>
    <mergeCell ref="B639:C639"/>
    <mergeCell ref="D639:F639"/>
    <mergeCell ref="G639:H639"/>
    <mergeCell ref="I639:J639"/>
    <mergeCell ref="K639:L639"/>
    <mergeCell ref="M639:N639"/>
    <mergeCell ref="O639:P639"/>
    <mergeCell ref="B638:C638"/>
    <mergeCell ref="D638:F638"/>
    <mergeCell ref="G638:H638"/>
    <mergeCell ref="I638:J638"/>
    <mergeCell ref="K638:L638"/>
    <mergeCell ref="M638:N638"/>
    <mergeCell ref="T636:U636"/>
    <mergeCell ref="B637:C637"/>
    <mergeCell ref="D637:F637"/>
    <mergeCell ref="G637:H637"/>
    <mergeCell ref="I637:J637"/>
    <mergeCell ref="K637:L637"/>
    <mergeCell ref="M637:N637"/>
    <mergeCell ref="O637:P637"/>
    <mergeCell ref="R637:S637"/>
    <mergeCell ref="T637:U637"/>
    <mergeCell ref="T640:U640"/>
    <mergeCell ref="B641:C641"/>
    <mergeCell ref="D641:F641"/>
    <mergeCell ref="G641:H641"/>
    <mergeCell ref="I641:J641"/>
    <mergeCell ref="K641:L641"/>
    <mergeCell ref="M641:N641"/>
    <mergeCell ref="O641:P641"/>
    <mergeCell ref="R641:S641"/>
    <mergeCell ref="T641:U641"/>
    <mergeCell ref="R639:S639"/>
    <mergeCell ref="T639:U639"/>
    <mergeCell ref="B640:C640"/>
    <mergeCell ref="D640:F640"/>
    <mergeCell ref="G640:H640"/>
    <mergeCell ref="I640:J640"/>
    <mergeCell ref="K640:L640"/>
    <mergeCell ref="M640:N640"/>
    <mergeCell ref="O640:P640"/>
    <mergeCell ref="R640:S640"/>
    <mergeCell ref="R643:S643"/>
    <mergeCell ref="T643:U643"/>
    <mergeCell ref="B644:C644"/>
    <mergeCell ref="D644:F644"/>
    <mergeCell ref="G644:H644"/>
    <mergeCell ref="I644:J644"/>
    <mergeCell ref="K644:L644"/>
    <mergeCell ref="M644:N644"/>
    <mergeCell ref="O644:P644"/>
    <mergeCell ref="R644:S644"/>
    <mergeCell ref="O642:P642"/>
    <mergeCell ref="R642:S642"/>
    <mergeCell ref="T642:U642"/>
    <mergeCell ref="B643:C643"/>
    <mergeCell ref="D643:F643"/>
    <mergeCell ref="G643:H643"/>
    <mergeCell ref="I643:J643"/>
    <mergeCell ref="K643:L643"/>
    <mergeCell ref="M643:N643"/>
    <mergeCell ref="O643:P643"/>
    <mergeCell ref="B642:C642"/>
    <mergeCell ref="D642:F642"/>
    <mergeCell ref="G642:H642"/>
    <mergeCell ref="I642:J642"/>
    <mergeCell ref="K642:L642"/>
    <mergeCell ref="M642:N642"/>
    <mergeCell ref="O646:P646"/>
    <mergeCell ref="R646:S646"/>
    <mergeCell ref="T646:U646"/>
    <mergeCell ref="B647:C647"/>
    <mergeCell ref="D647:F647"/>
    <mergeCell ref="G647:H647"/>
    <mergeCell ref="I647:J647"/>
    <mergeCell ref="K647:L647"/>
    <mergeCell ref="M647:N647"/>
    <mergeCell ref="O647:P647"/>
    <mergeCell ref="B646:C646"/>
    <mergeCell ref="D646:F646"/>
    <mergeCell ref="G646:H646"/>
    <mergeCell ref="I646:J646"/>
    <mergeCell ref="K646:L646"/>
    <mergeCell ref="M646:N646"/>
    <mergeCell ref="T644:U644"/>
    <mergeCell ref="B645:C645"/>
    <mergeCell ref="D645:F645"/>
    <mergeCell ref="G645:H645"/>
    <mergeCell ref="I645:J645"/>
    <mergeCell ref="K645:L645"/>
    <mergeCell ref="M645:N645"/>
    <mergeCell ref="O645:P645"/>
    <mergeCell ref="R645:S645"/>
    <mergeCell ref="T645:U645"/>
    <mergeCell ref="T648:U648"/>
    <mergeCell ref="B649:C649"/>
    <mergeCell ref="D649:F649"/>
    <mergeCell ref="G649:H649"/>
    <mergeCell ref="I649:J649"/>
    <mergeCell ref="K649:L649"/>
    <mergeCell ref="M649:N649"/>
    <mergeCell ref="O649:P649"/>
    <mergeCell ref="R649:S649"/>
    <mergeCell ref="T649:U649"/>
    <mergeCell ref="R647:S647"/>
    <mergeCell ref="T647:U647"/>
    <mergeCell ref="B648:C648"/>
    <mergeCell ref="D648:F648"/>
    <mergeCell ref="G648:H648"/>
    <mergeCell ref="I648:J648"/>
    <mergeCell ref="K648:L648"/>
    <mergeCell ref="M648:N648"/>
    <mergeCell ref="O648:P648"/>
    <mergeCell ref="R648:S648"/>
    <mergeCell ref="R651:S651"/>
    <mergeCell ref="T651:U651"/>
    <mergeCell ref="B652:C652"/>
    <mergeCell ref="D652:F652"/>
    <mergeCell ref="G652:H652"/>
    <mergeCell ref="I652:J652"/>
    <mergeCell ref="K652:L652"/>
    <mergeCell ref="M652:N652"/>
    <mergeCell ref="O652:P652"/>
    <mergeCell ref="R652:S652"/>
    <mergeCell ref="O650:P650"/>
    <mergeCell ref="R650:S650"/>
    <mergeCell ref="T650:U650"/>
    <mergeCell ref="B651:C651"/>
    <mergeCell ref="D651:F651"/>
    <mergeCell ref="G651:H651"/>
    <mergeCell ref="I651:J651"/>
    <mergeCell ref="K651:L651"/>
    <mergeCell ref="M651:N651"/>
    <mergeCell ref="O651:P651"/>
    <mergeCell ref="B650:C650"/>
    <mergeCell ref="D650:F650"/>
    <mergeCell ref="G650:H650"/>
    <mergeCell ref="I650:J650"/>
    <mergeCell ref="K650:L650"/>
    <mergeCell ref="M650:N650"/>
    <mergeCell ref="O654:P654"/>
    <mergeCell ref="R654:S654"/>
    <mergeCell ref="T654:U654"/>
    <mergeCell ref="B655:C655"/>
    <mergeCell ref="D655:F655"/>
    <mergeCell ref="G655:H655"/>
    <mergeCell ref="I655:J655"/>
    <mergeCell ref="K655:L655"/>
    <mergeCell ref="M655:N655"/>
    <mergeCell ref="O655:P655"/>
    <mergeCell ref="B654:C654"/>
    <mergeCell ref="D654:F654"/>
    <mergeCell ref="G654:H654"/>
    <mergeCell ref="I654:J654"/>
    <mergeCell ref="K654:L654"/>
    <mergeCell ref="M654:N654"/>
    <mergeCell ref="T652:U652"/>
    <mergeCell ref="B653:C653"/>
    <mergeCell ref="D653:F653"/>
    <mergeCell ref="G653:H653"/>
    <mergeCell ref="I653:J653"/>
    <mergeCell ref="K653:L653"/>
    <mergeCell ref="M653:N653"/>
    <mergeCell ref="O653:P653"/>
    <mergeCell ref="R653:S653"/>
    <mergeCell ref="T653:U653"/>
    <mergeCell ref="T656:U656"/>
    <mergeCell ref="B657:C657"/>
    <mergeCell ref="D657:F657"/>
    <mergeCell ref="G657:H657"/>
    <mergeCell ref="I657:J657"/>
    <mergeCell ref="K657:L657"/>
    <mergeCell ref="M657:N657"/>
    <mergeCell ref="O657:P657"/>
    <mergeCell ref="R657:S657"/>
    <mergeCell ref="T657:U657"/>
    <mergeCell ref="R655:S655"/>
    <mergeCell ref="T655:U655"/>
    <mergeCell ref="B656:C656"/>
    <mergeCell ref="D656:F656"/>
    <mergeCell ref="G656:H656"/>
    <mergeCell ref="I656:J656"/>
    <mergeCell ref="K656:L656"/>
    <mergeCell ref="M656:N656"/>
    <mergeCell ref="O656:P656"/>
    <mergeCell ref="R656:S656"/>
    <mergeCell ref="R659:S659"/>
    <mergeCell ref="T659:U659"/>
    <mergeCell ref="B660:C660"/>
    <mergeCell ref="D660:F660"/>
    <mergeCell ref="G660:H660"/>
    <mergeCell ref="I660:J660"/>
    <mergeCell ref="K660:L660"/>
    <mergeCell ref="M660:N660"/>
    <mergeCell ref="O660:P660"/>
    <mergeCell ref="R660:S660"/>
    <mergeCell ref="O658:P658"/>
    <mergeCell ref="R658:S658"/>
    <mergeCell ref="T658:U658"/>
    <mergeCell ref="B659:C659"/>
    <mergeCell ref="D659:F659"/>
    <mergeCell ref="G659:H659"/>
    <mergeCell ref="I659:J659"/>
    <mergeCell ref="K659:L659"/>
    <mergeCell ref="M659:N659"/>
    <mergeCell ref="O659:P659"/>
    <mergeCell ref="B658:C658"/>
    <mergeCell ref="D658:F658"/>
    <mergeCell ref="G658:H658"/>
    <mergeCell ref="I658:J658"/>
    <mergeCell ref="K658:L658"/>
    <mergeCell ref="M658:N658"/>
    <mergeCell ref="O662:P662"/>
    <mergeCell ref="R662:S662"/>
    <mergeCell ref="T662:U662"/>
    <mergeCell ref="B663:C663"/>
    <mergeCell ref="D663:F663"/>
    <mergeCell ref="G663:H663"/>
    <mergeCell ref="I663:J663"/>
    <mergeCell ref="K663:L663"/>
    <mergeCell ref="M663:N663"/>
    <mergeCell ref="O663:P663"/>
    <mergeCell ref="B662:C662"/>
    <mergeCell ref="D662:F662"/>
    <mergeCell ref="G662:H662"/>
    <mergeCell ref="I662:J662"/>
    <mergeCell ref="K662:L662"/>
    <mergeCell ref="M662:N662"/>
    <mergeCell ref="T660:U660"/>
    <mergeCell ref="B661:C661"/>
    <mergeCell ref="D661:F661"/>
    <mergeCell ref="G661:H661"/>
    <mergeCell ref="I661:J661"/>
    <mergeCell ref="K661:L661"/>
    <mergeCell ref="M661:N661"/>
    <mergeCell ref="O661:P661"/>
    <mergeCell ref="R661:S661"/>
    <mergeCell ref="T661:U661"/>
    <mergeCell ref="T664:U664"/>
    <mergeCell ref="B665:C665"/>
    <mergeCell ref="D665:F665"/>
    <mergeCell ref="G665:H665"/>
    <mergeCell ref="I665:J665"/>
    <mergeCell ref="K665:L665"/>
    <mergeCell ref="M665:N665"/>
    <mergeCell ref="O665:P665"/>
    <mergeCell ref="R665:S665"/>
    <mergeCell ref="T665:U665"/>
    <mergeCell ref="R663:S663"/>
    <mergeCell ref="T663:U663"/>
    <mergeCell ref="B664:C664"/>
    <mergeCell ref="D664:F664"/>
    <mergeCell ref="G664:H664"/>
    <mergeCell ref="I664:J664"/>
    <mergeCell ref="K664:L664"/>
    <mergeCell ref="M664:N664"/>
    <mergeCell ref="O664:P664"/>
    <mergeCell ref="R664:S664"/>
    <mergeCell ref="R667:S667"/>
    <mergeCell ref="T667:U667"/>
    <mergeCell ref="B668:C668"/>
    <mergeCell ref="D668:F668"/>
    <mergeCell ref="G668:H668"/>
    <mergeCell ref="I668:J668"/>
    <mergeCell ref="K668:L668"/>
    <mergeCell ref="M668:N668"/>
    <mergeCell ref="O668:P668"/>
    <mergeCell ref="R668:S668"/>
    <mergeCell ref="O666:P666"/>
    <mergeCell ref="R666:S666"/>
    <mergeCell ref="T666:U666"/>
    <mergeCell ref="B667:C667"/>
    <mergeCell ref="D667:F667"/>
    <mergeCell ref="G667:H667"/>
    <mergeCell ref="I667:J667"/>
    <mergeCell ref="K667:L667"/>
    <mergeCell ref="M667:N667"/>
    <mergeCell ref="O667:P667"/>
    <mergeCell ref="B666:C666"/>
    <mergeCell ref="D666:F666"/>
    <mergeCell ref="G666:H666"/>
    <mergeCell ref="I666:J666"/>
    <mergeCell ref="K666:L666"/>
    <mergeCell ref="M666:N666"/>
    <mergeCell ref="O670:P670"/>
    <mergeCell ref="R670:S670"/>
    <mergeCell ref="T670:U670"/>
    <mergeCell ref="B671:C671"/>
    <mergeCell ref="D671:F671"/>
    <mergeCell ref="G671:H671"/>
    <mergeCell ref="I671:J671"/>
    <mergeCell ref="K671:L671"/>
    <mergeCell ref="M671:N671"/>
    <mergeCell ref="O671:P671"/>
    <mergeCell ref="B670:C670"/>
    <mergeCell ref="D670:F670"/>
    <mergeCell ref="G670:H670"/>
    <mergeCell ref="I670:J670"/>
    <mergeCell ref="K670:L670"/>
    <mergeCell ref="M670:N670"/>
    <mergeCell ref="T668:U668"/>
    <mergeCell ref="B669:C669"/>
    <mergeCell ref="D669:F669"/>
    <mergeCell ref="G669:H669"/>
    <mergeCell ref="I669:J669"/>
    <mergeCell ref="K669:L669"/>
    <mergeCell ref="M669:N669"/>
    <mergeCell ref="O669:P669"/>
    <mergeCell ref="R669:S669"/>
    <mergeCell ref="T669:U669"/>
    <mergeCell ref="T672:U672"/>
    <mergeCell ref="B673:C673"/>
    <mergeCell ref="D673:F673"/>
    <mergeCell ref="G673:H673"/>
    <mergeCell ref="I673:J673"/>
    <mergeCell ref="K673:L673"/>
    <mergeCell ref="M673:N673"/>
    <mergeCell ref="O673:P673"/>
    <mergeCell ref="R673:S673"/>
    <mergeCell ref="T673:U673"/>
    <mergeCell ref="R671:S671"/>
    <mergeCell ref="T671:U671"/>
    <mergeCell ref="B672:C672"/>
    <mergeCell ref="D672:F672"/>
    <mergeCell ref="G672:H672"/>
    <mergeCell ref="I672:J672"/>
    <mergeCell ref="K672:L672"/>
    <mergeCell ref="M672:N672"/>
    <mergeCell ref="O672:P672"/>
    <mergeCell ref="R672:S672"/>
    <mergeCell ref="R675:S675"/>
    <mergeCell ref="T675:U675"/>
    <mergeCell ref="B676:C676"/>
    <mergeCell ref="D676:F676"/>
    <mergeCell ref="G676:H676"/>
    <mergeCell ref="I676:J676"/>
    <mergeCell ref="K676:L676"/>
    <mergeCell ref="M676:N676"/>
    <mergeCell ref="O676:P676"/>
    <mergeCell ref="R676:S676"/>
    <mergeCell ref="O674:P674"/>
    <mergeCell ref="R674:S674"/>
    <mergeCell ref="T674:U674"/>
    <mergeCell ref="B675:C675"/>
    <mergeCell ref="D675:F675"/>
    <mergeCell ref="G675:H675"/>
    <mergeCell ref="I675:J675"/>
    <mergeCell ref="K675:L675"/>
    <mergeCell ref="M675:N675"/>
    <mergeCell ref="O675:P675"/>
    <mergeCell ref="B674:C674"/>
    <mergeCell ref="D674:F674"/>
    <mergeCell ref="G674:H674"/>
    <mergeCell ref="I674:J674"/>
    <mergeCell ref="K674:L674"/>
    <mergeCell ref="M674:N674"/>
    <mergeCell ref="O678:P678"/>
    <mergeCell ref="R678:S678"/>
    <mergeCell ref="T678:U678"/>
    <mergeCell ref="B679:C679"/>
    <mergeCell ref="D679:F679"/>
    <mergeCell ref="G679:H679"/>
    <mergeCell ref="I679:J679"/>
    <mergeCell ref="K679:L679"/>
    <mergeCell ref="M679:N679"/>
    <mergeCell ref="O679:P679"/>
    <mergeCell ref="B678:C678"/>
    <mergeCell ref="D678:F678"/>
    <mergeCell ref="G678:H678"/>
    <mergeCell ref="I678:J678"/>
    <mergeCell ref="K678:L678"/>
    <mergeCell ref="M678:N678"/>
    <mergeCell ref="T676:U676"/>
    <mergeCell ref="B677:C677"/>
    <mergeCell ref="D677:F677"/>
    <mergeCell ref="G677:H677"/>
    <mergeCell ref="I677:J677"/>
    <mergeCell ref="K677:L677"/>
    <mergeCell ref="M677:N677"/>
    <mergeCell ref="O677:P677"/>
    <mergeCell ref="R677:S677"/>
    <mergeCell ref="T677:U677"/>
    <mergeCell ref="T680:U680"/>
    <mergeCell ref="B681:C681"/>
    <mergeCell ref="D681:F681"/>
    <mergeCell ref="G681:H681"/>
    <mergeCell ref="I681:J681"/>
    <mergeCell ref="K681:L681"/>
    <mergeCell ref="M681:N681"/>
    <mergeCell ref="O681:P681"/>
    <mergeCell ref="R681:S681"/>
    <mergeCell ref="T681:U681"/>
    <mergeCell ref="R679:S679"/>
    <mergeCell ref="T679:U679"/>
    <mergeCell ref="B680:C680"/>
    <mergeCell ref="D680:F680"/>
    <mergeCell ref="G680:H680"/>
    <mergeCell ref="I680:J680"/>
    <mergeCell ref="K680:L680"/>
    <mergeCell ref="M680:N680"/>
    <mergeCell ref="O680:P680"/>
    <mergeCell ref="R680:S680"/>
    <mergeCell ref="R683:S683"/>
    <mergeCell ref="T683:U683"/>
    <mergeCell ref="B684:C684"/>
    <mergeCell ref="D684:F684"/>
    <mergeCell ref="G684:H684"/>
    <mergeCell ref="I684:J684"/>
    <mergeCell ref="K684:L684"/>
    <mergeCell ref="M684:N684"/>
    <mergeCell ref="O684:P684"/>
    <mergeCell ref="R684:S684"/>
    <mergeCell ref="O682:P682"/>
    <mergeCell ref="R682:S682"/>
    <mergeCell ref="T682:U682"/>
    <mergeCell ref="B683:C683"/>
    <mergeCell ref="D683:F683"/>
    <mergeCell ref="G683:H683"/>
    <mergeCell ref="I683:J683"/>
    <mergeCell ref="K683:L683"/>
    <mergeCell ref="M683:N683"/>
    <mergeCell ref="O683:P683"/>
    <mergeCell ref="B682:C682"/>
    <mergeCell ref="D682:F682"/>
    <mergeCell ref="G682:H682"/>
    <mergeCell ref="I682:J682"/>
    <mergeCell ref="K682:L682"/>
    <mergeCell ref="M682:N682"/>
    <mergeCell ref="O686:P686"/>
    <mergeCell ref="R686:S686"/>
    <mergeCell ref="T686:U686"/>
    <mergeCell ref="B687:C687"/>
    <mergeCell ref="D687:F687"/>
    <mergeCell ref="G687:H687"/>
    <mergeCell ref="I687:J687"/>
    <mergeCell ref="K687:L687"/>
    <mergeCell ref="M687:N687"/>
    <mergeCell ref="O687:P687"/>
    <mergeCell ref="B686:C686"/>
    <mergeCell ref="D686:F686"/>
    <mergeCell ref="G686:H686"/>
    <mergeCell ref="I686:J686"/>
    <mergeCell ref="K686:L686"/>
    <mergeCell ref="M686:N686"/>
    <mergeCell ref="T684:U684"/>
    <mergeCell ref="B685:C685"/>
    <mergeCell ref="D685:F685"/>
    <mergeCell ref="G685:H685"/>
    <mergeCell ref="I685:J685"/>
    <mergeCell ref="K685:L685"/>
    <mergeCell ref="M685:N685"/>
    <mergeCell ref="O685:P685"/>
    <mergeCell ref="R685:S685"/>
    <mergeCell ref="T685:U685"/>
    <mergeCell ref="T688:U688"/>
    <mergeCell ref="B689:C689"/>
    <mergeCell ref="D689:F689"/>
    <mergeCell ref="G689:H689"/>
    <mergeCell ref="I689:J689"/>
    <mergeCell ref="K689:L689"/>
    <mergeCell ref="M689:N689"/>
    <mergeCell ref="O689:P689"/>
    <mergeCell ref="R689:S689"/>
    <mergeCell ref="T689:U689"/>
    <mergeCell ref="R687:S687"/>
    <mergeCell ref="T687:U687"/>
    <mergeCell ref="B688:C688"/>
    <mergeCell ref="D688:F688"/>
    <mergeCell ref="G688:H688"/>
    <mergeCell ref="I688:J688"/>
    <mergeCell ref="K688:L688"/>
    <mergeCell ref="M688:N688"/>
    <mergeCell ref="O688:P688"/>
    <mergeCell ref="R688:S688"/>
    <mergeCell ref="R691:S691"/>
    <mergeCell ref="T691:U691"/>
    <mergeCell ref="B692:C692"/>
    <mergeCell ref="D692:F692"/>
    <mergeCell ref="G692:H692"/>
    <mergeCell ref="I692:J692"/>
    <mergeCell ref="K692:L692"/>
    <mergeCell ref="M692:N692"/>
    <mergeCell ref="O692:P692"/>
    <mergeCell ref="R692:S692"/>
    <mergeCell ref="O690:P690"/>
    <mergeCell ref="R690:S690"/>
    <mergeCell ref="T690:U690"/>
    <mergeCell ref="B691:C691"/>
    <mergeCell ref="D691:F691"/>
    <mergeCell ref="G691:H691"/>
    <mergeCell ref="I691:J691"/>
    <mergeCell ref="K691:L691"/>
    <mergeCell ref="M691:N691"/>
    <mergeCell ref="O691:P691"/>
    <mergeCell ref="B690:C690"/>
    <mergeCell ref="D690:F690"/>
    <mergeCell ref="G690:H690"/>
    <mergeCell ref="I690:J690"/>
    <mergeCell ref="K690:L690"/>
    <mergeCell ref="M690:N690"/>
    <mergeCell ref="O694:P694"/>
    <mergeCell ref="R694:S694"/>
    <mergeCell ref="T694:U694"/>
    <mergeCell ref="B695:C695"/>
    <mergeCell ref="D695:F695"/>
    <mergeCell ref="G695:H695"/>
    <mergeCell ref="I695:J695"/>
    <mergeCell ref="K695:L695"/>
    <mergeCell ref="M695:N695"/>
    <mergeCell ref="O695:P695"/>
    <mergeCell ref="B694:C694"/>
    <mergeCell ref="D694:F694"/>
    <mergeCell ref="G694:H694"/>
    <mergeCell ref="I694:J694"/>
    <mergeCell ref="K694:L694"/>
    <mergeCell ref="M694:N694"/>
    <mergeCell ref="T692:U692"/>
    <mergeCell ref="B693:C693"/>
    <mergeCell ref="D693:F693"/>
    <mergeCell ref="G693:H693"/>
    <mergeCell ref="I693:J693"/>
    <mergeCell ref="K693:L693"/>
    <mergeCell ref="M693:N693"/>
    <mergeCell ref="O693:P693"/>
    <mergeCell ref="R693:S693"/>
    <mergeCell ref="T693:U693"/>
    <mergeCell ref="T696:U696"/>
    <mergeCell ref="B697:C697"/>
    <mergeCell ref="D697:F697"/>
    <mergeCell ref="G697:H697"/>
    <mergeCell ref="I697:J697"/>
    <mergeCell ref="K697:L697"/>
    <mergeCell ref="M697:N697"/>
    <mergeCell ref="O697:P697"/>
    <mergeCell ref="R697:S697"/>
    <mergeCell ref="T697:U697"/>
    <mergeCell ref="R695:S695"/>
    <mergeCell ref="T695:U695"/>
    <mergeCell ref="B696:C696"/>
    <mergeCell ref="D696:F696"/>
    <mergeCell ref="G696:H696"/>
    <mergeCell ref="I696:J696"/>
    <mergeCell ref="K696:L696"/>
    <mergeCell ref="M696:N696"/>
    <mergeCell ref="O696:P696"/>
    <mergeCell ref="R696:S696"/>
    <mergeCell ref="R699:S699"/>
    <mergeCell ref="T699:U699"/>
    <mergeCell ref="B700:C700"/>
    <mergeCell ref="D700:F700"/>
    <mergeCell ref="G700:H700"/>
    <mergeCell ref="I700:J700"/>
    <mergeCell ref="K700:L700"/>
    <mergeCell ref="M700:N700"/>
    <mergeCell ref="O700:P700"/>
    <mergeCell ref="R700:S700"/>
    <mergeCell ref="O698:P698"/>
    <mergeCell ref="R698:S698"/>
    <mergeCell ref="T698:U698"/>
    <mergeCell ref="B699:C699"/>
    <mergeCell ref="D699:F699"/>
    <mergeCell ref="G699:H699"/>
    <mergeCell ref="I699:J699"/>
    <mergeCell ref="K699:L699"/>
    <mergeCell ref="M699:N699"/>
    <mergeCell ref="O699:P699"/>
    <mergeCell ref="B698:C698"/>
    <mergeCell ref="D698:F698"/>
    <mergeCell ref="G698:H698"/>
    <mergeCell ref="I698:J698"/>
    <mergeCell ref="K698:L698"/>
    <mergeCell ref="M698:N698"/>
    <mergeCell ref="O702:P702"/>
    <mergeCell ref="R702:S702"/>
    <mergeCell ref="T702:U702"/>
    <mergeCell ref="B703:C703"/>
    <mergeCell ref="D703:F703"/>
    <mergeCell ref="G703:H703"/>
    <mergeCell ref="I703:J703"/>
    <mergeCell ref="K703:L703"/>
    <mergeCell ref="M703:N703"/>
    <mergeCell ref="O703:P703"/>
    <mergeCell ref="B702:C702"/>
    <mergeCell ref="D702:F702"/>
    <mergeCell ref="G702:H702"/>
    <mergeCell ref="I702:J702"/>
    <mergeCell ref="K702:L702"/>
    <mergeCell ref="M702:N702"/>
    <mergeCell ref="T700:U700"/>
    <mergeCell ref="B701:C701"/>
    <mergeCell ref="D701:F701"/>
    <mergeCell ref="G701:H701"/>
    <mergeCell ref="I701:J701"/>
    <mergeCell ref="K701:L701"/>
    <mergeCell ref="M701:N701"/>
    <mergeCell ref="O701:P701"/>
    <mergeCell ref="R701:S701"/>
    <mergeCell ref="T701:U701"/>
    <mergeCell ref="T704:U704"/>
    <mergeCell ref="B705:C705"/>
    <mergeCell ref="D705:F705"/>
    <mergeCell ref="G705:H705"/>
    <mergeCell ref="I705:J705"/>
    <mergeCell ref="K705:L705"/>
    <mergeCell ref="M705:N705"/>
    <mergeCell ref="O705:P705"/>
    <mergeCell ref="R705:S705"/>
    <mergeCell ref="T705:U705"/>
    <mergeCell ref="R703:S703"/>
    <mergeCell ref="T703:U703"/>
    <mergeCell ref="B704:C704"/>
    <mergeCell ref="D704:F704"/>
    <mergeCell ref="G704:H704"/>
    <mergeCell ref="I704:J704"/>
    <mergeCell ref="K704:L704"/>
    <mergeCell ref="M704:N704"/>
    <mergeCell ref="O704:P704"/>
    <mergeCell ref="R704:S704"/>
    <mergeCell ref="R707:S707"/>
    <mergeCell ref="T707:U707"/>
    <mergeCell ref="B708:C708"/>
    <mergeCell ref="D708:F708"/>
    <mergeCell ref="G708:H708"/>
    <mergeCell ref="I708:J708"/>
    <mergeCell ref="K708:L708"/>
    <mergeCell ref="M708:N708"/>
    <mergeCell ref="O708:P708"/>
    <mergeCell ref="R708:S708"/>
    <mergeCell ref="O706:P706"/>
    <mergeCell ref="R706:S706"/>
    <mergeCell ref="T706:U706"/>
    <mergeCell ref="B707:C707"/>
    <mergeCell ref="D707:F707"/>
    <mergeCell ref="G707:H707"/>
    <mergeCell ref="I707:J707"/>
    <mergeCell ref="K707:L707"/>
    <mergeCell ref="M707:N707"/>
    <mergeCell ref="O707:P707"/>
    <mergeCell ref="B706:C706"/>
    <mergeCell ref="D706:F706"/>
    <mergeCell ref="G706:H706"/>
    <mergeCell ref="I706:J706"/>
    <mergeCell ref="K706:L706"/>
    <mergeCell ref="M706:N706"/>
    <mergeCell ref="O710:P710"/>
    <mergeCell ref="R710:S710"/>
    <mergeCell ref="T710:U710"/>
    <mergeCell ref="B711:C711"/>
    <mergeCell ref="D711:F711"/>
    <mergeCell ref="G711:H711"/>
    <mergeCell ref="I711:J711"/>
    <mergeCell ref="K711:L711"/>
    <mergeCell ref="M711:N711"/>
    <mergeCell ref="O711:P711"/>
    <mergeCell ref="B710:C710"/>
    <mergeCell ref="D710:F710"/>
    <mergeCell ref="G710:H710"/>
    <mergeCell ref="I710:J710"/>
    <mergeCell ref="K710:L710"/>
    <mergeCell ref="M710:N710"/>
    <mergeCell ref="T708:U708"/>
    <mergeCell ref="B709:C709"/>
    <mergeCell ref="D709:F709"/>
    <mergeCell ref="G709:H709"/>
    <mergeCell ref="I709:J709"/>
    <mergeCell ref="K709:L709"/>
    <mergeCell ref="M709:N709"/>
    <mergeCell ref="O709:P709"/>
    <mergeCell ref="R709:S709"/>
    <mergeCell ref="T709:U709"/>
    <mergeCell ref="T712:U712"/>
    <mergeCell ref="B713:C713"/>
    <mergeCell ref="D713:F713"/>
    <mergeCell ref="G713:H713"/>
    <mergeCell ref="I713:J713"/>
    <mergeCell ref="K713:L713"/>
    <mergeCell ref="M713:N713"/>
    <mergeCell ref="O713:P713"/>
    <mergeCell ref="R713:S713"/>
    <mergeCell ref="T713:U713"/>
    <mergeCell ref="R711:S711"/>
    <mergeCell ref="T711:U711"/>
    <mergeCell ref="B712:C712"/>
    <mergeCell ref="D712:F712"/>
    <mergeCell ref="G712:H712"/>
    <mergeCell ref="I712:J712"/>
    <mergeCell ref="K712:L712"/>
    <mergeCell ref="M712:N712"/>
    <mergeCell ref="O712:P712"/>
    <mergeCell ref="R712:S712"/>
    <mergeCell ref="R715:S715"/>
    <mergeCell ref="T715:U715"/>
    <mergeCell ref="B716:C716"/>
    <mergeCell ref="D716:F716"/>
    <mergeCell ref="G716:H716"/>
    <mergeCell ref="I716:J716"/>
    <mergeCell ref="K716:L716"/>
    <mergeCell ref="M716:N716"/>
    <mergeCell ref="O716:P716"/>
    <mergeCell ref="R716:S716"/>
    <mergeCell ref="O714:P714"/>
    <mergeCell ref="R714:S714"/>
    <mergeCell ref="T714:U714"/>
    <mergeCell ref="B715:C715"/>
    <mergeCell ref="D715:F715"/>
    <mergeCell ref="G715:H715"/>
    <mergeCell ref="I715:J715"/>
    <mergeCell ref="K715:L715"/>
    <mergeCell ref="M715:N715"/>
    <mergeCell ref="O715:P715"/>
    <mergeCell ref="B714:C714"/>
    <mergeCell ref="D714:F714"/>
    <mergeCell ref="G714:H714"/>
    <mergeCell ref="I714:J714"/>
    <mergeCell ref="K714:L714"/>
    <mergeCell ref="M714:N714"/>
    <mergeCell ref="O718:P718"/>
    <mergeCell ref="R718:S718"/>
    <mergeCell ref="T718:U718"/>
    <mergeCell ref="B719:C719"/>
    <mergeCell ref="D719:F719"/>
    <mergeCell ref="G719:H719"/>
    <mergeCell ref="I719:J719"/>
    <mergeCell ref="K719:L719"/>
    <mergeCell ref="M719:N719"/>
    <mergeCell ref="O719:P719"/>
    <mergeCell ref="B718:C718"/>
    <mergeCell ref="D718:F718"/>
    <mergeCell ref="G718:H718"/>
    <mergeCell ref="I718:J718"/>
    <mergeCell ref="K718:L718"/>
    <mergeCell ref="M718:N718"/>
    <mergeCell ref="T716:U716"/>
    <mergeCell ref="B717:C717"/>
    <mergeCell ref="D717:F717"/>
    <mergeCell ref="G717:H717"/>
    <mergeCell ref="I717:J717"/>
    <mergeCell ref="K717:L717"/>
    <mergeCell ref="M717:N717"/>
    <mergeCell ref="O717:P717"/>
    <mergeCell ref="R717:S717"/>
    <mergeCell ref="T717:U717"/>
    <mergeCell ref="T720:U720"/>
    <mergeCell ref="B721:C721"/>
    <mergeCell ref="D721:F721"/>
    <mergeCell ref="G721:H721"/>
    <mergeCell ref="I721:J721"/>
    <mergeCell ref="K721:L721"/>
    <mergeCell ref="M721:N721"/>
    <mergeCell ref="O721:P721"/>
    <mergeCell ref="R721:S721"/>
    <mergeCell ref="T721:U721"/>
    <mergeCell ref="R719:S719"/>
    <mergeCell ref="T719:U719"/>
    <mergeCell ref="B720:C720"/>
    <mergeCell ref="D720:F720"/>
    <mergeCell ref="G720:H720"/>
    <mergeCell ref="I720:J720"/>
    <mergeCell ref="K720:L720"/>
    <mergeCell ref="M720:N720"/>
    <mergeCell ref="O720:P720"/>
    <mergeCell ref="R720:S720"/>
    <mergeCell ref="R723:S723"/>
    <mergeCell ref="T723:U723"/>
    <mergeCell ref="B724:C724"/>
    <mergeCell ref="D724:F724"/>
    <mergeCell ref="G724:H724"/>
    <mergeCell ref="I724:J724"/>
    <mergeCell ref="K724:L724"/>
    <mergeCell ref="M724:N724"/>
    <mergeCell ref="O724:P724"/>
    <mergeCell ref="R724:S724"/>
    <mergeCell ref="O722:P722"/>
    <mergeCell ref="R722:S722"/>
    <mergeCell ref="T722:U722"/>
    <mergeCell ref="B723:C723"/>
    <mergeCell ref="D723:F723"/>
    <mergeCell ref="G723:H723"/>
    <mergeCell ref="I723:J723"/>
    <mergeCell ref="K723:L723"/>
    <mergeCell ref="M723:N723"/>
    <mergeCell ref="O723:P723"/>
    <mergeCell ref="B722:C722"/>
    <mergeCell ref="D722:F722"/>
    <mergeCell ref="G722:H722"/>
    <mergeCell ref="I722:J722"/>
    <mergeCell ref="K722:L722"/>
    <mergeCell ref="M722:N722"/>
    <mergeCell ref="O726:P726"/>
    <mergeCell ref="R726:S726"/>
    <mergeCell ref="T726:U726"/>
    <mergeCell ref="B727:C727"/>
    <mergeCell ref="D727:F727"/>
    <mergeCell ref="G727:H727"/>
    <mergeCell ref="I727:J727"/>
    <mergeCell ref="K727:L727"/>
    <mergeCell ref="M727:N727"/>
    <mergeCell ref="O727:P727"/>
    <mergeCell ref="B726:C726"/>
    <mergeCell ref="D726:F726"/>
    <mergeCell ref="G726:H726"/>
    <mergeCell ref="I726:J726"/>
    <mergeCell ref="K726:L726"/>
    <mergeCell ref="M726:N726"/>
    <mergeCell ref="T724:U724"/>
    <mergeCell ref="B725:C725"/>
    <mergeCell ref="D725:F725"/>
    <mergeCell ref="G725:H725"/>
    <mergeCell ref="I725:J725"/>
    <mergeCell ref="K725:L725"/>
    <mergeCell ref="M725:N725"/>
    <mergeCell ref="O725:P725"/>
    <mergeCell ref="R725:S725"/>
    <mergeCell ref="T725:U725"/>
    <mergeCell ref="T728:U728"/>
    <mergeCell ref="B729:C729"/>
    <mergeCell ref="D729:F729"/>
    <mergeCell ref="G729:H729"/>
    <mergeCell ref="I729:J729"/>
    <mergeCell ref="K729:L729"/>
    <mergeCell ref="M729:N729"/>
    <mergeCell ref="O729:P729"/>
    <mergeCell ref="R729:S729"/>
    <mergeCell ref="T729:U729"/>
    <mergeCell ref="R727:S727"/>
    <mergeCell ref="T727:U727"/>
    <mergeCell ref="B728:C728"/>
    <mergeCell ref="D728:F728"/>
    <mergeCell ref="G728:H728"/>
    <mergeCell ref="I728:J728"/>
    <mergeCell ref="K728:L728"/>
    <mergeCell ref="M728:N728"/>
    <mergeCell ref="O728:P728"/>
    <mergeCell ref="R728:S728"/>
    <mergeCell ref="R731:S731"/>
    <mergeCell ref="T731:U731"/>
    <mergeCell ref="B732:C732"/>
    <mergeCell ref="D732:F732"/>
    <mergeCell ref="G732:H732"/>
    <mergeCell ref="I732:J732"/>
    <mergeCell ref="K732:L732"/>
    <mergeCell ref="M732:N732"/>
    <mergeCell ref="O732:P732"/>
    <mergeCell ref="R732:S732"/>
    <mergeCell ref="O730:P730"/>
    <mergeCell ref="R730:S730"/>
    <mergeCell ref="T730:U730"/>
    <mergeCell ref="B731:C731"/>
    <mergeCell ref="D731:F731"/>
    <mergeCell ref="G731:H731"/>
    <mergeCell ref="I731:J731"/>
    <mergeCell ref="K731:L731"/>
    <mergeCell ref="M731:N731"/>
    <mergeCell ref="O731:P731"/>
    <mergeCell ref="B730:C730"/>
    <mergeCell ref="D730:F730"/>
    <mergeCell ref="G730:H730"/>
    <mergeCell ref="I730:J730"/>
    <mergeCell ref="K730:L730"/>
    <mergeCell ref="M730:N730"/>
    <mergeCell ref="O734:P734"/>
    <mergeCell ref="R734:S734"/>
    <mergeCell ref="T734:U734"/>
    <mergeCell ref="B735:C735"/>
    <mergeCell ref="D735:F735"/>
    <mergeCell ref="G735:H735"/>
    <mergeCell ref="I735:J735"/>
    <mergeCell ref="K735:L735"/>
    <mergeCell ref="M735:N735"/>
    <mergeCell ref="O735:P735"/>
    <mergeCell ref="B734:C734"/>
    <mergeCell ref="D734:F734"/>
    <mergeCell ref="G734:H734"/>
    <mergeCell ref="I734:J734"/>
    <mergeCell ref="K734:L734"/>
    <mergeCell ref="M734:N734"/>
    <mergeCell ref="T732:U732"/>
    <mergeCell ref="B733:C733"/>
    <mergeCell ref="D733:F733"/>
    <mergeCell ref="G733:H733"/>
    <mergeCell ref="I733:J733"/>
    <mergeCell ref="K733:L733"/>
    <mergeCell ref="M733:N733"/>
    <mergeCell ref="O733:P733"/>
    <mergeCell ref="R733:S733"/>
    <mergeCell ref="T733:U733"/>
    <mergeCell ref="T736:U736"/>
    <mergeCell ref="B737:C737"/>
    <mergeCell ref="D737:F737"/>
    <mergeCell ref="G737:H737"/>
    <mergeCell ref="I737:J737"/>
    <mergeCell ref="K737:L737"/>
    <mergeCell ref="M737:N737"/>
    <mergeCell ref="O737:P737"/>
    <mergeCell ref="R737:S737"/>
    <mergeCell ref="T737:U737"/>
    <mergeCell ref="R735:S735"/>
    <mergeCell ref="T735:U735"/>
    <mergeCell ref="B736:C736"/>
    <mergeCell ref="D736:F736"/>
    <mergeCell ref="G736:H736"/>
    <mergeCell ref="I736:J736"/>
    <mergeCell ref="K736:L736"/>
    <mergeCell ref="M736:N736"/>
    <mergeCell ref="O736:P736"/>
    <mergeCell ref="R736:S736"/>
    <mergeCell ref="R739:S739"/>
    <mergeCell ref="T739:U739"/>
    <mergeCell ref="B740:C740"/>
    <mergeCell ref="D740:F740"/>
    <mergeCell ref="G740:H740"/>
    <mergeCell ref="I740:J740"/>
    <mergeCell ref="K740:L740"/>
    <mergeCell ref="M740:N740"/>
    <mergeCell ref="O740:P740"/>
    <mergeCell ref="R740:S740"/>
    <mergeCell ref="O738:P738"/>
    <mergeCell ref="R738:S738"/>
    <mergeCell ref="T738:U738"/>
    <mergeCell ref="B739:C739"/>
    <mergeCell ref="D739:F739"/>
    <mergeCell ref="G739:H739"/>
    <mergeCell ref="I739:J739"/>
    <mergeCell ref="K739:L739"/>
    <mergeCell ref="M739:N739"/>
    <mergeCell ref="O739:P739"/>
    <mergeCell ref="B738:C738"/>
    <mergeCell ref="D738:F738"/>
    <mergeCell ref="G738:H738"/>
    <mergeCell ref="I738:J738"/>
    <mergeCell ref="K738:L738"/>
    <mergeCell ref="M738:N738"/>
    <mergeCell ref="O742:P742"/>
    <mergeCell ref="R742:S742"/>
    <mergeCell ref="T742:U742"/>
    <mergeCell ref="B743:C743"/>
    <mergeCell ref="D743:F743"/>
    <mergeCell ref="G743:H743"/>
    <mergeCell ref="I743:J743"/>
    <mergeCell ref="K743:L743"/>
    <mergeCell ref="M743:N743"/>
    <mergeCell ref="O743:P743"/>
    <mergeCell ref="B742:C742"/>
    <mergeCell ref="D742:F742"/>
    <mergeCell ref="G742:H742"/>
    <mergeCell ref="I742:J742"/>
    <mergeCell ref="K742:L742"/>
    <mergeCell ref="M742:N742"/>
    <mergeCell ref="T740:U740"/>
    <mergeCell ref="B741:C741"/>
    <mergeCell ref="D741:F741"/>
    <mergeCell ref="G741:H741"/>
    <mergeCell ref="I741:J741"/>
    <mergeCell ref="K741:L741"/>
    <mergeCell ref="M741:N741"/>
    <mergeCell ref="O741:P741"/>
    <mergeCell ref="R741:S741"/>
    <mergeCell ref="T741:U741"/>
    <mergeCell ref="T744:U744"/>
    <mergeCell ref="B745:C745"/>
    <mergeCell ref="D745:F745"/>
    <mergeCell ref="G745:H745"/>
    <mergeCell ref="I745:J745"/>
    <mergeCell ref="K745:L745"/>
    <mergeCell ref="M745:N745"/>
    <mergeCell ref="O745:P745"/>
    <mergeCell ref="R745:S745"/>
    <mergeCell ref="T745:U745"/>
    <mergeCell ref="R743:S743"/>
    <mergeCell ref="T743:U743"/>
    <mergeCell ref="B744:C744"/>
    <mergeCell ref="D744:F744"/>
    <mergeCell ref="G744:H744"/>
    <mergeCell ref="I744:J744"/>
    <mergeCell ref="K744:L744"/>
    <mergeCell ref="M744:N744"/>
    <mergeCell ref="O744:P744"/>
    <mergeCell ref="R744:S744"/>
    <mergeCell ref="R747:S747"/>
    <mergeCell ref="T747:U747"/>
    <mergeCell ref="B748:C748"/>
    <mergeCell ref="D748:F748"/>
    <mergeCell ref="G748:H748"/>
    <mergeCell ref="I748:J748"/>
    <mergeCell ref="K748:L748"/>
    <mergeCell ref="M748:N748"/>
    <mergeCell ref="O748:P748"/>
    <mergeCell ref="R748:S748"/>
    <mergeCell ref="O746:P746"/>
    <mergeCell ref="R746:S746"/>
    <mergeCell ref="T746:U746"/>
    <mergeCell ref="B747:C747"/>
    <mergeCell ref="D747:F747"/>
    <mergeCell ref="G747:H747"/>
    <mergeCell ref="I747:J747"/>
    <mergeCell ref="K747:L747"/>
    <mergeCell ref="M747:N747"/>
    <mergeCell ref="O747:P747"/>
    <mergeCell ref="B746:C746"/>
    <mergeCell ref="D746:F746"/>
    <mergeCell ref="G746:H746"/>
    <mergeCell ref="I746:J746"/>
    <mergeCell ref="K746:L746"/>
    <mergeCell ref="M746:N746"/>
    <mergeCell ref="O750:P750"/>
    <mergeCell ref="R750:S750"/>
    <mergeCell ref="T750:U750"/>
    <mergeCell ref="B751:C751"/>
    <mergeCell ref="D751:F751"/>
    <mergeCell ref="G751:H751"/>
    <mergeCell ref="I751:J751"/>
    <mergeCell ref="K751:L751"/>
    <mergeCell ref="M751:N751"/>
    <mergeCell ref="O751:P751"/>
    <mergeCell ref="B750:C750"/>
    <mergeCell ref="D750:F750"/>
    <mergeCell ref="G750:H750"/>
    <mergeCell ref="I750:J750"/>
    <mergeCell ref="K750:L750"/>
    <mergeCell ref="M750:N750"/>
    <mergeCell ref="T748:U748"/>
    <mergeCell ref="B749:C749"/>
    <mergeCell ref="D749:F749"/>
    <mergeCell ref="G749:H749"/>
    <mergeCell ref="I749:J749"/>
    <mergeCell ref="K749:L749"/>
    <mergeCell ref="M749:N749"/>
    <mergeCell ref="O749:P749"/>
    <mergeCell ref="R749:S749"/>
    <mergeCell ref="T749:U749"/>
    <mergeCell ref="T752:U752"/>
    <mergeCell ref="B753:C753"/>
    <mergeCell ref="D753:F753"/>
    <mergeCell ref="G753:H753"/>
    <mergeCell ref="I753:J753"/>
    <mergeCell ref="K753:L753"/>
    <mergeCell ref="M753:N753"/>
    <mergeCell ref="O753:P753"/>
    <mergeCell ref="R753:S753"/>
    <mergeCell ref="T753:U753"/>
    <mergeCell ref="R751:S751"/>
    <mergeCell ref="T751:U751"/>
    <mergeCell ref="B752:C752"/>
    <mergeCell ref="D752:F752"/>
    <mergeCell ref="G752:H752"/>
    <mergeCell ref="I752:J752"/>
    <mergeCell ref="K752:L752"/>
    <mergeCell ref="M752:N752"/>
    <mergeCell ref="O752:P752"/>
    <mergeCell ref="R752:S752"/>
    <mergeCell ref="R755:S755"/>
    <mergeCell ref="T755:U755"/>
    <mergeCell ref="B756:C756"/>
    <mergeCell ref="D756:F756"/>
    <mergeCell ref="G756:H756"/>
    <mergeCell ref="I756:J756"/>
    <mergeCell ref="K756:L756"/>
    <mergeCell ref="M756:N756"/>
    <mergeCell ref="O756:P756"/>
    <mergeCell ref="R756:S756"/>
    <mergeCell ref="O754:P754"/>
    <mergeCell ref="R754:S754"/>
    <mergeCell ref="T754:U754"/>
    <mergeCell ref="B755:C755"/>
    <mergeCell ref="D755:F755"/>
    <mergeCell ref="G755:H755"/>
    <mergeCell ref="I755:J755"/>
    <mergeCell ref="K755:L755"/>
    <mergeCell ref="M755:N755"/>
    <mergeCell ref="O755:P755"/>
    <mergeCell ref="B754:C754"/>
    <mergeCell ref="D754:F754"/>
    <mergeCell ref="G754:H754"/>
    <mergeCell ref="I754:J754"/>
    <mergeCell ref="K754:L754"/>
    <mergeCell ref="M754:N754"/>
    <mergeCell ref="O758:P758"/>
    <mergeCell ref="R758:S758"/>
    <mergeCell ref="T758:U758"/>
    <mergeCell ref="B759:C759"/>
    <mergeCell ref="D759:F759"/>
    <mergeCell ref="G759:H759"/>
    <mergeCell ref="I759:J759"/>
    <mergeCell ref="K759:L759"/>
    <mergeCell ref="M759:N759"/>
    <mergeCell ref="O759:P759"/>
    <mergeCell ref="B758:C758"/>
    <mergeCell ref="D758:F758"/>
    <mergeCell ref="G758:H758"/>
    <mergeCell ref="I758:J758"/>
    <mergeCell ref="K758:L758"/>
    <mergeCell ref="M758:N758"/>
    <mergeCell ref="T756:U756"/>
    <mergeCell ref="B757:C757"/>
    <mergeCell ref="D757:F757"/>
    <mergeCell ref="G757:H757"/>
    <mergeCell ref="I757:J757"/>
    <mergeCell ref="K757:L757"/>
    <mergeCell ref="M757:N757"/>
    <mergeCell ref="O757:P757"/>
    <mergeCell ref="R757:S757"/>
    <mergeCell ref="T757:U757"/>
    <mergeCell ref="T760:U760"/>
    <mergeCell ref="B761:C761"/>
    <mergeCell ref="D761:F761"/>
    <mergeCell ref="G761:H761"/>
    <mergeCell ref="I761:J761"/>
    <mergeCell ref="K761:L761"/>
    <mergeCell ref="M761:N761"/>
    <mergeCell ref="O761:P761"/>
    <mergeCell ref="R761:S761"/>
    <mergeCell ref="T761:U761"/>
    <mergeCell ref="R759:S759"/>
    <mergeCell ref="T759:U759"/>
    <mergeCell ref="B760:C760"/>
    <mergeCell ref="D760:F760"/>
    <mergeCell ref="G760:H760"/>
    <mergeCell ref="I760:J760"/>
    <mergeCell ref="K760:L760"/>
    <mergeCell ref="M760:N760"/>
    <mergeCell ref="O760:P760"/>
    <mergeCell ref="R760:S760"/>
    <mergeCell ref="R763:S763"/>
    <mergeCell ref="T763:U763"/>
    <mergeCell ref="B764:C764"/>
    <mergeCell ref="D764:F764"/>
    <mergeCell ref="G764:H764"/>
    <mergeCell ref="I764:J764"/>
    <mergeCell ref="K764:L764"/>
    <mergeCell ref="M764:N764"/>
    <mergeCell ref="O764:P764"/>
    <mergeCell ref="R764:S764"/>
    <mergeCell ref="O762:P762"/>
    <mergeCell ref="R762:S762"/>
    <mergeCell ref="T762:U762"/>
    <mergeCell ref="B763:C763"/>
    <mergeCell ref="D763:F763"/>
    <mergeCell ref="G763:H763"/>
    <mergeCell ref="I763:J763"/>
    <mergeCell ref="K763:L763"/>
    <mergeCell ref="M763:N763"/>
    <mergeCell ref="O763:P763"/>
    <mergeCell ref="B762:C762"/>
    <mergeCell ref="D762:F762"/>
    <mergeCell ref="G762:H762"/>
    <mergeCell ref="I762:J762"/>
    <mergeCell ref="K762:L762"/>
    <mergeCell ref="M762:N762"/>
    <mergeCell ref="O766:P766"/>
    <mergeCell ref="R766:S766"/>
    <mergeCell ref="T766:U766"/>
    <mergeCell ref="B767:C767"/>
    <mergeCell ref="D767:F767"/>
    <mergeCell ref="G767:H767"/>
    <mergeCell ref="I767:J767"/>
    <mergeCell ref="K767:L767"/>
    <mergeCell ref="M767:N767"/>
    <mergeCell ref="O767:P767"/>
    <mergeCell ref="B766:C766"/>
    <mergeCell ref="D766:F766"/>
    <mergeCell ref="G766:H766"/>
    <mergeCell ref="I766:J766"/>
    <mergeCell ref="K766:L766"/>
    <mergeCell ref="M766:N766"/>
    <mergeCell ref="T764:U764"/>
    <mergeCell ref="B765:C765"/>
    <mergeCell ref="D765:F765"/>
    <mergeCell ref="G765:H765"/>
    <mergeCell ref="I765:J765"/>
    <mergeCell ref="K765:L765"/>
    <mergeCell ref="M765:N765"/>
    <mergeCell ref="O765:P765"/>
    <mergeCell ref="R765:S765"/>
    <mergeCell ref="T765:U765"/>
    <mergeCell ref="T768:U768"/>
    <mergeCell ref="B769:C769"/>
    <mergeCell ref="D769:F769"/>
    <mergeCell ref="G769:H769"/>
    <mergeCell ref="I769:J769"/>
    <mergeCell ref="K769:L769"/>
    <mergeCell ref="M769:N769"/>
    <mergeCell ref="O769:P769"/>
    <mergeCell ref="R769:S769"/>
    <mergeCell ref="T769:U769"/>
    <mergeCell ref="R767:S767"/>
    <mergeCell ref="T767:U767"/>
    <mergeCell ref="B768:C768"/>
    <mergeCell ref="D768:F768"/>
    <mergeCell ref="G768:H768"/>
    <mergeCell ref="I768:J768"/>
    <mergeCell ref="K768:L768"/>
    <mergeCell ref="M768:N768"/>
    <mergeCell ref="O768:P768"/>
    <mergeCell ref="R768:S768"/>
    <mergeCell ref="R771:S771"/>
    <mergeCell ref="T771:U771"/>
    <mergeCell ref="B772:C772"/>
    <mergeCell ref="D772:F772"/>
    <mergeCell ref="G772:H772"/>
    <mergeCell ref="I772:J772"/>
    <mergeCell ref="K772:L772"/>
    <mergeCell ref="M772:N772"/>
    <mergeCell ref="O772:P772"/>
    <mergeCell ref="R772:S772"/>
    <mergeCell ref="O770:P770"/>
    <mergeCell ref="R770:S770"/>
    <mergeCell ref="T770:U770"/>
    <mergeCell ref="B771:C771"/>
    <mergeCell ref="D771:F771"/>
    <mergeCell ref="G771:H771"/>
    <mergeCell ref="I771:J771"/>
    <mergeCell ref="K771:L771"/>
    <mergeCell ref="M771:N771"/>
    <mergeCell ref="O771:P771"/>
    <mergeCell ref="B770:C770"/>
    <mergeCell ref="D770:F770"/>
    <mergeCell ref="G770:H770"/>
    <mergeCell ref="I770:J770"/>
    <mergeCell ref="K770:L770"/>
    <mergeCell ref="M770:N770"/>
    <mergeCell ref="O774:P774"/>
    <mergeCell ref="R774:S774"/>
    <mergeCell ref="T774:U774"/>
    <mergeCell ref="B775:C775"/>
    <mergeCell ref="D775:F775"/>
    <mergeCell ref="G775:H775"/>
    <mergeCell ref="I775:J775"/>
    <mergeCell ref="K775:L775"/>
    <mergeCell ref="M775:N775"/>
    <mergeCell ref="O775:P775"/>
    <mergeCell ref="B774:C774"/>
    <mergeCell ref="D774:F774"/>
    <mergeCell ref="G774:H774"/>
    <mergeCell ref="I774:J774"/>
    <mergeCell ref="K774:L774"/>
    <mergeCell ref="M774:N774"/>
    <mergeCell ref="T772:U772"/>
    <mergeCell ref="B773:C773"/>
    <mergeCell ref="D773:F773"/>
    <mergeCell ref="G773:H773"/>
    <mergeCell ref="I773:J773"/>
    <mergeCell ref="K773:L773"/>
    <mergeCell ref="M773:N773"/>
    <mergeCell ref="O773:P773"/>
    <mergeCell ref="R773:S773"/>
    <mergeCell ref="T773:U773"/>
    <mergeCell ref="T776:U776"/>
    <mergeCell ref="B777:C777"/>
    <mergeCell ref="D777:F777"/>
    <mergeCell ref="G777:H777"/>
    <mergeCell ref="I777:J777"/>
    <mergeCell ref="K777:L777"/>
    <mergeCell ref="M777:N777"/>
    <mergeCell ref="O777:P777"/>
    <mergeCell ref="R777:S777"/>
    <mergeCell ref="T777:U777"/>
    <mergeCell ref="R775:S775"/>
    <mergeCell ref="T775:U775"/>
    <mergeCell ref="B776:C776"/>
    <mergeCell ref="D776:F776"/>
    <mergeCell ref="G776:H776"/>
    <mergeCell ref="I776:J776"/>
    <mergeCell ref="K776:L776"/>
    <mergeCell ref="M776:N776"/>
    <mergeCell ref="O776:P776"/>
    <mergeCell ref="R776:S776"/>
    <mergeCell ref="R779:S779"/>
    <mergeCell ref="T779:U779"/>
    <mergeCell ref="B780:C780"/>
    <mergeCell ref="D780:F780"/>
    <mergeCell ref="G780:H780"/>
    <mergeCell ref="I780:J780"/>
    <mergeCell ref="K780:L780"/>
    <mergeCell ref="M780:N780"/>
    <mergeCell ref="O780:P780"/>
    <mergeCell ref="R780:S780"/>
    <mergeCell ref="O778:P778"/>
    <mergeCell ref="R778:S778"/>
    <mergeCell ref="T778:U778"/>
    <mergeCell ref="B779:C779"/>
    <mergeCell ref="D779:F779"/>
    <mergeCell ref="G779:H779"/>
    <mergeCell ref="I779:J779"/>
    <mergeCell ref="K779:L779"/>
    <mergeCell ref="M779:N779"/>
    <mergeCell ref="O779:P779"/>
    <mergeCell ref="B778:C778"/>
    <mergeCell ref="D778:F778"/>
    <mergeCell ref="G778:H778"/>
    <mergeCell ref="I778:J778"/>
    <mergeCell ref="K778:L778"/>
    <mergeCell ref="M778:N778"/>
    <mergeCell ref="O782:P782"/>
    <mergeCell ref="R782:S782"/>
    <mergeCell ref="T782:U782"/>
    <mergeCell ref="B783:C783"/>
    <mergeCell ref="D783:F783"/>
    <mergeCell ref="G783:H783"/>
    <mergeCell ref="I783:J783"/>
    <mergeCell ref="K783:L783"/>
    <mergeCell ref="M783:N783"/>
    <mergeCell ref="O783:P783"/>
    <mergeCell ref="B782:C782"/>
    <mergeCell ref="D782:F782"/>
    <mergeCell ref="G782:H782"/>
    <mergeCell ref="I782:J782"/>
    <mergeCell ref="K782:L782"/>
    <mergeCell ref="M782:N782"/>
    <mergeCell ref="T780:U780"/>
    <mergeCell ref="B781:C781"/>
    <mergeCell ref="D781:F781"/>
    <mergeCell ref="G781:H781"/>
    <mergeCell ref="I781:J781"/>
    <mergeCell ref="K781:L781"/>
    <mergeCell ref="M781:N781"/>
    <mergeCell ref="O781:P781"/>
    <mergeCell ref="R781:S781"/>
    <mergeCell ref="T781:U781"/>
    <mergeCell ref="T784:U784"/>
    <mergeCell ref="B785:C785"/>
    <mergeCell ref="D785:F785"/>
    <mergeCell ref="G785:H785"/>
    <mergeCell ref="I785:J785"/>
    <mergeCell ref="K785:L785"/>
    <mergeCell ref="M785:N785"/>
    <mergeCell ref="O785:P785"/>
    <mergeCell ref="R785:S785"/>
    <mergeCell ref="T785:U785"/>
    <mergeCell ref="R783:S783"/>
    <mergeCell ref="T783:U783"/>
    <mergeCell ref="B784:C784"/>
    <mergeCell ref="D784:F784"/>
    <mergeCell ref="G784:H784"/>
    <mergeCell ref="I784:J784"/>
    <mergeCell ref="K784:L784"/>
    <mergeCell ref="M784:N784"/>
    <mergeCell ref="O784:P784"/>
    <mergeCell ref="R784:S784"/>
    <mergeCell ref="R787:S787"/>
    <mergeCell ref="T787:U787"/>
    <mergeCell ref="B788:C788"/>
    <mergeCell ref="D788:F788"/>
    <mergeCell ref="G788:H788"/>
    <mergeCell ref="I788:J788"/>
    <mergeCell ref="K788:L788"/>
    <mergeCell ref="M788:N788"/>
    <mergeCell ref="O788:P788"/>
    <mergeCell ref="R788:S788"/>
    <mergeCell ref="O786:P786"/>
    <mergeCell ref="R786:S786"/>
    <mergeCell ref="T786:U786"/>
    <mergeCell ref="B787:C787"/>
    <mergeCell ref="D787:F787"/>
    <mergeCell ref="G787:H787"/>
    <mergeCell ref="I787:J787"/>
    <mergeCell ref="K787:L787"/>
    <mergeCell ref="M787:N787"/>
    <mergeCell ref="O787:P787"/>
    <mergeCell ref="B786:C786"/>
    <mergeCell ref="D786:F786"/>
    <mergeCell ref="G786:H786"/>
    <mergeCell ref="I786:J786"/>
    <mergeCell ref="K786:L786"/>
    <mergeCell ref="M786:N786"/>
    <mergeCell ref="O790:P790"/>
    <mergeCell ref="R790:S790"/>
    <mergeCell ref="T790:U790"/>
    <mergeCell ref="B791:C791"/>
    <mergeCell ref="D791:F791"/>
    <mergeCell ref="G791:H791"/>
    <mergeCell ref="I791:J791"/>
    <mergeCell ref="K791:L791"/>
    <mergeCell ref="M791:N791"/>
    <mergeCell ref="O791:P791"/>
    <mergeCell ref="B790:C790"/>
    <mergeCell ref="D790:F790"/>
    <mergeCell ref="G790:H790"/>
    <mergeCell ref="I790:J790"/>
    <mergeCell ref="K790:L790"/>
    <mergeCell ref="M790:N790"/>
    <mergeCell ref="T788:U788"/>
    <mergeCell ref="B789:C789"/>
    <mergeCell ref="D789:F789"/>
    <mergeCell ref="G789:H789"/>
    <mergeCell ref="I789:J789"/>
    <mergeCell ref="K789:L789"/>
    <mergeCell ref="M789:N789"/>
    <mergeCell ref="O789:P789"/>
    <mergeCell ref="R789:S789"/>
    <mergeCell ref="T789:U789"/>
    <mergeCell ref="T792:U792"/>
    <mergeCell ref="B793:C793"/>
    <mergeCell ref="D793:F793"/>
    <mergeCell ref="G793:H793"/>
    <mergeCell ref="I793:J793"/>
    <mergeCell ref="K793:L793"/>
    <mergeCell ref="M793:N793"/>
    <mergeCell ref="O793:P793"/>
    <mergeCell ref="R793:S793"/>
    <mergeCell ref="T793:U793"/>
    <mergeCell ref="R791:S791"/>
    <mergeCell ref="T791:U791"/>
    <mergeCell ref="B792:C792"/>
    <mergeCell ref="D792:F792"/>
    <mergeCell ref="G792:H792"/>
    <mergeCell ref="I792:J792"/>
    <mergeCell ref="K792:L792"/>
    <mergeCell ref="M792:N792"/>
    <mergeCell ref="O792:P792"/>
    <mergeCell ref="R792:S792"/>
    <mergeCell ref="R795:S795"/>
    <mergeCell ref="T795:U795"/>
    <mergeCell ref="B796:C796"/>
    <mergeCell ref="D796:F796"/>
    <mergeCell ref="G796:H796"/>
    <mergeCell ref="I796:J796"/>
    <mergeCell ref="K796:L796"/>
    <mergeCell ref="M796:N796"/>
    <mergeCell ref="O796:P796"/>
    <mergeCell ref="R796:S796"/>
    <mergeCell ref="O794:P794"/>
    <mergeCell ref="R794:S794"/>
    <mergeCell ref="T794:U794"/>
    <mergeCell ref="B795:C795"/>
    <mergeCell ref="D795:F795"/>
    <mergeCell ref="G795:H795"/>
    <mergeCell ref="I795:J795"/>
    <mergeCell ref="K795:L795"/>
    <mergeCell ref="M795:N795"/>
    <mergeCell ref="O795:P795"/>
    <mergeCell ref="B794:C794"/>
    <mergeCell ref="D794:F794"/>
    <mergeCell ref="G794:H794"/>
    <mergeCell ref="I794:J794"/>
    <mergeCell ref="K794:L794"/>
    <mergeCell ref="M794:N794"/>
    <mergeCell ref="O798:P798"/>
    <mergeCell ref="R798:S798"/>
    <mergeCell ref="T798:U798"/>
    <mergeCell ref="B799:C799"/>
    <mergeCell ref="D799:F799"/>
    <mergeCell ref="G799:H799"/>
    <mergeCell ref="I799:J799"/>
    <mergeCell ref="K799:L799"/>
    <mergeCell ref="M799:N799"/>
    <mergeCell ref="O799:P799"/>
    <mergeCell ref="B798:C798"/>
    <mergeCell ref="D798:F798"/>
    <mergeCell ref="G798:H798"/>
    <mergeCell ref="I798:J798"/>
    <mergeCell ref="K798:L798"/>
    <mergeCell ref="M798:N798"/>
    <mergeCell ref="T796:U796"/>
    <mergeCell ref="B797:C797"/>
    <mergeCell ref="D797:F797"/>
    <mergeCell ref="G797:H797"/>
    <mergeCell ref="I797:J797"/>
    <mergeCell ref="K797:L797"/>
    <mergeCell ref="M797:N797"/>
    <mergeCell ref="O797:P797"/>
    <mergeCell ref="R797:S797"/>
    <mergeCell ref="T797:U797"/>
    <mergeCell ref="T800:U800"/>
    <mergeCell ref="B801:C801"/>
    <mergeCell ref="D801:F801"/>
    <mergeCell ref="G801:H801"/>
    <mergeCell ref="I801:J801"/>
    <mergeCell ref="K801:L801"/>
    <mergeCell ref="M801:N801"/>
    <mergeCell ref="O801:P801"/>
    <mergeCell ref="R801:S801"/>
    <mergeCell ref="T801:U801"/>
    <mergeCell ref="R799:S799"/>
    <mergeCell ref="T799:U799"/>
    <mergeCell ref="B800:C800"/>
    <mergeCell ref="D800:F800"/>
    <mergeCell ref="G800:H800"/>
    <mergeCell ref="I800:J800"/>
    <mergeCell ref="K800:L800"/>
    <mergeCell ref="M800:N800"/>
    <mergeCell ref="O800:P800"/>
    <mergeCell ref="R800:S800"/>
    <mergeCell ref="R803:S803"/>
    <mergeCell ref="T803:U803"/>
    <mergeCell ref="B804:C804"/>
    <mergeCell ref="D804:F804"/>
    <mergeCell ref="G804:H804"/>
    <mergeCell ref="I804:J804"/>
    <mergeCell ref="K804:L804"/>
    <mergeCell ref="M804:N804"/>
    <mergeCell ref="O804:P804"/>
    <mergeCell ref="R804:S804"/>
    <mergeCell ref="O802:P802"/>
    <mergeCell ref="R802:S802"/>
    <mergeCell ref="T802:U802"/>
    <mergeCell ref="B803:C803"/>
    <mergeCell ref="D803:F803"/>
    <mergeCell ref="G803:H803"/>
    <mergeCell ref="I803:J803"/>
    <mergeCell ref="K803:L803"/>
    <mergeCell ref="M803:N803"/>
    <mergeCell ref="O803:P803"/>
    <mergeCell ref="B802:C802"/>
    <mergeCell ref="D802:F802"/>
    <mergeCell ref="G802:H802"/>
    <mergeCell ref="I802:J802"/>
    <mergeCell ref="K802:L802"/>
    <mergeCell ref="M802:N802"/>
    <mergeCell ref="O806:P806"/>
    <mergeCell ref="R806:S806"/>
    <mergeCell ref="T806:U806"/>
    <mergeCell ref="B807:C807"/>
    <mergeCell ref="D807:F807"/>
    <mergeCell ref="G807:H807"/>
    <mergeCell ref="I807:J807"/>
    <mergeCell ref="K807:L807"/>
    <mergeCell ref="M807:N807"/>
    <mergeCell ref="O807:P807"/>
    <mergeCell ref="B806:C806"/>
    <mergeCell ref="D806:F806"/>
    <mergeCell ref="G806:H806"/>
    <mergeCell ref="I806:J806"/>
    <mergeCell ref="K806:L806"/>
    <mergeCell ref="M806:N806"/>
    <mergeCell ref="T804:U804"/>
    <mergeCell ref="B805:C805"/>
    <mergeCell ref="D805:F805"/>
    <mergeCell ref="G805:H805"/>
    <mergeCell ref="I805:J805"/>
    <mergeCell ref="K805:L805"/>
    <mergeCell ref="M805:N805"/>
    <mergeCell ref="O805:P805"/>
    <mergeCell ref="R805:S805"/>
    <mergeCell ref="T805:U805"/>
    <mergeCell ref="T808:U808"/>
    <mergeCell ref="B809:C809"/>
    <mergeCell ref="D809:F809"/>
    <mergeCell ref="G809:H809"/>
    <mergeCell ref="I809:J809"/>
    <mergeCell ref="K809:L809"/>
    <mergeCell ref="M809:N809"/>
    <mergeCell ref="O809:P809"/>
    <mergeCell ref="R809:S809"/>
    <mergeCell ref="T809:U809"/>
    <mergeCell ref="R807:S807"/>
    <mergeCell ref="T807:U807"/>
    <mergeCell ref="B808:C808"/>
    <mergeCell ref="D808:F808"/>
    <mergeCell ref="G808:H808"/>
    <mergeCell ref="I808:J808"/>
    <mergeCell ref="K808:L808"/>
    <mergeCell ref="M808:N808"/>
    <mergeCell ref="O808:P808"/>
    <mergeCell ref="R808:S808"/>
    <mergeCell ref="R811:S811"/>
    <mergeCell ref="T811:U811"/>
    <mergeCell ref="B812:C812"/>
    <mergeCell ref="D812:F812"/>
    <mergeCell ref="G812:H812"/>
    <mergeCell ref="I812:J812"/>
    <mergeCell ref="K812:L812"/>
    <mergeCell ref="M812:N812"/>
    <mergeCell ref="O812:P812"/>
    <mergeCell ref="R812:S812"/>
    <mergeCell ref="O810:P810"/>
    <mergeCell ref="R810:S810"/>
    <mergeCell ref="T810:U810"/>
    <mergeCell ref="B811:C811"/>
    <mergeCell ref="D811:F811"/>
    <mergeCell ref="G811:H811"/>
    <mergeCell ref="I811:J811"/>
    <mergeCell ref="K811:L811"/>
    <mergeCell ref="M811:N811"/>
    <mergeCell ref="O811:P811"/>
    <mergeCell ref="B810:C810"/>
    <mergeCell ref="D810:F810"/>
    <mergeCell ref="G810:H810"/>
    <mergeCell ref="I810:J810"/>
    <mergeCell ref="K810:L810"/>
    <mergeCell ref="M810:N810"/>
    <mergeCell ref="O814:P814"/>
    <mergeCell ref="R814:S814"/>
    <mergeCell ref="T814:U814"/>
    <mergeCell ref="B815:C815"/>
    <mergeCell ref="D815:F815"/>
    <mergeCell ref="G815:H815"/>
    <mergeCell ref="I815:J815"/>
    <mergeCell ref="K815:L815"/>
    <mergeCell ref="M815:N815"/>
    <mergeCell ref="O815:P815"/>
    <mergeCell ref="B814:C814"/>
    <mergeCell ref="D814:F814"/>
    <mergeCell ref="G814:H814"/>
    <mergeCell ref="I814:J814"/>
    <mergeCell ref="K814:L814"/>
    <mergeCell ref="M814:N814"/>
    <mergeCell ref="T812:U812"/>
    <mergeCell ref="B813:C813"/>
    <mergeCell ref="D813:F813"/>
    <mergeCell ref="G813:H813"/>
    <mergeCell ref="I813:J813"/>
    <mergeCell ref="K813:L813"/>
    <mergeCell ref="M813:N813"/>
    <mergeCell ref="O813:P813"/>
    <mergeCell ref="R813:S813"/>
    <mergeCell ref="T813:U813"/>
    <mergeCell ref="T816:U816"/>
    <mergeCell ref="B817:C817"/>
    <mergeCell ref="D817:F817"/>
    <mergeCell ref="G817:H817"/>
    <mergeCell ref="I817:J817"/>
    <mergeCell ref="K817:L817"/>
    <mergeCell ref="M817:N817"/>
    <mergeCell ref="O817:P817"/>
    <mergeCell ref="R817:S817"/>
    <mergeCell ref="T817:U817"/>
    <mergeCell ref="R815:S815"/>
    <mergeCell ref="T815:U815"/>
    <mergeCell ref="B816:C816"/>
    <mergeCell ref="D816:F816"/>
    <mergeCell ref="G816:H816"/>
    <mergeCell ref="I816:J816"/>
    <mergeCell ref="K816:L816"/>
    <mergeCell ref="M816:N816"/>
    <mergeCell ref="O816:P816"/>
    <mergeCell ref="R816:S816"/>
    <mergeCell ref="R819:S819"/>
    <mergeCell ref="T819:U819"/>
    <mergeCell ref="B820:C820"/>
    <mergeCell ref="D820:F820"/>
    <mergeCell ref="G820:H820"/>
    <mergeCell ref="I820:J820"/>
    <mergeCell ref="K820:L820"/>
    <mergeCell ref="M820:N820"/>
    <mergeCell ref="O820:P820"/>
    <mergeCell ref="R820:S820"/>
    <mergeCell ref="O818:P818"/>
    <mergeCell ref="R818:S818"/>
    <mergeCell ref="T818:U818"/>
    <mergeCell ref="B819:C819"/>
    <mergeCell ref="D819:F819"/>
    <mergeCell ref="G819:H819"/>
    <mergeCell ref="I819:J819"/>
    <mergeCell ref="K819:L819"/>
    <mergeCell ref="M819:N819"/>
    <mergeCell ref="O819:P819"/>
    <mergeCell ref="B818:C818"/>
    <mergeCell ref="D818:F818"/>
    <mergeCell ref="G818:H818"/>
    <mergeCell ref="I818:J818"/>
    <mergeCell ref="K818:L818"/>
    <mergeCell ref="M818:N818"/>
    <mergeCell ref="O822:P822"/>
    <mergeCell ref="R822:S822"/>
    <mergeCell ref="T822:U822"/>
    <mergeCell ref="B823:C823"/>
    <mergeCell ref="D823:F823"/>
    <mergeCell ref="G823:H823"/>
    <mergeCell ref="I823:J823"/>
    <mergeCell ref="K823:L823"/>
    <mergeCell ref="M823:N823"/>
    <mergeCell ref="O823:P823"/>
    <mergeCell ref="B822:C822"/>
    <mergeCell ref="D822:F822"/>
    <mergeCell ref="G822:H822"/>
    <mergeCell ref="I822:J822"/>
    <mergeCell ref="K822:L822"/>
    <mergeCell ref="M822:N822"/>
    <mergeCell ref="T820:U820"/>
    <mergeCell ref="B821:C821"/>
    <mergeCell ref="D821:F821"/>
    <mergeCell ref="G821:H821"/>
    <mergeCell ref="I821:J821"/>
    <mergeCell ref="K821:L821"/>
    <mergeCell ref="M821:N821"/>
    <mergeCell ref="O821:P821"/>
    <mergeCell ref="R821:S821"/>
    <mergeCell ref="T821:U821"/>
    <mergeCell ref="T824:U824"/>
    <mergeCell ref="B825:C825"/>
    <mergeCell ref="D825:F825"/>
    <mergeCell ref="G825:H825"/>
    <mergeCell ref="I825:J825"/>
    <mergeCell ref="K825:L825"/>
    <mergeCell ref="M825:N825"/>
    <mergeCell ref="O825:P825"/>
    <mergeCell ref="R825:S825"/>
    <mergeCell ref="T825:U825"/>
    <mergeCell ref="R823:S823"/>
    <mergeCell ref="T823:U823"/>
    <mergeCell ref="B824:C824"/>
    <mergeCell ref="D824:F824"/>
    <mergeCell ref="G824:H824"/>
    <mergeCell ref="I824:J824"/>
    <mergeCell ref="K824:L824"/>
    <mergeCell ref="M824:N824"/>
    <mergeCell ref="O824:P824"/>
    <mergeCell ref="R824:S824"/>
    <mergeCell ref="R827:S827"/>
    <mergeCell ref="T827:U827"/>
    <mergeCell ref="B828:C828"/>
    <mergeCell ref="D828:F828"/>
    <mergeCell ref="G828:H828"/>
    <mergeCell ref="I828:J828"/>
    <mergeCell ref="K828:L828"/>
    <mergeCell ref="M828:N828"/>
    <mergeCell ref="O828:P828"/>
    <mergeCell ref="R828:S828"/>
    <mergeCell ref="O826:P826"/>
    <mergeCell ref="R826:S826"/>
    <mergeCell ref="T826:U826"/>
    <mergeCell ref="B827:C827"/>
    <mergeCell ref="D827:F827"/>
    <mergeCell ref="G827:H827"/>
    <mergeCell ref="I827:J827"/>
    <mergeCell ref="K827:L827"/>
    <mergeCell ref="M827:N827"/>
    <mergeCell ref="O827:P827"/>
    <mergeCell ref="B826:C826"/>
    <mergeCell ref="D826:F826"/>
    <mergeCell ref="G826:H826"/>
    <mergeCell ref="I826:J826"/>
    <mergeCell ref="K826:L826"/>
    <mergeCell ref="M826:N826"/>
    <mergeCell ref="O830:P830"/>
    <mergeCell ref="R830:S830"/>
    <mergeCell ref="T830:U830"/>
    <mergeCell ref="B831:C831"/>
    <mergeCell ref="D831:F831"/>
    <mergeCell ref="G831:H831"/>
    <mergeCell ref="I831:J831"/>
    <mergeCell ref="K831:L831"/>
    <mergeCell ref="M831:N831"/>
    <mergeCell ref="O831:P831"/>
    <mergeCell ref="B830:C830"/>
    <mergeCell ref="D830:F830"/>
    <mergeCell ref="G830:H830"/>
    <mergeCell ref="I830:J830"/>
    <mergeCell ref="K830:L830"/>
    <mergeCell ref="M830:N830"/>
    <mergeCell ref="T828:U828"/>
    <mergeCell ref="B829:C829"/>
    <mergeCell ref="D829:F829"/>
    <mergeCell ref="G829:H829"/>
    <mergeCell ref="I829:J829"/>
    <mergeCell ref="K829:L829"/>
    <mergeCell ref="M829:N829"/>
    <mergeCell ref="O829:P829"/>
    <mergeCell ref="R829:S829"/>
    <mergeCell ref="T829:U829"/>
    <mergeCell ref="T832:U832"/>
    <mergeCell ref="B833:C833"/>
    <mergeCell ref="D833:F833"/>
    <mergeCell ref="G833:H833"/>
    <mergeCell ref="I833:J833"/>
    <mergeCell ref="K833:L833"/>
    <mergeCell ref="M833:N833"/>
    <mergeCell ref="O833:P833"/>
    <mergeCell ref="R833:S833"/>
    <mergeCell ref="T833:U833"/>
    <mergeCell ref="R831:S831"/>
    <mergeCell ref="T831:U831"/>
    <mergeCell ref="B832:C832"/>
    <mergeCell ref="D832:F832"/>
    <mergeCell ref="G832:H832"/>
    <mergeCell ref="I832:J832"/>
    <mergeCell ref="K832:L832"/>
    <mergeCell ref="M832:N832"/>
    <mergeCell ref="O832:P832"/>
    <mergeCell ref="R832:S832"/>
    <mergeCell ref="R835:S835"/>
    <mergeCell ref="T835:U835"/>
    <mergeCell ref="B836:C836"/>
    <mergeCell ref="D836:F836"/>
    <mergeCell ref="G836:H836"/>
    <mergeCell ref="I836:J836"/>
    <mergeCell ref="K836:L836"/>
    <mergeCell ref="M836:N836"/>
    <mergeCell ref="O836:P836"/>
    <mergeCell ref="R836:S836"/>
    <mergeCell ref="O834:P834"/>
    <mergeCell ref="R834:S834"/>
    <mergeCell ref="T834:U834"/>
    <mergeCell ref="B835:C835"/>
    <mergeCell ref="D835:F835"/>
    <mergeCell ref="G835:H835"/>
    <mergeCell ref="I835:J835"/>
    <mergeCell ref="K835:L835"/>
    <mergeCell ref="M835:N835"/>
    <mergeCell ref="O835:P835"/>
    <mergeCell ref="B834:C834"/>
    <mergeCell ref="D834:F834"/>
    <mergeCell ref="G834:H834"/>
    <mergeCell ref="I834:J834"/>
    <mergeCell ref="K834:L834"/>
    <mergeCell ref="M834:N834"/>
    <mergeCell ref="O838:P838"/>
    <mergeCell ref="R838:S838"/>
    <mergeCell ref="T838:U838"/>
    <mergeCell ref="B839:C839"/>
    <mergeCell ref="D839:F839"/>
    <mergeCell ref="G839:H839"/>
    <mergeCell ref="I839:J839"/>
    <mergeCell ref="K839:L839"/>
    <mergeCell ref="M839:N839"/>
    <mergeCell ref="O839:P839"/>
    <mergeCell ref="B838:C838"/>
    <mergeCell ref="D838:F838"/>
    <mergeCell ref="G838:H838"/>
    <mergeCell ref="I838:J838"/>
    <mergeCell ref="K838:L838"/>
    <mergeCell ref="M838:N838"/>
    <mergeCell ref="T836:U836"/>
    <mergeCell ref="B837:C837"/>
    <mergeCell ref="D837:F837"/>
    <mergeCell ref="G837:H837"/>
    <mergeCell ref="I837:J837"/>
    <mergeCell ref="K837:L837"/>
    <mergeCell ref="M837:N837"/>
    <mergeCell ref="O837:P837"/>
    <mergeCell ref="R837:S837"/>
    <mergeCell ref="T837:U837"/>
    <mergeCell ref="T840:U840"/>
    <mergeCell ref="B841:C841"/>
    <mergeCell ref="D841:F841"/>
    <mergeCell ref="G841:H841"/>
    <mergeCell ref="I841:J841"/>
    <mergeCell ref="K841:L841"/>
    <mergeCell ref="M841:N841"/>
    <mergeCell ref="O841:P841"/>
    <mergeCell ref="R841:S841"/>
    <mergeCell ref="T841:U841"/>
    <mergeCell ref="R839:S839"/>
    <mergeCell ref="T839:U839"/>
    <mergeCell ref="B840:C840"/>
    <mergeCell ref="D840:F840"/>
    <mergeCell ref="G840:H840"/>
    <mergeCell ref="I840:J840"/>
    <mergeCell ref="K840:L840"/>
    <mergeCell ref="M840:N840"/>
    <mergeCell ref="O840:P840"/>
    <mergeCell ref="R840:S840"/>
    <mergeCell ref="R843:S843"/>
    <mergeCell ref="T843:U843"/>
    <mergeCell ref="B844:C844"/>
    <mergeCell ref="D844:F844"/>
    <mergeCell ref="G844:H844"/>
    <mergeCell ref="I844:J844"/>
    <mergeCell ref="K844:L844"/>
    <mergeCell ref="M844:N844"/>
    <mergeCell ref="O844:P844"/>
    <mergeCell ref="R844:S844"/>
    <mergeCell ref="O842:P842"/>
    <mergeCell ref="R842:S842"/>
    <mergeCell ref="T842:U842"/>
    <mergeCell ref="B843:C843"/>
    <mergeCell ref="D843:F843"/>
    <mergeCell ref="G843:H843"/>
    <mergeCell ref="I843:J843"/>
    <mergeCell ref="K843:L843"/>
    <mergeCell ref="M843:N843"/>
    <mergeCell ref="O843:P843"/>
    <mergeCell ref="B842:C842"/>
    <mergeCell ref="D842:F842"/>
    <mergeCell ref="G842:H842"/>
    <mergeCell ref="I842:J842"/>
    <mergeCell ref="K842:L842"/>
    <mergeCell ref="M842:N842"/>
    <mergeCell ref="O846:P846"/>
    <mergeCell ref="R846:S846"/>
    <mergeCell ref="T846:U846"/>
    <mergeCell ref="B847:C847"/>
    <mergeCell ref="D847:F847"/>
    <mergeCell ref="G847:H847"/>
    <mergeCell ref="I847:J847"/>
    <mergeCell ref="K847:L847"/>
    <mergeCell ref="M847:N847"/>
    <mergeCell ref="O847:P847"/>
    <mergeCell ref="B846:C846"/>
    <mergeCell ref="D846:F846"/>
    <mergeCell ref="G846:H846"/>
    <mergeCell ref="I846:J846"/>
    <mergeCell ref="K846:L846"/>
    <mergeCell ref="M846:N846"/>
    <mergeCell ref="T844:U844"/>
    <mergeCell ref="B845:C845"/>
    <mergeCell ref="D845:F845"/>
    <mergeCell ref="G845:H845"/>
    <mergeCell ref="I845:J845"/>
    <mergeCell ref="K845:L845"/>
    <mergeCell ref="M845:N845"/>
    <mergeCell ref="O845:P845"/>
    <mergeCell ref="R845:S845"/>
    <mergeCell ref="T845:U845"/>
    <mergeCell ref="T848:U848"/>
    <mergeCell ref="B849:C849"/>
    <mergeCell ref="D849:F849"/>
    <mergeCell ref="G849:H849"/>
    <mergeCell ref="I849:J849"/>
    <mergeCell ref="K849:L849"/>
    <mergeCell ref="M849:N849"/>
    <mergeCell ref="O849:P849"/>
    <mergeCell ref="R849:S849"/>
    <mergeCell ref="T849:U849"/>
    <mergeCell ref="R847:S847"/>
    <mergeCell ref="T847:U847"/>
    <mergeCell ref="B848:C848"/>
    <mergeCell ref="D848:F848"/>
    <mergeCell ref="G848:H848"/>
    <mergeCell ref="I848:J848"/>
    <mergeCell ref="K848:L848"/>
    <mergeCell ref="M848:N848"/>
    <mergeCell ref="O848:P848"/>
    <mergeCell ref="R848:S848"/>
    <mergeCell ref="R851:S851"/>
    <mergeCell ref="T851:U851"/>
    <mergeCell ref="B852:C852"/>
    <mergeCell ref="D852:F852"/>
    <mergeCell ref="G852:H852"/>
    <mergeCell ref="I852:J852"/>
    <mergeCell ref="K852:L852"/>
    <mergeCell ref="M852:N852"/>
    <mergeCell ref="O852:P852"/>
    <mergeCell ref="R852:S852"/>
    <mergeCell ref="O850:P850"/>
    <mergeCell ref="R850:S850"/>
    <mergeCell ref="T850:U850"/>
    <mergeCell ref="B851:C851"/>
    <mergeCell ref="D851:F851"/>
    <mergeCell ref="G851:H851"/>
    <mergeCell ref="I851:J851"/>
    <mergeCell ref="K851:L851"/>
    <mergeCell ref="M851:N851"/>
    <mergeCell ref="O851:P851"/>
    <mergeCell ref="B850:C850"/>
    <mergeCell ref="D850:F850"/>
    <mergeCell ref="G850:H850"/>
    <mergeCell ref="I850:J850"/>
    <mergeCell ref="K850:L850"/>
    <mergeCell ref="M850:N850"/>
    <mergeCell ref="O854:P854"/>
    <mergeCell ref="R854:S854"/>
    <mergeCell ref="T854:U854"/>
    <mergeCell ref="B855:C855"/>
    <mergeCell ref="D855:F855"/>
    <mergeCell ref="G855:H855"/>
    <mergeCell ref="I855:J855"/>
    <mergeCell ref="K855:L855"/>
    <mergeCell ref="M855:N855"/>
    <mergeCell ref="O855:P855"/>
    <mergeCell ref="B854:C854"/>
    <mergeCell ref="D854:F854"/>
    <mergeCell ref="G854:H854"/>
    <mergeCell ref="I854:J854"/>
    <mergeCell ref="K854:L854"/>
    <mergeCell ref="M854:N854"/>
    <mergeCell ref="T852:U852"/>
    <mergeCell ref="B853:C853"/>
    <mergeCell ref="D853:F853"/>
    <mergeCell ref="G853:H853"/>
    <mergeCell ref="I853:J853"/>
    <mergeCell ref="K853:L853"/>
    <mergeCell ref="M853:N853"/>
    <mergeCell ref="O853:P853"/>
    <mergeCell ref="R853:S853"/>
    <mergeCell ref="T853:U853"/>
    <mergeCell ref="T856:U856"/>
    <mergeCell ref="B857:C857"/>
    <mergeCell ref="D857:F857"/>
    <mergeCell ref="G857:H857"/>
    <mergeCell ref="I857:J857"/>
    <mergeCell ref="K857:L857"/>
    <mergeCell ref="M857:N857"/>
    <mergeCell ref="O857:P857"/>
    <mergeCell ref="R857:S857"/>
    <mergeCell ref="T857:U857"/>
    <mergeCell ref="R855:S855"/>
    <mergeCell ref="T855:U855"/>
    <mergeCell ref="B856:C856"/>
    <mergeCell ref="D856:F856"/>
    <mergeCell ref="G856:H856"/>
    <mergeCell ref="I856:J856"/>
    <mergeCell ref="K856:L856"/>
    <mergeCell ref="M856:N856"/>
    <mergeCell ref="O856:P856"/>
    <mergeCell ref="R856:S856"/>
    <mergeCell ref="R859:S859"/>
    <mergeCell ref="T859:U859"/>
    <mergeCell ref="B860:C860"/>
    <mergeCell ref="D860:F860"/>
    <mergeCell ref="G860:H860"/>
    <mergeCell ref="I860:J860"/>
    <mergeCell ref="K860:L860"/>
    <mergeCell ref="M860:N860"/>
    <mergeCell ref="O860:P860"/>
    <mergeCell ref="R860:S860"/>
    <mergeCell ref="O858:P858"/>
    <mergeCell ref="R858:S858"/>
    <mergeCell ref="T858:U858"/>
    <mergeCell ref="B859:C859"/>
    <mergeCell ref="D859:F859"/>
    <mergeCell ref="G859:H859"/>
    <mergeCell ref="I859:J859"/>
    <mergeCell ref="K859:L859"/>
    <mergeCell ref="M859:N859"/>
    <mergeCell ref="O859:P859"/>
    <mergeCell ref="B858:C858"/>
    <mergeCell ref="D858:F858"/>
    <mergeCell ref="G858:H858"/>
    <mergeCell ref="I858:J858"/>
    <mergeCell ref="K858:L858"/>
    <mergeCell ref="M858:N858"/>
    <mergeCell ref="O862:P862"/>
    <mergeCell ref="R862:S862"/>
    <mergeCell ref="T862:U862"/>
    <mergeCell ref="B863:C863"/>
    <mergeCell ref="D863:F863"/>
    <mergeCell ref="G863:H863"/>
    <mergeCell ref="I863:J863"/>
    <mergeCell ref="K863:L863"/>
    <mergeCell ref="M863:N863"/>
    <mergeCell ref="O863:P863"/>
    <mergeCell ref="B862:C862"/>
    <mergeCell ref="D862:F862"/>
    <mergeCell ref="G862:H862"/>
    <mergeCell ref="I862:J862"/>
    <mergeCell ref="K862:L862"/>
    <mergeCell ref="M862:N862"/>
    <mergeCell ref="T860:U860"/>
    <mergeCell ref="B861:C861"/>
    <mergeCell ref="D861:F861"/>
    <mergeCell ref="G861:H861"/>
    <mergeCell ref="I861:J861"/>
    <mergeCell ref="K861:L861"/>
    <mergeCell ref="M861:N861"/>
    <mergeCell ref="O861:P861"/>
    <mergeCell ref="R861:S861"/>
    <mergeCell ref="T861:U861"/>
    <mergeCell ref="T864:U864"/>
    <mergeCell ref="B865:C865"/>
    <mergeCell ref="D865:F865"/>
    <mergeCell ref="G865:H865"/>
    <mergeCell ref="I865:J865"/>
    <mergeCell ref="K865:L865"/>
    <mergeCell ref="M865:N865"/>
    <mergeCell ref="O865:P865"/>
    <mergeCell ref="R865:S865"/>
    <mergeCell ref="T865:U865"/>
    <mergeCell ref="R863:S863"/>
    <mergeCell ref="T863:U863"/>
    <mergeCell ref="B864:C864"/>
    <mergeCell ref="D864:F864"/>
    <mergeCell ref="G864:H864"/>
    <mergeCell ref="I864:J864"/>
    <mergeCell ref="K864:L864"/>
    <mergeCell ref="M864:N864"/>
    <mergeCell ref="O864:P864"/>
    <mergeCell ref="R864:S864"/>
    <mergeCell ref="R867:S867"/>
    <mergeCell ref="T867:U867"/>
    <mergeCell ref="B868:C868"/>
    <mergeCell ref="D868:F868"/>
    <mergeCell ref="G868:H868"/>
    <mergeCell ref="I868:J868"/>
    <mergeCell ref="K868:L868"/>
    <mergeCell ref="M868:N868"/>
    <mergeCell ref="O868:P868"/>
    <mergeCell ref="R868:S868"/>
    <mergeCell ref="O866:P866"/>
    <mergeCell ref="R866:S866"/>
    <mergeCell ref="T866:U866"/>
    <mergeCell ref="B867:C867"/>
    <mergeCell ref="D867:F867"/>
    <mergeCell ref="G867:H867"/>
    <mergeCell ref="I867:J867"/>
    <mergeCell ref="K867:L867"/>
    <mergeCell ref="M867:N867"/>
    <mergeCell ref="O867:P867"/>
    <mergeCell ref="B866:C866"/>
    <mergeCell ref="D866:F866"/>
    <mergeCell ref="G866:H866"/>
    <mergeCell ref="I866:J866"/>
    <mergeCell ref="K866:L866"/>
    <mergeCell ref="M866:N866"/>
    <mergeCell ref="O870:P870"/>
    <mergeCell ref="R870:S870"/>
    <mergeCell ref="T870:U870"/>
    <mergeCell ref="B871:C871"/>
    <mergeCell ref="D871:F871"/>
    <mergeCell ref="G871:H871"/>
    <mergeCell ref="I871:J871"/>
    <mergeCell ref="K871:L871"/>
    <mergeCell ref="M871:N871"/>
    <mergeCell ref="O871:P871"/>
    <mergeCell ref="B870:C870"/>
    <mergeCell ref="D870:F870"/>
    <mergeCell ref="G870:H870"/>
    <mergeCell ref="I870:J870"/>
    <mergeCell ref="K870:L870"/>
    <mergeCell ref="M870:N870"/>
    <mergeCell ref="T868:U868"/>
    <mergeCell ref="B869:C869"/>
    <mergeCell ref="D869:F869"/>
    <mergeCell ref="G869:H869"/>
    <mergeCell ref="I869:J869"/>
    <mergeCell ref="K869:L869"/>
    <mergeCell ref="M869:N869"/>
    <mergeCell ref="O869:P869"/>
    <mergeCell ref="R869:S869"/>
    <mergeCell ref="T869:U869"/>
    <mergeCell ref="T872:U872"/>
    <mergeCell ref="B873:C873"/>
    <mergeCell ref="D873:F873"/>
    <mergeCell ref="G873:H873"/>
    <mergeCell ref="I873:J873"/>
    <mergeCell ref="K873:L873"/>
    <mergeCell ref="M873:N873"/>
    <mergeCell ref="O873:P873"/>
    <mergeCell ref="R873:S873"/>
    <mergeCell ref="T873:U873"/>
    <mergeCell ref="R871:S871"/>
    <mergeCell ref="T871:U871"/>
    <mergeCell ref="B872:C872"/>
    <mergeCell ref="D872:F872"/>
    <mergeCell ref="G872:H872"/>
    <mergeCell ref="I872:J872"/>
    <mergeCell ref="K872:L872"/>
    <mergeCell ref="M872:N872"/>
    <mergeCell ref="O872:P872"/>
    <mergeCell ref="R872:S872"/>
    <mergeCell ref="R875:S875"/>
    <mergeCell ref="T875:U875"/>
    <mergeCell ref="B876:C876"/>
    <mergeCell ref="D876:F876"/>
    <mergeCell ref="G876:H876"/>
    <mergeCell ref="I876:J876"/>
    <mergeCell ref="K876:L876"/>
    <mergeCell ref="M876:N876"/>
    <mergeCell ref="O876:P876"/>
    <mergeCell ref="R876:S876"/>
    <mergeCell ref="O874:P874"/>
    <mergeCell ref="R874:S874"/>
    <mergeCell ref="T874:U874"/>
    <mergeCell ref="B875:C875"/>
    <mergeCell ref="D875:F875"/>
    <mergeCell ref="G875:H875"/>
    <mergeCell ref="I875:J875"/>
    <mergeCell ref="K875:L875"/>
    <mergeCell ref="M875:N875"/>
    <mergeCell ref="O875:P875"/>
    <mergeCell ref="B874:C874"/>
    <mergeCell ref="D874:F874"/>
    <mergeCell ref="G874:H874"/>
    <mergeCell ref="I874:J874"/>
    <mergeCell ref="K874:L874"/>
    <mergeCell ref="M874:N874"/>
    <mergeCell ref="O878:P878"/>
    <mergeCell ref="R878:S878"/>
    <mergeCell ref="T878:U878"/>
    <mergeCell ref="B879:C879"/>
    <mergeCell ref="D879:F879"/>
    <mergeCell ref="G879:H879"/>
    <mergeCell ref="I879:J879"/>
    <mergeCell ref="K879:L879"/>
    <mergeCell ref="M879:N879"/>
    <mergeCell ref="O879:P879"/>
    <mergeCell ref="B878:C878"/>
    <mergeCell ref="D878:F878"/>
    <mergeCell ref="G878:H878"/>
    <mergeCell ref="I878:J878"/>
    <mergeCell ref="K878:L878"/>
    <mergeCell ref="M878:N878"/>
    <mergeCell ref="T876:U876"/>
    <mergeCell ref="B877:C877"/>
    <mergeCell ref="D877:F877"/>
    <mergeCell ref="G877:H877"/>
    <mergeCell ref="I877:J877"/>
    <mergeCell ref="K877:L877"/>
    <mergeCell ref="M877:N877"/>
    <mergeCell ref="O877:P877"/>
    <mergeCell ref="R877:S877"/>
    <mergeCell ref="T877:U877"/>
    <mergeCell ref="T880:U880"/>
    <mergeCell ref="B881:C881"/>
    <mergeCell ref="D881:F881"/>
    <mergeCell ref="G881:H881"/>
    <mergeCell ref="I881:J881"/>
    <mergeCell ref="K881:L881"/>
    <mergeCell ref="M881:N881"/>
    <mergeCell ref="O881:P881"/>
    <mergeCell ref="R881:S881"/>
    <mergeCell ref="T881:U881"/>
    <mergeCell ref="R879:S879"/>
    <mergeCell ref="T879:U879"/>
    <mergeCell ref="B880:C880"/>
    <mergeCell ref="D880:F880"/>
    <mergeCell ref="G880:H880"/>
    <mergeCell ref="I880:J880"/>
    <mergeCell ref="K880:L880"/>
    <mergeCell ref="M880:N880"/>
    <mergeCell ref="O880:P880"/>
    <mergeCell ref="R880:S880"/>
    <mergeCell ref="R883:S883"/>
    <mergeCell ref="T883:U883"/>
    <mergeCell ref="B884:C884"/>
    <mergeCell ref="D884:F884"/>
    <mergeCell ref="G884:H884"/>
    <mergeCell ref="I884:J884"/>
    <mergeCell ref="K884:L884"/>
    <mergeCell ref="M884:N884"/>
    <mergeCell ref="O884:P884"/>
    <mergeCell ref="R884:S884"/>
    <mergeCell ref="O882:P882"/>
    <mergeCell ref="R882:S882"/>
    <mergeCell ref="T882:U882"/>
    <mergeCell ref="B883:C883"/>
    <mergeCell ref="D883:F883"/>
    <mergeCell ref="G883:H883"/>
    <mergeCell ref="I883:J883"/>
    <mergeCell ref="K883:L883"/>
    <mergeCell ref="M883:N883"/>
    <mergeCell ref="O883:P883"/>
    <mergeCell ref="B882:C882"/>
    <mergeCell ref="D882:F882"/>
    <mergeCell ref="G882:H882"/>
    <mergeCell ref="I882:J882"/>
    <mergeCell ref="K882:L882"/>
    <mergeCell ref="M882:N882"/>
    <mergeCell ref="O886:P886"/>
    <mergeCell ref="R886:S886"/>
    <mergeCell ref="T886:U886"/>
    <mergeCell ref="B887:C887"/>
    <mergeCell ref="D887:F887"/>
    <mergeCell ref="G887:H887"/>
    <mergeCell ref="I887:J887"/>
    <mergeCell ref="K887:L887"/>
    <mergeCell ref="M887:N887"/>
    <mergeCell ref="O887:P887"/>
    <mergeCell ref="B886:C886"/>
    <mergeCell ref="D886:F886"/>
    <mergeCell ref="G886:H886"/>
    <mergeCell ref="I886:J886"/>
    <mergeCell ref="K886:L886"/>
    <mergeCell ref="M886:N886"/>
    <mergeCell ref="T884:U884"/>
    <mergeCell ref="B885:C885"/>
    <mergeCell ref="D885:F885"/>
    <mergeCell ref="G885:H885"/>
    <mergeCell ref="I885:J885"/>
    <mergeCell ref="K885:L885"/>
    <mergeCell ref="M885:N885"/>
    <mergeCell ref="O885:P885"/>
    <mergeCell ref="R885:S885"/>
    <mergeCell ref="T885:U885"/>
    <mergeCell ref="T888:U888"/>
    <mergeCell ref="B889:C889"/>
    <mergeCell ref="D889:F889"/>
    <mergeCell ref="G889:H889"/>
    <mergeCell ref="I889:J889"/>
    <mergeCell ref="K889:L889"/>
    <mergeCell ref="M889:N889"/>
    <mergeCell ref="O889:P889"/>
    <mergeCell ref="R889:S889"/>
    <mergeCell ref="T889:U889"/>
    <mergeCell ref="R887:S887"/>
    <mergeCell ref="T887:U887"/>
    <mergeCell ref="B888:C888"/>
    <mergeCell ref="D888:F888"/>
    <mergeCell ref="G888:H888"/>
    <mergeCell ref="I888:J888"/>
    <mergeCell ref="K888:L888"/>
    <mergeCell ref="M888:N888"/>
    <mergeCell ref="O888:P888"/>
    <mergeCell ref="R888:S888"/>
    <mergeCell ref="R891:S891"/>
    <mergeCell ref="T891:U891"/>
    <mergeCell ref="B892:C892"/>
    <mergeCell ref="D892:F892"/>
    <mergeCell ref="G892:H892"/>
    <mergeCell ref="I892:J892"/>
    <mergeCell ref="K892:L892"/>
    <mergeCell ref="M892:N892"/>
    <mergeCell ref="O892:P892"/>
    <mergeCell ref="R892:S892"/>
    <mergeCell ref="O890:P890"/>
    <mergeCell ref="R890:S890"/>
    <mergeCell ref="T890:U890"/>
    <mergeCell ref="B891:C891"/>
    <mergeCell ref="D891:F891"/>
    <mergeCell ref="G891:H891"/>
    <mergeCell ref="I891:J891"/>
    <mergeCell ref="K891:L891"/>
    <mergeCell ref="M891:N891"/>
    <mergeCell ref="O891:P891"/>
    <mergeCell ref="B890:C890"/>
    <mergeCell ref="D890:F890"/>
    <mergeCell ref="G890:H890"/>
    <mergeCell ref="I890:J890"/>
    <mergeCell ref="K890:L890"/>
    <mergeCell ref="M890:N890"/>
    <mergeCell ref="O894:P894"/>
    <mergeCell ref="R894:S894"/>
    <mergeCell ref="T894:U894"/>
    <mergeCell ref="B895:C895"/>
    <mergeCell ref="D895:F895"/>
    <mergeCell ref="G895:H895"/>
    <mergeCell ref="I895:J895"/>
    <mergeCell ref="K895:L895"/>
    <mergeCell ref="M895:N895"/>
    <mergeCell ref="O895:P895"/>
    <mergeCell ref="B894:C894"/>
    <mergeCell ref="D894:F894"/>
    <mergeCell ref="G894:H894"/>
    <mergeCell ref="I894:J894"/>
    <mergeCell ref="K894:L894"/>
    <mergeCell ref="M894:N894"/>
    <mergeCell ref="T892:U892"/>
    <mergeCell ref="B893:C893"/>
    <mergeCell ref="D893:F893"/>
    <mergeCell ref="G893:H893"/>
    <mergeCell ref="I893:J893"/>
    <mergeCell ref="K893:L893"/>
    <mergeCell ref="M893:N893"/>
    <mergeCell ref="O893:P893"/>
    <mergeCell ref="R893:S893"/>
    <mergeCell ref="T893:U893"/>
    <mergeCell ref="T896:U896"/>
    <mergeCell ref="B897:C897"/>
    <mergeCell ref="D897:F897"/>
    <mergeCell ref="G897:H897"/>
    <mergeCell ref="I897:J897"/>
    <mergeCell ref="K897:L897"/>
    <mergeCell ref="M897:N897"/>
    <mergeCell ref="O897:P897"/>
    <mergeCell ref="R897:S897"/>
    <mergeCell ref="T897:U897"/>
    <mergeCell ref="R895:S895"/>
    <mergeCell ref="T895:U895"/>
    <mergeCell ref="B896:C896"/>
    <mergeCell ref="D896:F896"/>
    <mergeCell ref="G896:H896"/>
    <mergeCell ref="I896:J896"/>
    <mergeCell ref="K896:L896"/>
    <mergeCell ref="M896:N896"/>
    <mergeCell ref="O896:P896"/>
    <mergeCell ref="R896:S896"/>
    <mergeCell ref="R899:S899"/>
    <mergeCell ref="T899:U899"/>
    <mergeCell ref="B900:C900"/>
    <mergeCell ref="D900:F900"/>
    <mergeCell ref="G900:H900"/>
    <mergeCell ref="I900:J900"/>
    <mergeCell ref="K900:L900"/>
    <mergeCell ref="M900:N900"/>
    <mergeCell ref="O900:P900"/>
    <mergeCell ref="R900:S900"/>
    <mergeCell ref="O898:P898"/>
    <mergeCell ref="R898:S898"/>
    <mergeCell ref="T898:U898"/>
    <mergeCell ref="B899:C899"/>
    <mergeCell ref="D899:F899"/>
    <mergeCell ref="G899:H899"/>
    <mergeCell ref="I899:J899"/>
    <mergeCell ref="K899:L899"/>
    <mergeCell ref="M899:N899"/>
    <mergeCell ref="O899:P899"/>
    <mergeCell ref="B898:C898"/>
    <mergeCell ref="D898:F898"/>
    <mergeCell ref="G898:H898"/>
    <mergeCell ref="I898:J898"/>
    <mergeCell ref="K898:L898"/>
    <mergeCell ref="M898:N898"/>
    <mergeCell ref="O902:P902"/>
    <mergeCell ref="R902:S902"/>
    <mergeCell ref="T902:U902"/>
    <mergeCell ref="B903:C903"/>
    <mergeCell ref="D903:F903"/>
    <mergeCell ref="G903:H903"/>
    <mergeCell ref="I903:J903"/>
    <mergeCell ref="K903:L903"/>
    <mergeCell ref="M903:N903"/>
    <mergeCell ref="O903:P903"/>
    <mergeCell ref="B902:C902"/>
    <mergeCell ref="D902:F902"/>
    <mergeCell ref="G902:H902"/>
    <mergeCell ref="I902:J902"/>
    <mergeCell ref="K902:L902"/>
    <mergeCell ref="M902:N902"/>
    <mergeCell ref="T900:U900"/>
    <mergeCell ref="B901:C901"/>
    <mergeCell ref="D901:F901"/>
    <mergeCell ref="G901:H901"/>
    <mergeCell ref="I901:J901"/>
    <mergeCell ref="K901:L901"/>
    <mergeCell ref="M901:N901"/>
    <mergeCell ref="O901:P901"/>
    <mergeCell ref="R901:S901"/>
    <mergeCell ref="T901:U901"/>
    <mergeCell ref="T904:U904"/>
    <mergeCell ref="B905:C905"/>
    <mergeCell ref="D905:F905"/>
    <mergeCell ref="G905:H905"/>
    <mergeCell ref="I905:J905"/>
    <mergeCell ref="K905:L905"/>
    <mergeCell ref="M905:N905"/>
    <mergeCell ref="O905:P905"/>
    <mergeCell ref="R905:S905"/>
    <mergeCell ref="T905:U905"/>
    <mergeCell ref="R903:S903"/>
    <mergeCell ref="T903:U903"/>
    <mergeCell ref="B904:C904"/>
    <mergeCell ref="D904:F904"/>
    <mergeCell ref="G904:H904"/>
    <mergeCell ref="I904:J904"/>
    <mergeCell ref="K904:L904"/>
    <mergeCell ref="M904:N904"/>
    <mergeCell ref="O904:P904"/>
    <mergeCell ref="R904:S904"/>
    <mergeCell ref="R907:S907"/>
    <mergeCell ref="T907:U907"/>
    <mergeCell ref="B908:C908"/>
    <mergeCell ref="D908:F908"/>
    <mergeCell ref="G908:H908"/>
    <mergeCell ref="I908:J908"/>
    <mergeCell ref="K908:L908"/>
    <mergeCell ref="M908:N908"/>
    <mergeCell ref="O908:P908"/>
    <mergeCell ref="R908:S908"/>
    <mergeCell ref="O906:P906"/>
    <mergeCell ref="R906:S906"/>
    <mergeCell ref="T906:U906"/>
    <mergeCell ref="B907:C907"/>
    <mergeCell ref="D907:F907"/>
    <mergeCell ref="G907:H907"/>
    <mergeCell ref="I907:J907"/>
    <mergeCell ref="K907:L907"/>
    <mergeCell ref="M907:N907"/>
    <mergeCell ref="O907:P907"/>
    <mergeCell ref="B906:C906"/>
    <mergeCell ref="D906:F906"/>
    <mergeCell ref="G906:H906"/>
    <mergeCell ref="I906:J906"/>
    <mergeCell ref="K906:L906"/>
    <mergeCell ref="M906:N906"/>
    <mergeCell ref="O910:P910"/>
    <mergeCell ref="R910:S910"/>
    <mergeCell ref="T910:U910"/>
    <mergeCell ref="B911:C911"/>
    <mergeCell ref="D911:F911"/>
    <mergeCell ref="G911:H911"/>
    <mergeCell ref="I911:J911"/>
    <mergeCell ref="K911:L911"/>
    <mergeCell ref="M911:N911"/>
    <mergeCell ref="O911:P911"/>
    <mergeCell ref="B910:C910"/>
    <mergeCell ref="D910:F910"/>
    <mergeCell ref="G910:H910"/>
    <mergeCell ref="I910:J910"/>
    <mergeCell ref="K910:L910"/>
    <mergeCell ref="M910:N910"/>
    <mergeCell ref="T908:U908"/>
    <mergeCell ref="B909:C909"/>
    <mergeCell ref="D909:F909"/>
    <mergeCell ref="G909:H909"/>
    <mergeCell ref="I909:J909"/>
    <mergeCell ref="K909:L909"/>
    <mergeCell ref="M909:N909"/>
    <mergeCell ref="O909:P909"/>
    <mergeCell ref="R909:S909"/>
    <mergeCell ref="T909:U909"/>
    <mergeCell ref="T912:U912"/>
    <mergeCell ref="B913:C913"/>
    <mergeCell ref="D913:F913"/>
    <mergeCell ref="G913:H913"/>
    <mergeCell ref="I913:J913"/>
    <mergeCell ref="K913:L913"/>
    <mergeCell ref="M913:N913"/>
    <mergeCell ref="O913:P913"/>
    <mergeCell ref="R913:S913"/>
    <mergeCell ref="T913:U913"/>
    <mergeCell ref="R911:S911"/>
    <mergeCell ref="T911:U911"/>
    <mergeCell ref="B912:C912"/>
    <mergeCell ref="D912:F912"/>
    <mergeCell ref="G912:H912"/>
    <mergeCell ref="I912:J912"/>
    <mergeCell ref="K912:L912"/>
    <mergeCell ref="M912:N912"/>
    <mergeCell ref="O912:P912"/>
    <mergeCell ref="R912:S912"/>
    <mergeCell ref="R915:S915"/>
    <mergeCell ref="T915:U915"/>
    <mergeCell ref="B916:C916"/>
    <mergeCell ref="D916:F916"/>
    <mergeCell ref="G916:H916"/>
    <mergeCell ref="I916:J916"/>
    <mergeCell ref="K916:L916"/>
    <mergeCell ref="M916:N916"/>
    <mergeCell ref="O916:P916"/>
    <mergeCell ref="R916:S916"/>
    <mergeCell ref="O914:P914"/>
    <mergeCell ref="R914:S914"/>
    <mergeCell ref="T914:U914"/>
    <mergeCell ref="B915:C915"/>
    <mergeCell ref="D915:F915"/>
    <mergeCell ref="G915:H915"/>
    <mergeCell ref="I915:J915"/>
    <mergeCell ref="K915:L915"/>
    <mergeCell ref="M915:N915"/>
    <mergeCell ref="O915:P915"/>
    <mergeCell ref="B914:C914"/>
    <mergeCell ref="D914:F914"/>
    <mergeCell ref="G914:H914"/>
    <mergeCell ref="I914:J914"/>
    <mergeCell ref="K914:L914"/>
    <mergeCell ref="M914:N914"/>
    <mergeCell ref="O918:P918"/>
    <mergeCell ref="R918:S918"/>
    <mergeCell ref="T918:U918"/>
    <mergeCell ref="B919:C919"/>
    <mergeCell ref="D919:F919"/>
    <mergeCell ref="G919:H919"/>
    <mergeCell ref="I919:J919"/>
    <mergeCell ref="K919:L919"/>
    <mergeCell ref="M919:N919"/>
    <mergeCell ref="O919:P919"/>
    <mergeCell ref="B918:C918"/>
    <mergeCell ref="D918:F918"/>
    <mergeCell ref="G918:H918"/>
    <mergeCell ref="I918:J918"/>
    <mergeCell ref="K918:L918"/>
    <mergeCell ref="M918:N918"/>
    <mergeCell ref="T916:U916"/>
    <mergeCell ref="B917:C917"/>
    <mergeCell ref="D917:F917"/>
    <mergeCell ref="G917:H917"/>
    <mergeCell ref="I917:J917"/>
    <mergeCell ref="K917:L917"/>
    <mergeCell ref="M917:N917"/>
    <mergeCell ref="O917:P917"/>
    <mergeCell ref="R917:S917"/>
    <mergeCell ref="T917:U917"/>
    <mergeCell ref="T920:U920"/>
    <mergeCell ref="B921:C921"/>
    <mergeCell ref="D921:F921"/>
    <mergeCell ref="G921:H921"/>
    <mergeCell ref="I921:J921"/>
    <mergeCell ref="K921:L921"/>
    <mergeCell ref="M921:N921"/>
    <mergeCell ref="O921:P921"/>
    <mergeCell ref="R921:S921"/>
    <mergeCell ref="T921:U921"/>
    <mergeCell ref="R919:S919"/>
    <mergeCell ref="T919:U919"/>
    <mergeCell ref="B920:C920"/>
    <mergeCell ref="D920:F920"/>
    <mergeCell ref="G920:H920"/>
    <mergeCell ref="I920:J920"/>
    <mergeCell ref="K920:L920"/>
    <mergeCell ref="M920:N920"/>
    <mergeCell ref="O920:P920"/>
    <mergeCell ref="R920:S920"/>
    <mergeCell ref="R923:S923"/>
    <mergeCell ref="T923:U923"/>
    <mergeCell ref="B924:C924"/>
    <mergeCell ref="D924:F924"/>
    <mergeCell ref="G924:H924"/>
    <mergeCell ref="I924:J924"/>
    <mergeCell ref="K924:L924"/>
    <mergeCell ref="M924:N924"/>
    <mergeCell ref="O924:P924"/>
    <mergeCell ref="R924:S924"/>
    <mergeCell ref="O922:P922"/>
    <mergeCell ref="R922:S922"/>
    <mergeCell ref="T922:U922"/>
    <mergeCell ref="B923:C923"/>
    <mergeCell ref="D923:F923"/>
    <mergeCell ref="G923:H923"/>
    <mergeCell ref="I923:J923"/>
    <mergeCell ref="K923:L923"/>
    <mergeCell ref="M923:N923"/>
    <mergeCell ref="O923:P923"/>
    <mergeCell ref="B922:C922"/>
    <mergeCell ref="D922:F922"/>
    <mergeCell ref="G922:H922"/>
    <mergeCell ref="I922:J922"/>
    <mergeCell ref="K922:L922"/>
    <mergeCell ref="M922:N922"/>
    <mergeCell ref="O926:P926"/>
    <mergeCell ref="R926:S926"/>
    <mergeCell ref="T926:U926"/>
    <mergeCell ref="B927:C927"/>
    <mergeCell ref="D927:F927"/>
    <mergeCell ref="G927:H927"/>
    <mergeCell ref="I927:J927"/>
    <mergeCell ref="K927:L927"/>
    <mergeCell ref="M927:N927"/>
    <mergeCell ref="O927:P927"/>
    <mergeCell ref="B926:C926"/>
    <mergeCell ref="D926:F926"/>
    <mergeCell ref="G926:H926"/>
    <mergeCell ref="I926:J926"/>
    <mergeCell ref="K926:L926"/>
    <mergeCell ref="M926:N926"/>
    <mergeCell ref="T924:U924"/>
    <mergeCell ref="B925:C925"/>
    <mergeCell ref="D925:F925"/>
    <mergeCell ref="G925:H925"/>
    <mergeCell ref="I925:J925"/>
    <mergeCell ref="K925:L925"/>
    <mergeCell ref="M925:N925"/>
    <mergeCell ref="O925:P925"/>
    <mergeCell ref="R925:S925"/>
    <mergeCell ref="T925:U925"/>
    <mergeCell ref="T928:U928"/>
    <mergeCell ref="B929:C929"/>
    <mergeCell ref="D929:F929"/>
    <mergeCell ref="G929:H929"/>
    <mergeCell ref="I929:J929"/>
    <mergeCell ref="K929:L929"/>
    <mergeCell ref="M929:N929"/>
    <mergeCell ref="O929:P929"/>
    <mergeCell ref="R929:S929"/>
    <mergeCell ref="T929:U929"/>
    <mergeCell ref="R927:S927"/>
    <mergeCell ref="T927:U927"/>
    <mergeCell ref="B928:C928"/>
    <mergeCell ref="D928:F928"/>
    <mergeCell ref="G928:H928"/>
    <mergeCell ref="I928:J928"/>
    <mergeCell ref="K928:L928"/>
    <mergeCell ref="M928:N928"/>
    <mergeCell ref="O928:P928"/>
    <mergeCell ref="R928:S928"/>
    <mergeCell ref="R931:S931"/>
    <mergeCell ref="T931:U931"/>
    <mergeCell ref="B932:C932"/>
    <mergeCell ref="D932:F932"/>
    <mergeCell ref="G932:H932"/>
    <mergeCell ref="I932:J932"/>
    <mergeCell ref="K932:L932"/>
    <mergeCell ref="M932:N932"/>
    <mergeCell ref="O932:P932"/>
    <mergeCell ref="R932:S932"/>
    <mergeCell ref="O930:P930"/>
    <mergeCell ref="R930:S930"/>
    <mergeCell ref="T930:U930"/>
    <mergeCell ref="B931:C931"/>
    <mergeCell ref="D931:F931"/>
    <mergeCell ref="G931:H931"/>
    <mergeCell ref="I931:J931"/>
    <mergeCell ref="K931:L931"/>
    <mergeCell ref="M931:N931"/>
    <mergeCell ref="O931:P931"/>
    <mergeCell ref="B930:C930"/>
    <mergeCell ref="D930:F930"/>
    <mergeCell ref="G930:H930"/>
    <mergeCell ref="I930:J930"/>
    <mergeCell ref="K930:L930"/>
    <mergeCell ref="M930:N930"/>
    <mergeCell ref="O934:P934"/>
    <mergeCell ref="R934:S934"/>
    <mergeCell ref="T934:U934"/>
    <mergeCell ref="B935:C935"/>
    <mergeCell ref="D935:F935"/>
    <mergeCell ref="G935:H935"/>
    <mergeCell ref="I935:J935"/>
    <mergeCell ref="K935:L935"/>
    <mergeCell ref="M935:N935"/>
    <mergeCell ref="O935:P935"/>
    <mergeCell ref="B934:C934"/>
    <mergeCell ref="D934:F934"/>
    <mergeCell ref="G934:H934"/>
    <mergeCell ref="I934:J934"/>
    <mergeCell ref="K934:L934"/>
    <mergeCell ref="M934:N934"/>
    <mergeCell ref="T932:U932"/>
    <mergeCell ref="B933:C933"/>
    <mergeCell ref="D933:F933"/>
    <mergeCell ref="G933:H933"/>
    <mergeCell ref="I933:J933"/>
    <mergeCell ref="K933:L933"/>
    <mergeCell ref="M933:N933"/>
    <mergeCell ref="O933:P933"/>
    <mergeCell ref="R933:S933"/>
    <mergeCell ref="T933:U933"/>
    <mergeCell ref="T936:U936"/>
    <mergeCell ref="B937:C937"/>
    <mergeCell ref="D937:F937"/>
    <mergeCell ref="G937:H937"/>
    <mergeCell ref="I937:J937"/>
    <mergeCell ref="K937:L937"/>
    <mergeCell ref="M937:N937"/>
    <mergeCell ref="O937:P937"/>
    <mergeCell ref="R937:S937"/>
    <mergeCell ref="T937:U937"/>
    <mergeCell ref="R935:S935"/>
    <mergeCell ref="T935:U935"/>
    <mergeCell ref="B936:C936"/>
    <mergeCell ref="D936:F936"/>
    <mergeCell ref="G936:H936"/>
    <mergeCell ref="I936:J936"/>
    <mergeCell ref="K936:L936"/>
    <mergeCell ref="M936:N936"/>
    <mergeCell ref="O936:P936"/>
    <mergeCell ref="R936:S936"/>
    <mergeCell ref="R939:S939"/>
    <mergeCell ref="T939:U939"/>
    <mergeCell ref="B940:C940"/>
    <mergeCell ref="D940:F940"/>
    <mergeCell ref="G940:H940"/>
    <mergeCell ref="I940:J940"/>
    <mergeCell ref="K940:L940"/>
    <mergeCell ref="M940:N940"/>
    <mergeCell ref="O940:P940"/>
    <mergeCell ref="R940:S940"/>
    <mergeCell ref="O938:P938"/>
    <mergeCell ref="R938:S938"/>
    <mergeCell ref="T938:U938"/>
    <mergeCell ref="B939:C939"/>
    <mergeCell ref="D939:F939"/>
    <mergeCell ref="G939:H939"/>
    <mergeCell ref="I939:J939"/>
    <mergeCell ref="K939:L939"/>
    <mergeCell ref="M939:N939"/>
    <mergeCell ref="O939:P939"/>
    <mergeCell ref="B938:C938"/>
    <mergeCell ref="D938:F938"/>
    <mergeCell ref="G938:H938"/>
    <mergeCell ref="I938:J938"/>
    <mergeCell ref="K938:L938"/>
    <mergeCell ref="M938:N938"/>
    <mergeCell ref="O942:P942"/>
    <mergeCell ref="R942:S942"/>
    <mergeCell ref="T942:U942"/>
    <mergeCell ref="B943:C943"/>
    <mergeCell ref="D943:F943"/>
    <mergeCell ref="G943:H943"/>
    <mergeCell ref="I943:J943"/>
    <mergeCell ref="K943:L943"/>
    <mergeCell ref="M943:N943"/>
    <mergeCell ref="O943:P943"/>
    <mergeCell ref="B942:C942"/>
    <mergeCell ref="D942:F942"/>
    <mergeCell ref="G942:H942"/>
    <mergeCell ref="I942:J942"/>
    <mergeCell ref="K942:L942"/>
    <mergeCell ref="M942:N942"/>
    <mergeCell ref="T940:U940"/>
    <mergeCell ref="B941:C941"/>
    <mergeCell ref="D941:F941"/>
    <mergeCell ref="G941:H941"/>
    <mergeCell ref="I941:J941"/>
    <mergeCell ref="K941:L941"/>
    <mergeCell ref="M941:N941"/>
    <mergeCell ref="O941:P941"/>
    <mergeCell ref="R941:S941"/>
    <mergeCell ref="T941:U941"/>
    <mergeCell ref="T944:U944"/>
    <mergeCell ref="B945:C945"/>
    <mergeCell ref="D945:F945"/>
    <mergeCell ref="G945:H945"/>
    <mergeCell ref="I945:J945"/>
    <mergeCell ref="K945:L945"/>
    <mergeCell ref="M945:N945"/>
    <mergeCell ref="O945:P945"/>
    <mergeCell ref="R945:S945"/>
    <mergeCell ref="T945:U945"/>
    <mergeCell ref="R943:S943"/>
    <mergeCell ref="T943:U943"/>
    <mergeCell ref="B944:C944"/>
    <mergeCell ref="D944:F944"/>
    <mergeCell ref="G944:H944"/>
    <mergeCell ref="I944:J944"/>
    <mergeCell ref="K944:L944"/>
    <mergeCell ref="M944:N944"/>
    <mergeCell ref="O944:P944"/>
    <mergeCell ref="R944:S944"/>
    <mergeCell ref="R947:S947"/>
    <mergeCell ref="T947:U947"/>
    <mergeCell ref="B948:C948"/>
    <mergeCell ref="D948:F948"/>
    <mergeCell ref="G948:H948"/>
    <mergeCell ref="I948:J948"/>
    <mergeCell ref="K948:L948"/>
    <mergeCell ref="M948:N948"/>
    <mergeCell ref="O948:P948"/>
    <mergeCell ref="R948:S948"/>
    <mergeCell ref="O946:P946"/>
    <mergeCell ref="R946:S946"/>
    <mergeCell ref="T946:U946"/>
    <mergeCell ref="B947:C947"/>
    <mergeCell ref="D947:F947"/>
    <mergeCell ref="G947:H947"/>
    <mergeCell ref="I947:J947"/>
    <mergeCell ref="K947:L947"/>
    <mergeCell ref="M947:N947"/>
    <mergeCell ref="O947:P947"/>
    <mergeCell ref="B946:C946"/>
    <mergeCell ref="D946:F946"/>
    <mergeCell ref="G946:H946"/>
    <mergeCell ref="I946:J946"/>
    <mergeCell ref="K946:L946"/>
    <mergeCell ref="M946:N946"/>
    <mergeCell ref="O950:P950"/>
    <mergeCell ref="R950:S950"/>
    <mergeCell ref="T950:U950"/>
    <mergeCell ref="B951:C951"/>
    <mergeCell ref="D951:F951"/>
    <mergeCell ref="G951:H951"/>
    <mergeCell ref="I951:J951"/>
    <mergeCell ref="K951:L951"/>
    <mergeCell ref="M951:N951"/>
    <mergeCell ref="O951:P951"/>
    <mergeCell ref="B950:C950"/>
    <mergeCell ref="D950:F950"/>
    <mergeCell ref="G950:H950"/>
    <mergeCell ref="I950:J950"/>
    <mergeCell ref="K950:L950"/>
    <mergeCell ref="M950:N950"/>
    <mergeCell ref="T948:U948"/>
    <mergeCell ref="B949:C949"/>
    <mergeCell ref="D949:F949"/>
    <mergeCell ref="G949:H949"/>
    <mergeCell ref="I949:J949"/>
    <mergeCell ref="K949:L949"/>
    <mergeCell ref="M949:N949"/>
    <mergeCell ref="O949:P949"/>
    <mergeCell ref="R949:S949"/>
    <mergeCell ref="T949:U949"/>
    <mergeCell ref="T952:U952"/>
    <mergeCell ref="B953:C953"/>
    <mergeCell ref="D953:F953"/>
    <mergeCell ref="G953:H953"/>
    <mergeCell ref="I953:J953"/>
    <mergeCell ref="K953:L953"/>
    <mergeCell ref="M953:N953"/>
    <mergeCell ref="O953:P953"/>
    <mergeCell ref="R953:S953"/>
    <mergeCell ref="T953:U953"/>
    <mergeCell ref="R951:S951"/>
    <mergeCell ref="T951:U951"/>
    <mergeCell ref="B952:C952"/>
    <mergeCell ref="D952:F952"/>
    <mergeCell ref="G952:H952"/>
    <mergeCell ref="I952:J952"/>
    <mergeCell ref="K952:L952"/>
    <mergeCell ref="M952:N952"/>
    <mergeCell ref="O952:P952"/>
    <mergeCell ref="R952:S952"/>
    <mergeCell ref="R955:S955"/>
    <mergeCell ref="T955:U955"/>
    <mergeCell ref="O954:P954"/>
    <mergeCell ref="R954:S954"/>
    <mergeCell ref="T954:U954"/>
    <mergeCell ref="B955:C955"/>
    <mergeCell ref="D955:F955"/>
    <mergeCell ref="G955:H955"/>
    <mergeCell ref="I955:J955"/>
    <mergeCell ref="K955:L955"/>
    <mergeCell ref="M955:N955"/>
    <mergeCell ref="O955:P955"/>
    <mergeCell ref="B954:C954"/>
    <mergeCell ref="D954:F954"/>
    <mergeCell ref="G954:H954"/>
    <mergeCell ref="I954:J954"/>
    <mergeCell ref="K954:L954"/>
    <mergeCell ref="M954:N954"/>
  </mergeCells>
  <pageMargins left="0.7" right="0.7" top="0.75" bottom="0.75" header="0.3" footer="0.3"/>
  <pageSetup paperSize="9" scale="66"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vt:i4>
      </vt:variant>
    </vt:vector>
  </HeadingPairs>
  <TitlesOfParts>
    <vt:vector size="6" baseType="lpstr">
      <vt:lpstr>Summary</vt:lpstr>
      <vt:lpstr>ElectraNet Summary 2007</vt:lpstr>
      <vt:lpstr>ElectraNet Summary 2008</vt:lpstr>
      <vt:lpstr>ElectraNet Summary 2009</vt:lpstr>
      <vt:lpstr>ElectraNet Summary 2010</vt:lpstr>
      <vt:lpstr>ElectraNet Summary 2011</vt:lpstr>
    </vt:vector>
  </TitlesOfParts>
  <Company>Electranet</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Knighton, Vicky (Enet)</dc:creator>
  <cp:lastModifiedBy>Jackson, Bill (ENet)</cp:lastModifiedBy>
  <cp:lastPrinted>2010-09-30T05:23:58Z</cp:lastPrinted>
  <dcterms:created xsi:type="dcterms:W3CDTF">2010-09-27T00:47:38Z</dcterms:created>
  <dcterms:modified xsi:type="dcterms:W3CDTF">2012-06-01T02:22:31Z</dcterms:modified>
</cp:coreProperties>
</file>