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gulation\03. Multinet\22.22.03 2018 GAAR\Models\PTRM &amp; RFM\PTRM Scenarios\Models for submission final\"/>
    </mc:Choice>
  </mc:AlternateContent>
  <bookViews>
    <workbookView xWindow="0" yWindow="0" windowWidth="25200" windowHeight="11385"/>
  </bookViews>
  <sheets>
    <sheet name="NEW FROM NIEIR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5" i="3" l="1"/>
  <c r="U75" i="3"/>
  <c r="T75" i="3"/>
  <c r="S75" i="3"/>
  <c r="R75" i="3"/>
  <c r="Q75" i="3"/>
  <c r="P75" i="3"/>
  <c r="O75" i="3"/>
  <c r="N75" i="3"/>
  <c r="M75" i="3"/>
  <c r="L75" i="3"/>
  <c r="V74" i="3"/>
  <c r="U74" i="3"/>
  <c r="T74" i="3"/>
  <c r="S74" i="3"/>
  <c r="R74" i="3"/>
  <c r="Q74" i="3"/>
  <c r="P74" i="3"/>
  <c r="O74" i="3"/>
  <c r="N74" i="3"/>
  <c r="M74" i="3"/>
  <c r="L74" i="3"/>
  <c r="V73" i="3"/>
  <c r="U73" i="3"/>
  <c r="T73" i="3"/>
  <c r="S73" i="3"/>
  <c r="R73" i="3"/>
  <c r="Q73" i="3"/>
  <c r="P73" i="3"/>
  <c r="O73" i="3"/>
  <c r="N73" i="3"/>
  <c r="M73" i="3"/>
  <c r="L73" i="3"/>
</calcChain>
</file>

<file path=xl/sharedStrings.xml><?xml version="1.0" encoding="utf-8"?>
<sst xmlns="http://schemas.openxmlformats.org/spreadsheetml/2006/main" count="691" uniqueCount="94">
  <si>
    <t>Multinet Total</t>
  </si>
  <si>
    <t>Average Growth</t>
  </si>
  <si>
    <t>Volume</t>
  </si>
  <si>
    <t>Multinet Melbourne</t>
  </si>
  <si>
    <t>Multinet Yarra Valley</t>
  </si>
  <si>
    <t>Multinet South Gippsland</t>
  </si>
  <si>
    <t>Volumes- weather normalised</t>
  </si>
  <si>
    <t>per cent</t>
  </si>
  <si>
    <t>growth</t>
  </si>
  <si>
    <t>Volumes</t>
  </si>
  <si>
    <t>Model results - weather normalised</t>
  </si>
  <si>
    <t>TJ's</t>
  </si>
  <si>
    <t>2016-2026</t>
  </si>
  <si>
    <t>System Total</t>
  </si>
  <si>
    <t>Tariff V</t>
  </si>
  <si>
    <t>Residential Tariff V</t>
  </si>
  <si>
    <t>Existing Customers</t>
  </si>
  <si>
    <t>New Customers- cumulative</t>
  </si>
  <si>
    <t>Business Tariff V</t>
  </si>
  <si>
    <t xml:space="preserve">   Tariff L </t>
  </si>
  <si>
    <t>TariffD</t>
  </si>
  <si>
    <t>Commercial Tariff D</t>
  </si>
  <si>
    <t>Electricity, Gas &amp; Water (ex GPG)</t>
  </si>
  <si>
    <t>Construction</t>
  </si>
  <si>
    <t>Wholesale Trade and Retail Trade</t>
  </si>
  <si>
    <t>Transport &amp; Storage and Communication Services</t>
  </si>
  <si>
    <t>Finance Insurance Property &amp; Business Services plus distributed cogeneartion assumption</t>
  </si>
  <si>
    <t>Government Administration, Defence, Education, Health &amp; Community Services</t>
  </si>
  <si>
    <t>Accommodation, Cafes, Restaurants, Cultural &amp; Recreational Services, Personal &amp; Other Services</t>
  </si>
  <si>
    <t>Industrial Tariff D</t>
  </si>
  <si>
    <t>Agriculture</t>
  </si>
  <si>
    <t>Mining</t>
  </si>
  <si>
    <t>Food, beverages, tobacco manufacturing</t>
  </si>
  <si>
    <t>Textiles, clothing and footwear manufacturing</t>
  </si>
  <si>
    <t xml:space="preserve">Wood and paper, wood products and paper product manufacturing </t>
  </si>
  <si>
    <t>Chemicals, petroleum, coal manufacturing</t>
  </si>
  <si>
    <t>Non-metalic minerals manufacturing</t>
  </si>
  <si>
    <t>Basic &amp; fabricated metal products manufacturing</t>
  </si>
  <si>
    <t>Transport and other machinery equipment manufacturing</t>
  </si>
  <si>
    <t>Miscellaneous manufacturing</t>
  </si>
  <si>
    <t>Customers</t>
  </si>
  <si>
    <t>numbers</t>
  </si>
  <si>
    <t>Net Customer growth</t>
  </si>
  <si>
    <t>New Customers</t>
  </si>
  <si>
    <t>New Customers- Cumulative</t>
  </si>
  <si>
    <t>Tariff L</t>
  </si>
  <si>
    <t>Abolishments plus net Dis/reconnect- residential</t>
  </si>
  <si>
    <t>Cumulative Abolishments plus net Dis/reconnect- residential</t>
  </si>
  <si>
    <t>Cumulative abolishment plus New</t>
  </si>
  <si>
    <t>MHQ</t>
  </si>
  <si>
    <t>Average usage</t>
  </si>
  <si>
    <t/>
  </si>
  <si>
    <t>New Customers  -- Inc gross connections!!!!</t>
  </si>
  <si>
    <t>Natural Gas Extension Program</t>
  </si>
  <si>
    <t>Gas-Fired Power Generation</t>
  </si>
  <si>
    <t>Band volumes- Billed linearised basis</t>
  </si>
  <si>
    <t>Billed linearised by block- tariff V</t>
  </si>
  <si>
    <t>Tariff Class</t>
  </si>
  <si>
    <t>Tariff Periods</t>
  </si>
  <si>
    <t>Tariff Block</t>
  </si>
  <si>
    <t>Residential</t>
  </si>
  <si>
    <t>Peak</t>
  </si>
  <si>
    <t>Peak Total</t>
  </si>
  <si>
    <t>Off-peak</t>
  </si>
  <si>
    <t>Off-peak Total</t>
  </si>
  <si>
    <t>Shoulder</t>
  </si>
  <si>
    <t>Shoulder Total</t>
  </si>
  <si>
    <t>Residential Total</t>
  </si>
  <si>
    <t>Non-Residential</t>
  </si>
  <si>
    <t>Non-Residential Total</t>
  </si>
  <si>
    <t>Grand Total</t>
  </si>
  <si>
    <t>Tariff L - Business</t>
  </si>
  <si>
    <t xml:space="preserve">Final </t>
  </si>
  <si>
    <t xml:space="preserve">business </t>
  </si>
  <si>
    <t>mhq</t>
  </si>
  <si>
    <t>Volumes- Energy</t>
  </si>
  <si>
    <t>total residential</t>
  </si>
  <si>
    <t>volumes</t>
  </si>
  <si>
    <t>customers</t>
  </si>
  <si>
    <t>v</t>
  </si>
  <si>
    <t>tariff D</t>
  </si>
  <si>
    <t>MHQ Peak Period( diversity fac tor 0.96)</t>
  </si>
  <si>
    <t>Energy</t>
  </si>
  <si>
    <t>Off-Peak</t>
  </si>
  <si>
    <t>Total</t>
  </si>
  <si>
    <t>2008-2015</t>
  </si>
  <si>
    <t>Bands</t>
  </si>
  <si>
    <t>2011-2015</t>
  </si>
  <si>
    <t xml:space="preserve"> &lt; 5 GJs per day </t>
  </si>
  <si>
    <t>&gt; 5 GJs per day</t>
  </si>
  <si>
    <t>Residential Abolishments</t>
  </si>
  <si>
    <t>Residential Gross Connections</t>
  </si>
  <si>
    <t>Residential Net Connections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</si>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</sst>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_-;\-* #,##0_-;_-* &quot;-&quot;??_-;_-@_-"/>
    <numFmt numFmtId="165" formatCode="0.0_ ;\-0.0\ "/>
    <numFmt numFmtId="166" formatCode="0.0"/>
    <numFmt numFmtId="167" formatCode="0_ ;\-0\ "/>
    <numFmt numFmtId="168" formatCode="0.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color rgb="FF0070C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Fill="1" applyBorder="1"/>
    <xf numFmtId="0" fontId="4" fillId="0" borderId="0" xfId="0" applyFont="1" applyBorder="1" applyAlignment="1">
      <alignment horizontal="center"/>
    </xf>
    <xf numFmtId="0" fontId="4" fillId="0" borderId="0" xfId="0" applyFont="1"/>
    <xf numFmtId="0" fontId="5" fillId="0" borderId="0" xfId="0" applyFont="1" applyFill="1" applyBorder="1"/>
    <xf numFmtId="1" fontId="4" fillId="0" borderId="0" xfId="1" applyNumberFormat="1" applyFont="1" applyFill="1" applyAlignment="1">
      <alignment horizontal="right" wrapText="1"/>
    </xf>
    <xf numFmtId="1" fontId="4" fillId="0" borderId="0" xfId="0" applyNumberFormat="1" applyFont="1" applyFill="1"/>
    <xf numFmtId="0" fontId="4" fillId="0" borderId="0" xfId="0" applyFont="1" applyFill="1"/>
    <xf numFmtId="0" fontId="6" fillId="0" borderId="0" xfId="0" applyFont="1" applyBorder="1" applyAlignment="1">
      <alignment horizontal="left" indent="1"/>
    </xf>
    <xf numFmtId="164" fontId="6" fillId="0" borderId="0" xfId="1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left" indent="3"/>
    </xf>
    <xf numFmtId="165" fontId="6" fillId="0" borderId="0" xfId="1" applyNumberFormat="1" applyFont="1" applyFill="1" applyBorder="1" applyAlignment="1">
      <alignment horizontal="right"/>
    </xf>
    <xf numFmtId="165" fontId="0" fillId="0" borderId="0" xfId="0" applyNumberFormat="1"/>
    <xf numFmtId="0" fontId="6" fillId="0" borderId="0" xfId="0" applyFont="1" applyBorder="1" applyAlignment="1">
      <alignment horizontal="left" indent="5"/>
    </xf>
    <xf numFmtId="166" fontId="0" fillId="0" borderId="0" xfId="0" applyNumberFormat="1"/>
    <xf numFmtId="0" fontId="6" fillId="0" borderId="0" xfId="0" applyFont="1" applyBorder="1" applyAlignment="1">
      <alignment horizontal="left" indent="4"/>
    </xf>
    <xf numFmtId="0" fontId="6" fillId="0" borderId="0" xfId="0" applyFont="1" applyAlignment="1">
      <alignment horizontal="left" indent="4"/>
    </xf>
    <xf numFmtId="0" fontId="4" fillId="0" borderId="0" xfId="0" applyFont="1" applyAlignment="1">
      <alignment horizontal="center"/>
    </xf>
    <xf numFmtId="0" fontId="0" fillId="0" borderId="0" xfId="0" applyFill="1"/>
    <xf numFmtId="1" fontId="0" fillId="0" borderId="0" xfId="0" applyNumberFormat="1" applyFill="1"/>
    <xf numFmtId="164" fontId="0" fillId="0" borderId="0" xfId="0" applyNumberFormat="1" applyFill="1"/>
    <xf numFmtId="167" fontId="0" fillId="0" borderId="0" xfId="0" applyNumberFormat="1" applyFill="1"/>
    <xf numFmtId="0" fontId="6" fillId="0" borderId="0" xfId="0" applyFont="1" applyBorder="1" applyAlignment="1">
      <alignment horizontal="left"/>
    </xf>
    <xf numFmtId="167" fontId="6" fillId="0" borderId="0" xfId="1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 indent="4"/>
    </xf>
    <xf numFmtId="0" fontId="3" fillId="0" borderId="0" xfId="0" applyFont="1"/>
    <xf numFmtId="165" fontId="0" fillId="0" borderId="0" xfId="0" applyNumberFormat="1" applyAlignment="1">
      <alignment horizontal="right"/>
    </xf>
    <xf numFmtId="165" fontId="6" fillId="0" borderId="0" xfId="0" applyNumberFormat="1" applyFont="1" applyBorder="1" applyAlignment="1">
      <alignment horizontal="right"/>
    </xf>
    <xf numFmtId="165" fontId="0" fillId="0" borderId="0" xfId="0" applyNumberFormat="1" applyFill="1" applyAlignment="1">
      <alignment horizontal="right"/>
    </xf>
    <xf numFmtId="165" fontId="6" fillId="0" borderId="0" xfId="0" applyNumberFormat="1" applyFont="1" applyBorder="1" applyAlignment="1">
      <alignment horizontal="right" indent="1"/>
    </xf>
    <xf numFmtId="165" fontId="6" fillId="0" borderId="0" xfId="0" applyNumberFormat="1" applyFont="1" applyBorder="1" applyAlignment="1">
      <alignment horizontal="right" indent="3"/>
    </xf>
    <xf numFmtId="165" fontId="6" fillId="0" borderId="0" xfId="0" applyNumberFormat="1" applyFont="1" applyBorder="1" applyAlignment="1">
      <alignment horizontal="right" indent="5"/>
    </xf>
    <xf numFmtId="165" fontId="6" fillId="0" borderId="0" xfId="0" applyNumberFormat="1" applyFont="1" applyBorder="1" applyAlignment="1">
      <alignment horizontal="right" indent="4"/>
    </xf>
    <xf numFmtId="0" fontId="5" fillId="0" borderId="0" xfId="0" quotePrefix="1" applyFont="1" applyFill="1" applyBorder="1"/>
    <xf numFmtId="166" fontId="6" fillId="0" borderId="0" xfId="1" applyNumberFormat="1" applyFont="1" applyFill="1" applyBorder="1" applyAlignment="1">
      <alignment horizontal="right"/>
    </xf>
    <xf numFmtId="166" fontId="6" fillId="0" borderId="0" xfId="1" applyNumberFormat="1" applyFont="1" applyFill="1" applyBorder="1" applyAlignment="1">
      <alignment horizontal="center"/>
    </xf>
    <xf numFmtId="166" fontId="4" fillId="0" borderId="0" xfId="0" applyNumberFormat="1" applyFont="1"/>
    <xf numFmtId="166" fontId="0" fillId="0" borderId="0" xfId="0" applyNumberFormat="1" applyFill="1"/>
    <xf numFmtId="17" fontId="4" fillId="0" borderId="0" xfId="0" applyNumberFormat="1" applyFont="1"/>
    <xf numFmtId="0" fontId="6" fillId="0" borderId="0" xfId="0" applyFont="1" applyFill="1"/>
    <xf numFmtId="2" fontId="0" fillId="0" borderId="0" xfId="0" applyNumberFormat="1" applyFill="1"/>
    <xf numFmtId="0" fontId="7" fillId="0" borderId="0" xfId="0" applyFont="1"/>
    <xf numFmtId="167" fontId="7" fillId="0" borderId="0" xfId="0" applyNumberFormat="1" applyFont="1" applyFill="1"/>
    <xf numFmtId="2" fontId="0" fillId="0" borderId="0" xfId="0" applyNumberFormat="1"/>
    <xf numFmtId="168" fontId="0" fillId="0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230"/>
  <sheetViews>
    <sheetView tabSelected="1" topLeftCell="A19" workbookViewId="0">
      <selection activeCell="B169" sqref="B169"/>
    </sheetView>
  </sheetViews>
  <sheetFormatPr defaultRowHeight="15" x14ac:dyDescent="0.25"/>
  <cols>
    <col min="1" max="1" width="35.85546875" bestFit="1" customWidth="1"/>
    <col min="2" max="2" width="91.85546875" customWidth="1"/>
    <col min="3" max="7" width="9.140625" customWidth="1"/>
    <col min="32" max="32" width="91.85546875" customWidth="1"/>
    <col min="33" max="33" width="9.140625" customWidth="1"/>
    <col min="55" max="62" width="11.5703125" bestFit="1" customWidth="1"/>
    <col min="63" max="63" width="91.85546875" bestFit="1" customWidth="1"/>
    <col min="93" max="93" width="91.85546875" bestFit="1" customWidth="1"/>
  </cols>
  <sheetData>
    <row r="1" spans="1:116" ht="23.25" x14ac:dyDescent="0.35">
      <c r="A1" s="1"/>
      <c r="B1" s="2" t="s">
        <v>0</v>
      </c>
      <c r="C1" s="3"/>
      <c r="D1" s="3"/>
      <c r="E1" s="3"/>
      <c r="F1" s="3"/>
      <c r="G1" s="3"/>
      <c r="X1" s="4" t="s">
        <v>1</v>
      </c>
      <c r="Y1" s="4" t="s">
        <v>2</v>
      </c>
      <c r="AF1" s="2" t="s">
        <v>3</v>
      </c>
      <c r="AG1" s="5"/>
      <c r="AH1" s="3"/>
      <c r="AI1" s="3"/>
      <c r="AJ1" s="3"/>
      <c r="AK1" s="3"/>
      <c r="AL1" s="3"/>
      <c r="BC1" s="4" t="s">
        <v>1</v>
      </c>
      <c r="BD1" s="4" t="s">
        <v>2</v>
      </c>
      <c r="BK1" s="2" t="s">
        <v>4</v>
      </c>
      <c r="BL1" s="3"/>
      <c r="BM1" s="3"/>
      <c r="BN1" s="3"/>
      <c r="BO1" s="3"/>
      <c r="BP1" s="3"/>
      <c r="CG1" s="4" t="s">
        <v>1</v>
      </c>
      <c r="CH1" s="4" t="s">
        <v>2</v>
      </c>
      <c r="CO1" s="2" t="s">
        <v>5</v>
      </c>
      <c r="CP1" s="3"/>
      <c r="CQ1" s="3"/>
      <c r="CR1" s="3"/>
      <c r="CS1" s="3"/>
      <c r="CT1" s="3"/>
      <c r="DK1" s="4" t="s">
        <v>1</v>
      </c>
      <c r="DL1" s="4" t="s">
        <v>2</v>
      </c>
    </row>
    <row r="2" spans="1:116" x14ac:dyDescent="0.25">
      <c r="B2" s="2" t="s">
        <v>6</v>
      </c>
      <c r="C2" s="3"/>
      <c r="D2" s="3">
        <v>2008</v>
      </c>
      <c r="E2" s="3">
        <v>2009</v>
      </c>
      <c r="F2" s="3">
        <v>2010</v>
      </c>
      <c r="G2" s="3">
        <v>2011</v>
      </c>
      <c r="H2" s="6">
        <v>2012</v>
      </c>
      <c r="I2" s="6">
        <v>2013</v>
      </c>
      <c r="J2" s="6">
        <v>2014</v>
      </c>
      <c r="K2" s="6">
        <v>2015</v>
      </c>
      <c r="L2" s="6">
        <v>2016</v>
      </c>
      <c r="M2" s="6">
        <v>2017</v>
      </c>
      <c r="N2" s="6">
        <v>2018</v>
      </c>
      <c r="O2" s="6">
        <v>2019</v>
      </c>
      <c r="P2" s="6">
        <v>2020</v>
      </c>
      <c r="Q2" s="6">
        <v>2021</v>
      </c>
      <c r="R2" s="7">
        <v>2022</v>
      </c>
      <c r="S2" s="7">
        <v>2023</v>
      </c>
      <c r="T2" s="7">
        <v>2024</v>
      </c>
      <c r="U2" s="8">
        <v>2025</v>
      </c>
      <c r="V2" s="8">
        <v>2026</v>
      </c>
      <c r="X2" s="4" t="s">
        <v>7</v>
      </c>
      <c r="Y2" s="4" t="s">
        <v>8</v>
      </c>
      <c r="AF2" s="2" t="s">
        <v>6</v>
      </c>
      <c r="AG2" s="5"/>
      <c r="AH2" s="3"/>
      <c r="AI2" s="3">
        <v>2008</v>
      </c>
      <c r="AJ2" s="3">
        <v>2009</v>
      </c>
      <c r="AK2" s="3">
        <v>2010</v>
      </c>
      <c r="AL2" s="3">
        <v>2011</v>
      </c>
      <c r="AM2" s="6">
        <v>2012</v>
      </c>
      <c r="AN2" s="6">
        <v>2013</v>
      </c>
      <c r="AO2" s="6">
        <v>2014</v>
      </c>
      <c r="AP2" s="6">
        <v>2015</v>
      </c>
      <c r="AQ2" s="6">
        <v>2016</v>
      </c>
      <c r="AR2" s="6">
        <v>2017</v>
      </c>
      <c r="AS2" s="6">
        <v>2018</v>
      </c>
      <c r="AT2" s="6">
        <v>2019</v>
      </c>
      <c r="AU2" s="6">
        <v>2020</v>
      </c>
      <c r="AV2" s="6">
        <v>2021</v>
      </c>
      <c r="AW2" s="7">
        <v>2022</v>
      </c>
      <c r="AX2" s="7">
        <v>2023</v>
      </c>
      <c r="AY2" s="7">
        <v>2024</v>
      </c>
      <c r="AZ2" s="8">
        <v>2025</v>
      </c>
      <c r="BA2" s="8">
        <v>2026</v>
      </c>
      <c r="BC2" s="4" t="s">
        <v>7</v>
      </c>
      <c r="BD2" s="4" t="s">
        <v>8</v>
      </c>
      <c r="BK2" s="2" t="s">
        <v>6</v>
      </c>
      <c r="BL2" s="3"/>
      <c r="BM2" s="3">
        <v>2008</v>
      </c>
      <c r="BN2" s="3">
        <v>2009</v>
      </c>
      <c r="BO2" s="3">
        <v>2010</v>
      </c>
      <c r="BP2" s="3">
        <v>2011</v>
      </c>
      <c r="BQ2" s="6">
        <v>2012</v>
      </c>
      <c r="BR2" s="6">
        <v>2013</v>
      </c>
      <c r="BS2" s="6">
        <v>2014</v>
      </c>
      <c r="BT2" s="6">
        <v>2015</v>
      </c>
      <c r="BU2" s="6">
        <v>2016</v>
      </c>
      <c r="BV2" s="6">
        <v>2017</v>
      </c>
      <c r="BW2" s="6">
        <v>2018</v>
      </c>
      <c r="BX2" s="6">
        <v>2019</v>
      </c>
      <c r="BY2" s="6">
        <v>2020</v>
      </c>
      <c r="BZ2" s="6">
        <v>2021</v>
      </c>
      <c r="CA2" s="7">
        <v>2022</v>
      </c>
      <c r="CB2" s="7">
        <v>2023</v>
      </c>
      <c r="CC2" s="7">
        <v>2024</v>
      </c>
      <c r="CD2" s="8">
        <v>2025</v>
      </c>
      <c r="CE2" s="8">
        <v>2026</v>
      </c>
      <c r="CG2" s="4" t="s">
        <v>7</v>
      </c>
      <c r="CH2" s="4" t="s">
        <v>8</v>
      </c>
      <c r="CO2" s="2" t="s">
        <v>9</v>
      </c>
      <c r="CP2" s="3"/>
      <c r="CQ2" s="3">
        <v>2008</v>
      </c>
      <c r="CR2" s="3">
        <v>2009</v>
      </c>
      <c r="CS2" s="3">
        <v>2010</v>
      </c>
      <c r="CT2" s="3">
        <v>2011</v>
      </c>
      <c r="CU2" s="6">
        <v>2012</v>
      </c>
      <c r="CV2" s="6">
        <v>2013</v>
      </c>
      <c r="CW2" s="6">
        <v>2014</v>
      </c>
      <c r="CX2" s="6">
        <v>2015</v>
      </c>
      <c r="CY2" s="6">
        <v>2016</v>
      </c>
      <c r="CZ2" s="6">
        <v>2017</v>
      </c>
      <c r="DA2" s="6">
        <v>2018</v>
      </c>
      <c r="DB2" s="6">
        <v>2019</v>
      </c>
      <c r="DC2" s="6">
        <v>2020</v>
      </c>
      <c r="DD2" s="6">
        <v>2021</v>
      </c>
      <c r="DE2" s="7">
        <v>2022</v>
      </c>
      <c r="DF2" s="7">
        <v>2023</v>
      </c>
      <c r="DG2" s="7">
        <v>2024</v>
      </c>
      <c r="DH2" s="8">
        <v>2025</v>
      </c>
      <c r="DI2" s="8">
        <v>2026</v>
      </c>
      <c r="DK2" s="4" t="s">
        <v>7</v>
      </c>
      <c r="DL2" s="4" t="s">
        <v>8</v>
      </c>
    </row>
    <row r="3" spans="1:116" x14ac:dyDescent="0.25">
      <c r="B3" s="9" t="s">
        <v>10</v>
      </c>
      <c r="C3" s="3" t="s">
        <v>11</v>
      </c>
      <c r="D3" s="3"/>
      <c r="E3" s="3"/>
      <c r="F3" s="3"/>
      <c r="G3" s="3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X3" s="11" t="s">
        <v>12</v>
      </c>
      <c r="Y3" s="11" t="s">
        <v>12</v>
      </c>
      <c r="AF3" s="9" t="s">
        <v>10</v>
      </c>
      <c r="AG3" s="9"/>
      <c r="AH3" s="3" t="s">
        <v>11</v>
      </c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C3" s="11" t="s">
        <v>12</v>
      </c>
      <c r="BD3" s="11" t="s">
        <v>12</v>
      </c>
      <c r="BK3" s="9" t="s">
        <v>10</v>
      </c>
      <c r="BL3" s="3" t="s">
        <v>11</v>
      </c>
      <c r="BM3" s="3"/>
      <c r="BN3" s="3"/>
      <c r="BO3" s="3"/>
      <c r="BP3" s="3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G3" s="11" t="s">
        <v>12</v>
      </c>
      <c r="CH3" s="11" t="s">
        <v>12</v>
      </c>
      <c r="CO3" s="9" t="s">
        <v>10</v>
      </c>
      <c r="CP3" s="3" t="s">
        <v>11</v>
      </c>
      <c r="CQ3" s="3"/>
      <c r="CR3" s="3"/>
      <c r="CS3" s="3"/>
      <c r="CT3" s="3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K3" s="11" t="s">
        <v>12</v>
      </c>
      <c r="DL3" s="11" t="s">
        <v>12</v>
      </c>
    </row>
    <row r="4" spans="1:116" x14ac:dyDescent="0.25">
      <c r="B4" s="12" t="s">
        <v>13</v>
      </c>
      <c r="C4" s="3"/>
      <c r="D4" s="13">
        <v>58116.902651480545</v>
      </c>
      <c r="E4" s="13">
        <v>57873.57063574568</v>
      </c>
      <c r="F4" s="13">
        <v>57583.439219807391</v>
      </c>
      <c r="G4" s="13">
        <v>57262.26511134296</v>
      </c>
      <c r="H4" s="13">
        <v>56814.064897198114</v>
      </c>
      <c r="I4" s="13">
        <v>56890.374427573159</v>
      </c>
      <c r="J4" s="13">
        <v>56287.184692475828</v>
      </c>
      <c r="K4" s="13">
        <v>55604.544642894842</v>
      </c>
      <c r="L4" s="13">
        <v>54848.537464950074</v>
      </c>
      <c r="M4" s="13">
        <v>54835.050115147169</v>
      </c>
      <c r="N4" s="13">
        <v>54273.038910649469</v>
      </c>
      <c r="O4" s="13">
        <v>53434.19365714275</v>
      </c>
      <c r="P4" s="13">
        <v>52608.061256529072</v>
      </c>
      <c r="Q4" s="13">
        <v>51712.901780176464</v>
      </c>
      <c r="R4" s="13">
        <v>50943.104321946412</v>
      </c>
      <c r="S4" s="13">
        <v>50380.812140165908</v>
      </c>
      <c r="T4" s="13">
        <v>50011.205543344469</v>
      </c>
      <c r="U4" s="13">
        <v>49672.179330088751</v>
      </c>
      <c r="V4" s="13">
        <v>49390.980010569743</v>
      </c>
      <c r="X4" s="13">
        <v>-1.0426038647660341</v>
      </c>
      <c r="Y4" s="14">
        <v>-5457.5574543803305</v>
      </c>
      <c r="AF4" s="12" t="s">
        <v>13</v>
      </c>
      <c r="AG4" s="12"/>
      <c r="AH4" s="3"/>
      <c r="AI4" s="10">
        <v>58116.902651480545</v>
      </c>
      <c r="AJ4" s="10">
        <v>57626.333257141552</v>
      </c>
      <c r="AK4" s="10">
        <v>57157.83425734027</v>
      </c>
      <c r="AL4" s="10">
        <v>56654.43258977995</v>
      </c>
      <c r="AM4" s="10">
        <v>56151.735076011362</v>
      </c>
      <c r="AN4" s="10">
        <v>56244.334676641338</v>
      </c>
      <c r="AO4" s="10">
        <v>55418.204237869155</v>
      </c>
      <c r="AP4" s="10">
        <v>54171.45368644155</v>
      </c>
      <c r="AQ4" s="10">
        <v>53384.312025713414</v>
      </c>
      <c r="AR4" s="10">
        <v>53335.499457222431</v>
      </c>
      <c r="AS4" s="10">
        <v>52759.012746486296</v>
      </c>
      <c r="AT4" s="10">
        <v>51916.473638149728</v>
      </c>
      <c r="AU4" s="10">
        <v>51082.676552468532</v>
      </c>
      <c r="AV4" s="10">
        <v>50189.791585758103</v>
      </c>
      <c r="AW4" s="10">
        <v>49417.296316302512</v>
      </c>
      <c r="AX4" s="10">
        <v>48843.721892554357</v>
      </c>
      <c r="AY4" s="10">
        <v>48454.540871600002</v>
      </c>
      <c r="AZ4" s="10">
        <v>48092.166800975552</v>
      </c>
      <c r="BA4" s="10">
        <v>47787.415388751724</v>
      </c>
      <c r="BC4" s="13">
        <v>-1.1014352112670212</v>
      </c>
      <c r="BD4" s="14">
        <v>-5596.8966369616901</v>
      </c>
      <c r="BK4" s="12" t="s">
        <v>13</v>
      </c>
      <c r="BL4" s="3"/>
      <c r="BM4" s="10">
        <v>0</v>
      </c>
      <c r="BN4" s="10">
        <v>208.68555222754355</v>
      </c>
      <c r="BO4" s="10">
        <v>223.90152210254232</v>
      </c>
      <c r="BP4" s="10">
        <v>248.68204254819327</v>
      </c>
      <c r="BQ4" s="10">
        <v>253.98064571760352</v>
      </c>
      <c r="BR4" s="10">
        <v>247.19537251043988</v>
      </c>
      <c r="BS4" s="10">
        <v>232.51275501443433</v>
      </c>
      <c r="BT4" s="10">
        <v>282.56271251654857</v>
      </c>
      <c r="BU4" s="10">
        <v>291.95031376007006</v>
      </c>
      <c r="BV4" s="10">
        <v>300.94291752018353</v>
      </c>
      <c r="BW4" s="10">
        <v>305.71156224846465</v>
      </c>
      <c r="BX4" s="10">
        <v>309.36051431512573</v>
      </c>
      <c r="BY4" s="10">
        <v>312.63095607276989</v>
      </c>
      <c r="BZ4" s="10">
        <v>314.2523589556908</v>
      </c>
      <c r="CA4" s="10">
        <v>315.59637991998329</v>
      </c>
      <c r="CB4" s="10">
        <v>318.58994885251059</v>
      </c>
      <c r="CC4" s="10">
        <v>322.85380581033735</v>
      </c>
      <c r="CD4" s="10">
        <v>327.70535693307761</v>
      </c>
      <c r="CE4" s="10">
        <v>332.49988159360021</v>
      </c>
      <c r="CG4" s="13">
        <v>1.309052794199328</v>
      </c>
      <c r="CH4" s="14">
        <v>40.549567833530148</v>
      </c>
      <c r="CO4" s="12" t="s">
        <v>13</v>
      </c>
      <c r="CP4" s="3"/>
      <c r="CQ4" s="10">
        <v>0</v>
      </c>
      <c r="CR4" s="10">
        <v>38.55182637658158</v>
      </c>
      <c r="CS4" s="10">
        <v>201.70344036457982</v>
      </c>
      <c r="CT4" s="10">
        <v>359.1504790148158</v>
      </c>
      <c r="CU4" s="10">
        <v>408.34917546915136</v>
      </c>
      <c r="CV4" s="10">
        <v>398.84437842137862</v>
      </c>
      <c r="CW4" s="10">
        <v>636.46769959224048</v>
      </c>
      <c r="CX4" s="10">
        <v>1150.5282439367436</v>
      </c>
      <c r="CY4" s="10">
        <v>1172.2751254765935</v>
      </c>
      <c r="CZ4" s="10">
        <v>1198.6077404045591</v>
      </c>
      <c r="DA4" s="10">
        <v>1208.3146019147089</v>
      </c>
      <c r="DB4" s="10">
        <v>1208.3595046778946</v>
      </c>
      <c r="DC4" s="10">
        <v>1212.7537479877735</v>
      </c>
      <c r="DD4" s="10">
        <v>1208.8578354626732</v>
      </c>
      <c r="DE4" s="10">
        <v>1210.2116257239197</v>
      </c>
      <c r="DF4" s="10">
        <v>1218.5002987590387</v>
      </c>
      <c r="DG4" s="10">
        <v>1233.8108659341306</v>
      </c>
      <c r="DH4" s="10">
        <v>1252.3071721801216</v>
      </c>
      <c r="DI4" s="10">
        <v>1271.0647402244233</v>
      </c>
      <c r="DK4" s="13">
        <v>0.81236708967538096</v>
      </c>
      <c r="DL4" s="14">
        <v>98.789614747829773</v>
      </c>
    </row>
    <row r="5" spans="1:116" x14ac:dyDescent="0.25">
      <c r="B5" s="15" t="s">
        <v>14</v>
      </c>
      <c r="C5" s="3"/>
      <c r="D5" s="13">
        <v>45844.856102188052</v>
      </c>
      <c r="E5" s="13">
        <v>45834.627050086114</v>
      </c>
      <c r="F5" s="13">
        <v>45463.640080588892</v>
      </c>
      <c r="G5" s="13">
        <v>45323.55525018178</v>
      </c>
      <c r="H5" s="13">
        <v>45122.900634405007</v>
      </c>
      <c r="I5" s="13">
        <v>45240.403089453786</v>
      </c>
      <c r="J5" s="13">
        <v>44319.897602322751</v>
      </c>
      <c r="K5" s="13">
        <v>43315.636774783707</v>
      </c>
      <c r="L5" s="13">
        <v>43039.24681769748</v>
      </c>
      <c r="M5" s="13">
        <v>42983.763884536005</v>
      </c>
      <c r="N5" s="13">
        <v>42547.252931499177</v>
      </c>
      <c r="O5" s="13">
        <v>41942.634369106141</v>
      </c>
      <c r="P5" s="13">
        <v>41364.728778913886</v>
      </c>
      <c r="Q5" s="13">
        <v>40689.051077352247</v>
      </c>
      <c r="R5" s="13">
        <v>40082.261049542474</v>
      </c>
      <c r="S5" s="13">
        <v>39618.568865389025</v>
      </c>
      <c r="T5" s="13">
        <v>39275.860569843935</v>
      </c>
      <c r="U5" s="13">
        <v>38968.174691369466</v>
      </c>
      <c r="V5" s="13">
        <v>38677.218282093891</v>
      </c>
      <c r="X5" s="13">
        <v>-1.062927219371268</v>
      </c>
      <c r="Y5" s="14">
        <v>-4362.0285356035893</v>
      </c>
      <c r="Z5" s="16"/>
      <c r="AA5" s="16"/>
      <c r="AB5" s="16"/>
      <c r="AC5" s="16"/>
      <c r="AD5" s="16"/>
      <c r="AE5" s="16"/>
      <c r="AF5" s="15" t="s">
        <v>14</v>
      </c>
      <c r="AG5" s="15"/>
      <c r="AH5" s="3"/>
      <c r="AI5" s="10">
        <v>45844.856102188052</v>
      </c>
      <c r="AJ5" s="10">
        <v>45618.185541481987</v>
      </c>
      <c r="AK5" s="10">
        <v>45147.80196812177</v>
      </c>
      <c r="AL5" s="10">
        <v>44947.038168618768</v>
      </c>
      <c r="AM5" s="10">
        <v>44724.602763218252</v>
      </c>
      <c r="AN5" s="10">
        <v>44843.584378521969</v>
      </c>
      <c r="AO5" s="10">
        <v>43928.887757716082</v>
      </c>
      <c r="AP5" s="10">
        <v>42839.210978330411</v>
      </c>
      <c r="AQ5" s="10">
        <v>42540.186923573434</v>
      </c>
      <c r="AR5" s="10">
        <v>42462.581149211626</v>
      </c>
      <c r="AS5" s="10">
        <v>42010.629724911334</v>
      </c>
      <c r="AT5" s="10">
        <v>41392.276210398712</v>
      </c>
      <c r="AU5" s="10">
        <v>40802.684627063536</v>
      </c>
      <c r="AV5" s="10">
        <v>40117.415597305422</v>
      </c>
      <c r="AW5" s="10">
        <v>39501.610200781652</v>
      </c>
      <c r="AX5" s="10">
        <v>39027.300879006383</v>
      </c>
      <c r="AY5" s="10">
        <v>38672.255027298546</v>
      </c>
      <c r="AZ5" s="10">
        <v>38350.857988550604</v>
      </c>
      <c r="BA5" s="10">
        <v>38046.138238782703</v>
      </c>
      <c r="BC5" s="13">
        <v>-1.1102864776158183</v>
      </c>
      <c r="BD5" s="14">
        <v>-4494.0486847907305</v>
      </c>
      <c r="BE5" s="16"/>
      <c r="BF5" s="16"/>
      <c r="BG5" s="16"/>
      <c r="BH5" s="16"/>
      <c r="BI5" s="16"/>
      <c r="BJ5" s="16"/>
      <c r="BK5" s="15" t="s">
        <v>14</v>
      </c>
      <c r="BL5" s="3"/>
      <c r="BM5" s="10">
        <v>0</v>
      </c>
      <c r="BN5" s="10">
        <v>208.68555222754355</v>
      </c>
      <c r="BO5" s="10">
        <v>223.90152210254232</v>
      </c>
      <c r="BP5" s="10">
        <v>248.68204254819327</v>
      </c>
      <c r="BQ5" s="10">
        <v>253.98064571760352</v>
      </c>
      <c r="BR5" s="10">
        <v>247.19537251043988</v>
      </c>
      <c r="BS5" s="10">
        <v>232.51275501443433</v>
      </c>
      <c r="BT5" s="10">
        <v>282.56271251654857</v>
      </c>
      <c r="BU5" s="10">
        <v>291.95031376007006</v>
      </c>
      <c r="BV5" s="10">
        <v>300.94291752018353</v>
      </c>
      <c r="BW5" s="10">
        <v>305.71156224846465</v>
      </c>
      <c r="BX5" s="10">
        <v>309.36051431512573</v>
      </c>
      <c r="BY5" s="10">
        <v>312.63095607276989</v>
      </c>
      <c r="BZ5" s="10">
        <v>314.2523589556908</v>
      </c>
      <c r="CA5" s="10">
        <v>315.59637991998329</v>
      </c>
      <c r="CB5" s="10">
        <v>318.58994885251059</v>
      </c>
      <c r="CC5" s="10">
        <v>322.85380581033735</v>
      </c>
      <c r="CD5" s="10">
        <v>327.70535693307761</v>
      </c>
      <c r="CE5" s="10">
        <v>332.49988159360021</v>
      </c>
      <c r="CG5" s="13">
        <v>1.309052794199328</v>
      </c>
      <c r="CH5" s="14">
        <v>40.549567833530148</v>
      </c>
      <c r="CI5" s="16"/>
      <c r="CJ5" s="16"/>
      <c r="CK5" s="16"/>
      <c r="CL5" s="16"/>
      <c r="CM5" s="16"/>
      <c r="CN5" s="16"/>
      <c r="CO5" s="15" t="s">
        <v>14</v>
      </c>
      <c r="CP5" s="3"/>
      <c r="CQ5" s="10">
        <v>0</v>
      </c>
      <c r="CR5" s="10">
        <v>7.7559563765815778</v>
      </c>
      <c r="CS5" s="10">
        <v>91.9365903645798</v>
      </c>
      <c r="CT5" s="10">
        <v>127.83503901481578</v>
      </c>
      <c r="CU5" s="10">
        <v>144.31722546915131</v>
      </c>
      <c r="CV5" s="10">
        <v>149.62333842137843</v>
      </c>
      <c r="CW5" s="10">
        <v>158.49708959224014</v>
      </c>
      <c r="CX5" s="10">
        <v>193.86308393674372</v>
      </c>
      <c r="CY5" s="10">
        <v>207.10958036397511</v>
      </c>
      <c r="CZ5" s="10">
        <v>220.23981780419697</v>
      </c>
      <c r="DA5" s="10">
        <v>230.91164433937627</v>
      </c>
      <c r="DB5" s="10">
        <v>240.99764439229875</v>
      </c>
      <c r="DC5" s="10">
        <v>249.41319577758529</v>
      </c>
      <c r="DD5" s="10">
        <v>257.38312109113764</v>
      </c>
      <c r="DE5" s="10">
        <v>265.05446884084279</v>
      </c>
      <c r="DF5" s="10">
        <v>272.67803753012942</v>
      </c>
      <c r="DG5" s="10">
        <v>280.75173673505333</v>
      </c>
      <c r="DH5" s="10">
        <v>289.61134588578483</v>
      </c>
      <c r="DI5" s="10">
        <v>298.58016171759294</v>
      </c>
      <c r="DK5" s="13">
        <v>3.7256287414038081</v>
      </c>
      <c r="DL5" s="14">
        <v>91.470581353617831</v>
      </c>
    </row>
    <row r="6" spans="1:116" x14ac:dyDescent="0.25">
      <c r="B6" s="15" t="s">
        <v>15</v>
      </c>
      <c r="C6" s="3"/>
      <c r="D6" s="13">
        <v>40054.940696145881</v>
      </c>
      <c r="E6" s="13">
        <v>40200.1713159684</v>
      </c>
      <c r="F6" s="13">
        <v>39990.095909661504</v>
      </c>
      <c r="G6" s="13">
        <v>39687.138122245487</v>
      </c>
      <c r="H6" s="13">
        <v>39846.6200900572</v>
      </c>
      <c r="I6" s="13">
        <v>39792.064990918247</v>
      </c>
      <c r="J6" s="13">
        <v>38792.214059365644</v>
      </c>
      <c r="K6" s="13">
        <v>38357.365037824653</v>
      </c>
      <c r="L6" s="13">
        <v>38121.276559415142</v>
      </c>
      <c r="M6" s="13">
        <v>38071.717680568756</v>
      </c>
      <c r="N6" s="13">
        <v>37715.021666373003</v>
      </c>
      <c r="O6" s="13">
        <v>37231.098069443702</v>
      </c>
      <c r="P6" s="13">
        <v>36776.83032084853</v>
      </c>
      <c r="Q6" s="13">
        <v>36241.29642863429</v>
      </c>
      <c r="R6" s="13">
        <v>35748.43620311642</v>
      </c>
      <c r="S6" s="13">
        <v>35373.250800163194</v>
      </c>
      <c r="T6" s="13">
        <v>35093.782001655025</v>
      </c>
      <c r="U6" s="13">
        <v>34836.71288742694</v>
      </c>
      <c r="V6" s="13">
        <v>34594.194503623439</v>
      </c>
      <c r="X6" s="13">
        <v>-0.96616917338315789</v>
      </c>
      <c r="Y6" s="14">
        <v>-3527.0820557917032</v>
      </c>
      <c r="AF6" s="15" t="s">
        <v>15</v>
      </c>
      <c r="AG6" s="15"/>
      <c r="AH6" s="3"/>
      <c r="AI6" s="10">
        <v>40054.940696145881</v>
      </c>
      <c r="AJ6" s="10">
        <v>39996.438658507337</v>
      </c>
      <c r="AK6" s="10">
        <v>39724.845467678424</v>
      </c>
      <c r="AL6" s="10">
        <v>39379.074300875385</v>
      </c>
      <c r="AM6" s="10">
        <v>39514.792566391559</v>
      </c>
      <c r="AN6" s="10">
        <v>39465.664513618831</v>
      </c>
      <c r="AO6" s="10">
        <v>38475.336214913914</v>
      </c>
      <c r="AP6" s="10">
        <v>37956.276071949927</v>
      </c>
      <c r="AQ6" s="10">
        <v>37702.620484769926</v>
      </c>
      <c r="AR6" s="10">
        <v>37636.204146078948</v>
      </c>
      <c r="AS6" s="10">
        <v>37267.507612392132</v>
      </c>
      <c r="AT6" s="10">
        <v>36772.858255598403</v>
      </c>
      <c r="AU6" s="10">
        <v>36308.777973308075</v>
      </c>
      <c r="AV6" s="10">
        <v>35764.777611949037</v>
      </c>
      <c r="AW6" s="10">
        <v>35263.485215119901</v>
      </c>
      <c r="AX6" s="10">
        <v>34878.347822475444</v>
      </c>
      <c r="AY6" s="10">
        <v>34587.492125882214</v>
      </c>
      <c r="AZ6" s="10">
        <v>34317.871493250692</v>
      </c>
      <c r="BA6" s="10">
        <v>34062.889345012787</v>
      </c>
      <c r="BC6" s="13">
        <v>-1.010075110455233</v>
      </c>
      <c r="BD6" s="14">
        <v>-3639.7311397571393</v>
      </c>
      <c r="BE6" s="16"/>
      <c r="BF6" s="16"/>
      <c r="BG6" s="16"/>
      <c r="BH6" s="16"/>
      <c r="BI6" s="16"/>
      <c r="BJ6" s="16"/>
      <c r="BK6" s="15" t="s">
        <v>15</v>
      </c>
      <c r="BL6" s="3"/>
      <c r="BM6" s="10">
        <v>0</v>
      </c>
      <c r="BN6" s="10">
        <v>200.47935016959377</v>
      </c>
      <c r="BO6" s="10">
        <v>216.455607376638</v>
      </c>
      <c r="BP6" s="10">
        <v>236.52908324333978</v>
      </c>
      <c r="BQ6" s="10">
        <v>242.94118451054416</v>
      </c>
      <c r="BR6" s="10">
        <v>234.01030357866023</v>
      </c>
      <c r="BS6" s="10">
        <v>218.32376332518305</v>
      </c>
      <c r="BT6" s="10">
        <v>271.01324158352872</v>
      </c>
      <c r="BU6" s="10">
        <v>279.65942957217646</v>
      </c>
      <c r="BV6" s="10">
        <v>288.03881013555127</v>
      </c>
      <c r="BW6" s="10">
        <v>292.49173120492424</v>
      </c>
      <c r="BX6" s="10">
        <v>295.90529392937754</v>
      </c>
      <c r="BY6" s="10">
        <v>298.89162843706873</v>
      </c>
      <c r="BZ6" s="10">
        <v>300.41180562577904</v>
      </c>
      <c r="CA6" s="10">
        <v>301.50012752397436</v>
      </c>
      <c r="CB6" s="10">
        <v>304.16923062971011</v>
      </c>
      <c r="CC6" s="10">
        <v>307.9532844233392</v>
      </c>
      <c r="CD6" s="10">
        <v>312.25649257005392</v>
      </c>
      <c r="CE6" s="10">
        <v>316.47341362141799</v>
      </c>
      <c r="CG6" s="13">
        <v>1.244345314858375</v>
      </c>
      <c r="CH6" s="14">
        <v>36.813984049241526</v>
      </c>
      <c r="CO6" s="15" t="s">
        <v>15</v>
      </c>
      <c r="CP6" s="3"/>
      <c r="CQ6" s="10">
        <v>0</v>
      </c>
      <c r="CR6" s="10">
        <v>3.2533072914666454</v>
      </c>
      <c r="CS6" s="10">
        <v>48.794834606440816</v>
      </c>
      <c r="CT6" s="10">
        <v>71.534738126767195</v>
      </c>
      <c r="CU6" s="10">
        <v>88.886339155099179</v>
      </c>
      <c r="CV6" s="10">
        <v>92.390173720759364</v>
      </c>
      <c r="CW6" s="10">
        <v>98.554081126547729</v>
      </c>
      <c r="CX6" s="10">
        <v>130.07572429119526</v>
      </c>
      <c r="CY6" s="10">
        <v>138.99664507304112</v>
      </c>
      <c r="CZ6" s="10">
        <v>147.47472435425573</v>
      </c>
      <c r="DA6" s="10">
        <v>155.02232277594862</v>
      </c>
      <c r="DB6" s="10">
        <v>162.33451991592472</v>
      </c>
      <c r="DC6" s="10">
        <v>169.16071910338653</v>
      </c>
      <c r="DD6" s="10">
        <v>176.10701105947402</v>
      </c>
      <c r="DE6" s="10">
        <v>183.45086047253835</v>
      </c>
      <c r="DF6" s="10">
        <v>190.73374705803971</v>
      </c>
      <c r="DG6" s="10">
        <v>198.33659134946862</v>
      </c>
      <c r="DH6" s="10">
        <v>206.58490160619317</v>
      </c>
      <c r="DI6" s="10">
        <v>214.83174498923773</v>
      </c>
      <c r="DK6" s="13">
        <v>4.4502331690764452</v>
      </c>
      <c r="DL6" s="14">
        <v>75.835099916196612</v>
      </c>
    </row>
    <row r="7" spans="1:116" x14ac:dyDescent="0.25">
      <c r="B7" s="12" t="s">
        <v>16</v>
      </c>
      <c r="C7" s="3"/>
      <c r="D7" s="13">
        <v>40054.940696145881</v>
      </c>
      <c r="E7" s="13">
        <v>40196.918008676934</v>
      </c>
      <c r="F7" s="13">
        <v>39990.095909661504</v>
      </c>
      <c r="G7" s="13">
        <v>39687.138122245487</v>
      </c>
      <c r="H7" s="13">
        <v>39846.6200900572</v>
      </c>
      <c r="I7" s="13">
        <v>39792.064990918247</v>
      </c>
      <c r="J7" s="13">
        <v>38792.214059365644</v>
      </c>
      <c r="K7" s="13">
        <v>38357.365037824653</v>
      </c>
      <c r="L7" s="13">
        <v>37867.658319934715</v>
      </c>
      <c r="M7" s="13">
        <v>37549.139676542894</v>
      </c>
      <c r="N7" s="13">
        <v>36930.192626422424</v>
      </c>
      <c r="O7" s="13">
        <v>36183.053161748663</v>
      </c>
      <c r="P7" s="13">
        <v>35470.474226646846</v>
      </c>
      <c r="Q7" s="13">
        <v>34682.157343487721</v>
      </c>
      <c r="R7" s="13">
        <v>33947.188048565004</v>
      </c>
      <c r="S7" s="13">
        <v>33324.352659493161</v>
      </c>
      <c r="T7" s="13">
        <v>32813.87803579733</v>
      </c>
      <c r="U7" s="13">
        <v>32334.079769670112</v>
      </c>
      <c r="V7" s="13">
        <v>31860.276491719986</v>
      </c>
      <c r="X7" s="13">
        <v>-1.7125406499295726</v>
      </c>
      <c r="Y7" s="14">
        <v>-6007.3818282147295</v>
      </c>
      <c r="AF7" s="12" t="s">
        <v>16</v>
      </c>
      <c r="AG7" s="12"/>
      <c r="AH7" s="3"/>
      <c r="AI7" s="10">
        <v>40054.940696145881</v>
      </c>
      <c r="AJ7" s="10">
        <v>39996.438658507337</v>
      </c>
      <c r="AK7" s="10">
        <v>39724.845467678424</v>
      </c>
      <c r="AL7" s="10">
        <v>39379.074300875385</v>
      </c>
      <c r="AM7" s="10">
        <v>39514.792566391559</v>
      </c>
      <c r="AN7" s="10">
        <v>39465.664513618831</v>
      </c>
      <c r="AO7" s="10">
        <v>38475.336214913914</v>
      </c>
      <c r="AP7" s="10">
        <v>37956.276071949927</v>
      </c>
      <c r="AQ7" s="10">
        <v>37464.294099895975</v>
      </c>
      <c r="AR7" s="10">
        <v>37144.204306361964</v>
      </c>
      <c r="AS7" s="10">
        <v>36527.191446936056</v>
      </c>
      <c r="AT7" s="10">
        <v>35783.927984485315</v>
      </c>
      <c r="AU7" s="10">
        <v>35075.356593002049</v>
      </c>
      <c r="AV7" s="10">
        <v>34292.579980941176</v>
      </c>
      <c r="AW7" s="10">
        <v>33563.049672807021</v>
      </c>
      <c r="AX7" s="10">
        <v>32943.59247578738</v>
      </c>
      <c r="AY7" s="10">
        <v>32435.033723061344</v>
      </c>
      <c r="AZ7" s="10">
        <v>31956.621688109808</v>
      </c>
      <c r="BA7" s="10">
        <v>31484.233732046141</v>
      </c>
      <c r="BC7" s="13">
        <v>-1.7239805995417634</v>
      </c>
      <c r="BD7" s="14">
        <v>-5980.0603678498337</v>
      </c>
      <c r="BK7" s="12" t="s">
        <v>16</v>
      </c>
      <c r="BL7" s="3"/>
      <c r="BM7" s="10">
        <v>0</v>
      </c>
      <c r="BN7" s="10">
        <v>200.47935016959377</v>
      </c>
      <c r="BO7" s="10">
        <v>216.455607376638</v>
      </c>
      <c r="BP7" s="10">
        <v>236.52908324333978</v>
      </c>
      <c r="BQ7" s="10">
        <v>242.94118451054416</v>
      </c>
      <c r="BR7" s="10">
        <v>234.01030357866023</v>
      </c>
      <c r="BS7" s="10">
        <v>218.32376332518305</v>
      </c>
      <c r="BT7" s="10">
        <v>271.01324158352872</v>
      </c>
      <c r="BU7" s="10">
        <v>273.58352476731932</v>
      </c>
      <c r="BV7" s="10">
        <v>274.85500764304027</v>
      </c>
      <c r="BW7" s="10">
        <v>273.5556752589257</v>
      </c>
      <c r="BX7" s="10">
        <v>270.94858819431198</v>
      </c>
      <c r="BY7" s="10">
        <v>268.25340756000384</v>
      </c>
      <c r="BZ7" s="10">
        <v>264.14023024017024</v>
      </c>
      <c r="CA7" s="10">
        <v>260.10684676429031</v>
      </c>
      <c r="CB7" s="10">
        <v>257.81505521255986</v>
      </c>
      <c r="CC7" s="10">
        <v>256.51234407861853</v>
      </c>
      <c r="CD7" s="10">
        <v>255.55989031482022</v>
      </c>
      <c r="CE7" s="10">
        <v>254.58063458730297</v>
      </c>
      <c r="CG7" s="13">
        <v>-0.71730843706410141</v>
      </c>
      <c r="CH7" s="14">
        <v>-19.002890180016351</v>
      </c>
      <c r="CO7" s="12" t="s">
        <v>16</v>
      </c>
      <c r="CP7" s="3"/>
      <c r="CQ7" s="10">
        <v>0</v>
      </c>
      <c r="CR7" s="10">
        <v>0</v>
      </c>
      <c r="CS7" s="10">
        <v>48.794834606440816</v>
      </c>
      <c r="CT7" s="10">
        <v>71.534738126767195</v>
      </c>
      <c r="CU7" s="10">
        <v>88.886339155099179</v>
      </c>
      <c r="CV7" s="10">
        <v>92.390173720759364</v>
      </c>
      <c r="CW7" s="10">
        <v>98.554081126547729</v>
      </c>
      <c r="CX7" s="10">
        <v>130.07572429119526</v>
      </c>
      <c r="CY7" s="10">
        <v>129.78069527142117</v>
      </c>
      <c r="CZ7" s="10">
        <v>130.08036253789388</v>
      </c>
      <c r="DA7" s="10">
        <v>129.44550422744024</v>
      </c>
      <c r="DB7" s="10">
        <v>128.17658906903324</v>
      </c>
      <c r="DC7" s="10">
        <v>126.86422608479148</v>
      </c>
      <c r="DD7" s="10">
        <v>125.43713230637292</v>
      </c>
      <c r="DE7" s="10">
        <v>124.03152899369432</v>
      </c>
      <c r="DF7" s="10">
        <v>122.9451284932193</v>
      </c>
      <c r="DG7" s="10">
        <v>122.33196865736794</v>
      </c>
      <c r="DH7" s="10">
        <v>121.8981912454845</v>
      </c>
      <c r="DI7" s="10">
        <v>121.46212508654244</v>
      </c>
      <c r="DK7" s="13">
        <v>-0.66024653074955308</v>
      </c>
      <c r="DL7" s="14">
        <v>-8.3185701848787232</v>
      </c>
    </row>
    <row r="8" spans="1:116" x14ac:dyDescent="0.25">
      <c r="B8" s="12" t="s">
        <v>17</v>
      </c>
      <c r="C8" s="3"/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253.61823948042766</v>
      </c>
      <c r="M8" s="13">
        <v>522.57800402585724</v>
      </c>
      <c r="N8" s="13">
        <v>784.82903995058064</v>
      </c>
      <c r="O8" s="13">
        <v>1048.0449076950435</v>
      </c>
      <c r="P8" s="13">
        <v>1306.3560942016863</v>
      </c>
      <c r="Q8" s="13">
        <v>1559.1390851465731</v>
      </c>
      <c r="R8" s="13">
        <v>1801.2481545514065</v>
      </c>
      <c r="S8" s="13">
        <v>2048.8981406700341</v>
      </c>
      <c r="T8" s="13">
        <v>2279.9039658576944</v>
      </c>
      <c r="U8" s="13">
        <v>2502.6331177568281</v>
      </c>
      <c r="V8" s="13">
        <v>2733.9180119034545</v>
      </c>
      <c r="X8" s="13">
        <v>26.841246202331035</v>
      </c>
      <c r="Y8" s="14">
        <v>2480.2997724230268</v>
      </c>
      <c r="AF8" s="12" t="s">
        <v>17</v>
      </c>
      <c r="AG8" s="12"/>
      <c r="AH8" s="3"/>
      <c r="AI8" s="10">
        <v>0</v>
      </c>
      <c r="AJ8" s="10">
        <v>0</v>
      </c>
      <c r="AK8" s="10">
        <v>0</v>
      </c>
      <c r="AL8" s="10">
        <v>0</v>
      </c>
      <c r="AM8" s="10">
        <v>0</v>
      </c>
      <c r="AN8" s="10">
        <v>0</v>
      </c>
      <c r="AO8" s="10">
        <v>0</v>
      </c>
      <c r="AP8" s="10">
        <v>0</v>
      </c>
      <c r="AQ8" s="10">
        <v>238.32638487395056</v>
      </c>
      <c r="AR8" s="10">
        <v>491.99983971698441</v>
      </c>
      <c r="AS8" s="10">
        <v>740.31616545607369</v>
      </c>
      <c r="AT8" s="10">
        <v>988.93027111308652</v>
      </c>
      <c r="AU8" s="10">
        <v>1233.4213803060263</v>
      </c>
      <c r="AV8" s="10">
        <v>1472.1976310078633</v>
      </c>
      <c r="AW8" s="10">
        <v>1700.4355423128784</v>
      </c>
      <c r="AX8" s="10">
        <v>1934.7553466880636</v>
      </c>
      <c r="AY8" s="10">
        <v>2152.4584028208728</v>
      </c>
      <c r="AZ8" s="10">
        <v>2361.2498051408857</v>
      </c>
      <c r="BA8" s="10">
        <v>2578.6556129666442</v>
      </c>
      <c r="BC8" s="13">
        <v>26.888458656578006</v>
      </c>
      <c r="BD8" s="14">
        <v>2340.3292280926935</v>
      </c>
      <c r="BK8" s="12" t="s">
        <v>17</v>
      </c>
      <c r="BL8" s="3"/>
      <c r="BM8" s="10">
        <v>0</v>
      </c>
      <c r="BN8" s="10">
        <v>0</v>
      </c>
      <c r="BO8" s="10">
        <v>0</v>
      </c>
      <c r="BP8" s="10">
        <v>0</v>
      </c>
      <c r="BQ8" s="10">
        <v>0</v>
      </c>
      <c r="BR8" s="10">
        <v>0</v>
      </c>
      <c r="BS8" s="10">
        <v>0</v>
      </c>
      <c r="BT8" s="10">
        <v>0</v>
      </c>
      <c r="BU8" s="10">
        <v>6.075904804857144</v>
      </c>
      <c r="BV8" s="10">
        <v>13.183802492511003</v>
      </c>
      <c r="BW8" s="10">
        <v>18.936055945998508</v>
      </c>
      <c r="BX8" s="10">
        <v>24.956705735065569</v>
      </c>
      <c r="BY8" s="10">
        <v>30.638220877064889</v>
      </c>
      <c r="BZ8" s="10">
        <v>36.271575385608784</v>
      </c>
      <c r="CA8" s="10">
        <v>41.393280759684046</v>
      </c>
      <c r="CB8" s="10">
        <v>46.35417541715023</v>
      </c>
      <c r="CC8" s="10">
        <v>51.440940344720651</v>
      </c>
      <c r="CD8" s="10">
        <v>56.696602255233707</v>
      </c>
      <c r="CE8" s="10">
        <v>61.892779034114994</v>
      </c>
      <c r="CG8" s="13">
        <v>26.125500382709511</v>
      </c>
      <c r="CH8" s="14">
        <v>55.816874229257849</v>
      </c>
      <c r="CO8" s="12" t="s">
        <v>17</v>
      </c>
      <c r="CP8" s="3"/>
      <c r="CQ8" s="10">
        <v>0</v>
      </c>
      <c r="CR8" s="10">
        <v>0</v>
      </c>
      <c r="CS8" s="10">
        <v>0</v>
      </c>
      <c r="CT8" s="10">
        <v>0</v>
      </c>
      <c r="CU8" s="10">
        <v>0</v>
      </c>
      <c r="CV8" s="10">
        <v>0</v>
      </c>
      <c r="CW8" s="10">
        <v>0</v>
      </c>
      <c r="CX8" s="10">
        <v>0</v>
      </c>
      <c r="CY8" s="10">
        <v>9.215949801619967</v>
      </c>
      <c r="CZ8" s="10">
        <v>17.394361816361862</v>
      </c>
      <c r="DA8" s="10">
        <v>25.576818548508399</v>
      </c>
      <c r="DB8" s="10">
        <v>34.15793084689146</v>
      </c>
      <c r="DC8" s="10">
        <v>42.296493018595044</v>
      </c>
      <c r="DD8" s="10">
        <v>50.669878753101102</v>
      </c>
      <c r="DE8" s="10">
        <v>59.419331478844043</v>
      </c>
      <c r="DF8" s="10">
        <v>67.78861856482041</v>
      </c>
      <c r="DG8" s="10">
        <v>76.004622692100682</v>
      </c>
      <c r="DH8" s="10">
        <v>84.686710360708673</v>
      </c>
      <c r="DI8" s="10">
        <v>93.369619902695291</v>
      </c>
      <c r="DK8" s="13">
        <v>26.056878611280588</v>
      </c>
      <c r="DL8" s="14">
        <v>84.153670101075321</v>
      </c>
    </row>
    <row r="9" spans="1:116" x14ac:dyDescent="0.25">
      <c r="B9" s="9" t="s">
        <v>18</v>
      </c>
      <c r="C9" s="3"/>
      <c r="D9" s="13">
        <v>5789.9154060421715</v>
      </c>
      <c r="E9" s="13">
        <v>5634.4557341177151</v>
      </c>
      <c r="F9" s="13">
        <v>5473.5441709273891</v>
      </c>
      <c r="G9" s="13">
        <v>5636.4171279362854</v>
      </c>
      <c r="H9" s="13">
        <v>5276.2805443478046</v>
      </c>
      <c r="I9" s="13">
        <v>5448.3380985355379</v>
      </c>
      <c r="J9" s="13">
        <v>5527.683542957112</v>
      </c>
      <c r="K9" s="13">
        <v>4958.2717369590519</v>
      </c>
      <c r="L9" s="13">
        <v>4917.9702582823365</v>
      </c>
      <c r="M9" s="13">
        <v>4912.0462039672548</v>
      </c>
      <c r="N9" s="13">
        <v>4832.2312651261691</v>
      </c>
      <c r="O9" s="13">
        <v>4711.5362996624308</v>
      </c>
      <c r="P9" s="13">
        <v>4587.8984580653632</v>
      </c>
      <c r="Q9" s="13">
        <v>4447.7546487179588</v>
      </c>
      <c r="R9" s="13">
        <v>4333.8248464260605</v>
      </c>
      <c r="S9" s="13">
        <v>4245.3180652258325</v>
      </c>
      <c r="T9" s="13">
        <v>4182.0785681889138</v>
      </c>
      <c r="U9" s="13">
        <v>4131.4618039425313</v>
      </c>
      <c r="V9" s="13">
        <v>4083.0237784704527</v>
      </c>
      <c r="X9" s="13">
        <v>-1.8433786512972228</v>
      </c>
      <c r="Y9" s="14">
        <v>-834.94647981188382</v>
      </c>
      <c r="AF9" s="9" t="s">
        <v>18</v>
      </c>
      <c r="AG9" s="9"/>
      <c r="AH9" s="3"/>
      <c r="AI9" s="10">
        <v>5789.9154060421715</v>
      </c>
      <c r="AJ9" s="10">
        <v>5621.7468829746504</v>
      </c>
      <c r="AK9" s="10">
        <v>5422.9565004433462</v>
      </c>
      <c r="AL9" s="10">
        <v>5567.9638677433832</v>
      </c>
      <c r="AM9" s="10">
        <v>5209.8101968266928</v>
      </c>
      <c r="AN9" s="10">
        <v>5377.9198649031387</v>
      </c>
      <c r="AO9" s="10">
        <v>5453.5515428021681</v>
      </c>
      <c r="AP9" s="10">
        <v>4882.9349063804839</v>
      </c>
      <c r="AQ9" s="10">
        <v>4837.5664388035093</v>
      </c>
      <c r="AR9" s="10">
        <v>4826.3770031326812</v>
      </c>
      <c r="AS9" s="10">
        <v>4743.1221125192005</v>
      </c>
      <c r="AT9" s="10">
        <v>4619.4179548003085</v>
      </c>
      <c r="AU9" s="10">
        <v>4493.9066537554627</v>
      </c>
      <c r="AV9" s="10">
        <v>4352.6379853563831</v>
      </c>
      <c r="AW9" s="10">
        <v>4238.1249856617469</v>
      </c>
      <c r="AX9" s="10">
        <v>4148.9530565309424</v>
      </c>
      <c r="AY9" s="10">
        <v>4084.7629014163313</v>
      </c>
      <c r="AZ9" s="10">
        <v>4032.986495299916</v>
      </c>
      <c r="BA9" s="10">
        <v>3983.2488937699154</v>
      </c>
      <c r="BC9" s="13">
        <v>-1.924382735470842</v>
      </c>
      <c r="BD9" s="14">
        <v>-854.31754503359389</v>
      </c>
      <c r="BE9" s="16"/>
      <c r="BF9" s="16"/>
      <c r="BG9" s="16"/>
      <c r="BH9" s="16"/>
      <c r="BI9" s="16"/>
      <c r="BJ9" s="16"/>
      <c r="BK9" s="9" t="s">
        <v>18</v>
      </c>
      <c r="BL9" s="3"/>
      <c r="BM9" s="10">
        <v>0</v>
      </c>
      <c r="BN9" s="10">
        <v>8.2062020579497812</v>
      </c>
      <c r="BO9" s="10">
        <v>7.4459147259043164</v>
      </c>
      <c r="BP9" s="10">
        <v>12.152959304853482</v>
      </c>
      <c r="BQ9" s="10">
        <v>11.039461207059361</v>
      </c>
      <c r="BR9" s="10">
        <v>13.185068931779654</v>
      </c>
      <c r="BS9" s="10">
        <v>14.188991689251282</v>
      </c>
      <c r="BT9" s="10">
        <v>11.549470933019848</v>
      </c>
      <c r="BU9" s="10">
        <v>12.290884187893592</v>
      </c>
      <c r="BV9" s="10">
        <v>12.904107384632232</v>
      </c>
      <c r="BW9" s="10">
        <v>13.219831043540427</v>
      </c>
      <c r="BX9" s="10">
        <v>13.455220385748211</v>
      </c>
      <c r="BY9" s="10">
        <v>13.739327635701182</v>
      </c>
      <c r="BZ9" s="10">
        <v>13.840553329911762</v>
      </c>
      <c r="CA9" s="10">
        <v>14.096252396008913</v>
      </c>
      <c r="CB9" s="10">
        <v>14.420718222800458</v>
      </c>
      <c r="CC9" s="10">
        <v>14.900521386998154</v>
      </c>
      <c r="CD9" s="10">
        <v>15.448864363023672</v>
      </c>
      <c r="CE9" s="10">
        <v>16.026467972182207</v>
      </c>
      <c r="CG9" s="13">
        <v>2.6893652426522641</v>
      </c>
      <c r="CH9" s="14">
        <v>3.7355837842886146</v>
      </c>
      <c r="CO9" s="9" t="s">
        <v>18</v>
      </c>
      <c r="CP9" s="3"/>
      <c r="CQ9" s="10">
        <v>0</v>
      </c>
      <c r="CR9" s="10">
        <v>4.5026490851149319</v>
      </c>
      <c r="CS9" s="10">
        <v>43.141755758138984</v>
      </c>
      <c r="CT9" s="10">
        <v>56.300300888048582</v>
      </c>
      <c r="CU9" s="10">
        <v>55.430886314052131</v>
      </c>
      <c r="CV9" s="10">
        <v>57.233164700619071</v>
      </c>
      <c r="CW9" s="10">
        <v>59.943008465692415</v>
      </c>
      <c r="CX9" s="10">
        <v>63.787359645548463</v>
      </c>
      <c r="CY9" s="10">
        <v>68.11293529093399</v>
      </c>
      <c r="CZ9" s="10">
        <v>72.765093449941247</v>
      </c>
      <c r="DA9" s="10">
        <v>75.889321563427643</v>
      </c>
      <c r="DB9" s="10">
        <v>78.663124476374037</v>
      </c>
      <c r="DC9" s="10">
        <v>80.252476674198761</v>
      </c>
      <c r="DD9" s="10">
        <v>81.27611003166362</v>
      </c>
      <c r="DE9" s="10">
        <v>81.603608368304407</v>
      </c>
      <c r="DF9" s="10">
        <v>81.944290472089705</v>
      </c>
      <c r="DG9" s="10">
        <v>82.415145385584736</v>
      </c>
      <c r="DH9" s="10">
        <v>83.026444279591644</v>
      </c>
      <c r="DI9" s="10">
        <v>83.74841672835521</v>
      </c>
      <c r="DK9" s="13">
        <v>2.0880012322172625</v>
      </c>
      <c r="DL9" s="14">
        <v>15.63548143742122</v>
      </c>
    </row>
    <row r="10" spans="1:116" x14ac:dyDescent="0.25">
      <c r="B10" s="11" t="s">
        <v>19</v>
      </c>
      <c r="C10" s="3"/>
      <c r="D10" s="13">
        <v>104.03872295473099</v>
      </c>
      <c r="E10" s="13">
        <v>92.078238929329018</v>
      </c>
      <c r="F10" s="13">
        <v>86.969632323938001</v>
      </c>
      <c r="G10" s="13">
        <v>83.300788267762996</v>
      </c>
      <c r="H10" s="13">
        <v>79.826419088051011</v>
      </c>
      <c r="I10" s="13">
        <v>73.543472391085018</v>
      </c>
      <c r="J10" s="13">
        <v>78.25152025479801</v>
      </c>
      <c r="K10" s="13">
        <v>78.672537228576999</v>
      </c>
      <c r="L10" s="13">
        <v>67.276904465480669</v>
      </c>
      <c r="M10" s="13">
        <v>68.356382176406655</v>
      </c>
      <c r="N10" s="13">
        <v>68.378509383785357</v>
      </c>
      <c r="O10" s="13">
        <v>66.643853368386402</v>
      </c>
      <c r="P10" s="13">
        <v>66.437056676668945</v>
      </c>
      <c r="Q10" s="13">
        <v>65.810077013421292</v>
      </c>
      <c r="R10" s="13">
        <v>64.97105577243569</v>
      </c>
      <c r="S10" s="13">
        <v>64.424608557758461</v>
      </c>
      <c r="T10" s="13">
        <v>63.767208838914371</v>
      </c>
      <c r="U10" s="13">
        <v>63.099871901908784</v>
      </c>
      <c r="V10" s="13">
        <v>62.488618504203323</v>
      </c>
      <c r="X10" s="13">
        <v>-0.735606758046492</v>
      </c>
      <c r="Y10" s="14">
        <v>-4.7882859612773458</v>
      </c>
      <c r="AF10" s="12" t="s">
        <v>19</v>
      </c>
      <c r="AG10" s="12"/>
      <c r="AH10" s="3"/>
      <c r="AI10" s="10">
        <v>104.03872295473099</v>
      </c>
      <c r="AJ10" s="10">
        <v>92.078238929329018</v>
      </c>
      <c r="AK10" s="10">
        <v>86.969632323938001</v>
      </c>
      <c r="AL10" s="10">
        <v>83.300788267762996</v>
      </c>
      <c r="AM10" s="10">
        <v>79.826419088051011</v>
      </c>
      <c r="AN10" s="10">
        <v>73.543472391085018</v>
      </c>
      <c r="AO10" s="10">
        <v>78.25152025479801</v>
      </c>
      <c r="AP10" s="10">
        <v>78.672537228576999</v>
      </c>
      <c r="AQ10" s="10">
        <v>67.276904465480669</v>
      </c>
      <c r="AR10" s="10">
        <v>68.356382176406655</v>
      </c>
      <c r="AS10" s="10">
        <v>68.378509383785357</v>
      </c>
      <c r="AT10" s="10">
        <v>66.643853368386402</v>
      </c>
      <c r="AU10" s="10">
        <v>66.437056676668945</v>
      </c>
      <c r="AV10" s="10">
        <v>65.810077013421292</v>
      </c>
      <c r="AW10" s="10">
        <v>64.97105577243569</v>
      </c>
      <c r="AX10" s="10">
        <v>64.424608557758461</v>
      </c>
      <c r="AY10" s="10">
        <v>63.767208838914371</v>
      </c>
      <c r="AZ10" s="10">
        <v>63.099871901908784</v>
      </c>
      <c r="BA10" s="10">
        <v>62.488618504203323</v>
      </c>
      <c r="BC10" s="13">
        <v>-0.735606758046492</v>
      </c>
      <c r="BD10" s="14">
        <v>-4.7882859612773458</v>
      </c>
      <c r="BK10" s="12" t="s">
        <v>19</v>
      </c>
      <c r="BL10" s="3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G10" s="13">
        <v>0</v>
      </c>
      <c r="CH10" s="14">
        <v>0</v>
      </c>
      <c r="CO10" s="12" t="s">
        <v>19</v>
      </c>
      <c r="CP10" s="3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K10" s="13">
        <v>0</v>
      </c>
      <c r="DL10" s="14">
        <v>0</v>
      </c>
    </row>
    <row r="11" spans="1:116" x14ac:dyDescent="0.25">
      <c r="B11" s="17" t="s">
        <v>20</v>
      </c>
      <c r="C11" s="3"/>
      <c r="D11" s="13">
        <v>12168.007826337756</v>
      </c>
      <c r="E11" s="13">
        <v>11946.865346730236</v>
      </c>
      <c r="F11" s="13">
        <v>12032.829506894559</v>
      </c>
      <c r="G11" s="13">
        <v>11855.409072893419</v>
      </c>
      <c r="H11" s="13">
        <v>11611.337843705058</v>
      </c>
      <c r="I11" s="13">
        <v>11576.427865728281</v>
      </c>
      <c r="J11" s="13">
        <v>11889.035569898275</v>
      </c>
      <c r="K11" s="13">
        <v>12210.235330882555</v>
      </c>
      <c r="L11" s="13">
        <v>11742.013742787123</v>
      </c>
      <c r="M11" s="13">
        <v>11782.92984843476</v>
      </c>
      <c r="N11" s="13">
        <v>11657.407469766511</v>
      </c>
      <c r="O11" s="13">
        <v>11424.91543466823</v>
      </c>
      <c r="P11" s="13">
        <v>11176.895420938516</v>
      </c>
      <c r="Q11" s="13">
        <v>10958.040625810796</v>
      </c>
      <c r="R11" s="13">
        <v>10795.872216631498</v>
      </c>
      <c r="S11" s="13">
        <v>10697.818666219118</v>
      </c>
      <c r="T11" s="13">
        <v>10671.577764661615</v>
      </c>
      <c r="U11" s="13">
        <v>10640.90476681737</v>
      </c>
      <c r="V11" s="13">
        <v>10651.273109971649</v>
      </c>
      <c r="X11" s="13">
        <v>-0.9702018985423333</v>
      </c>
      <c r="Y11" s="14">
        <v>-1090.7406328154739</v>
      </c>
      <c r="AF11" s="17" t="s">
        <v>20</v>
      </c>
      <c r="AG11" s="17"/>
      <c r="AH11" s="3"/>
      <c r="AI11" s="10">
        <v>12168.007826337756</v>
      </c>
      <c r="AJ11" s="10">
        <v>11916.069476730236</v>
      </c>
      <c r="AK11" s="10">
        <v>11923.062656894559</v>
      </c>
      <c r="AL11" s="10">
        <v>11624.093632893419</v>
      </c>
      <c r="AM11" s="10">
        <v>11347.305893705057</v>
      </c>
      <c r="AN11" s="10">
        <v>11327.206825728281</v>
      </c>
      <c r="AO11" s="10">
        <v>11411.064959898275</v>
      </c>
      <c r="AP11" s="10">
        <v>11253.570170882555</v>
      </c>
      <c r="AQ11" s="10">
        <v>10776.848197674504</v>
      </c>
      <c r="AR11" s="10">
        <v>10804.561925834398</v>
      </c>
      <c r="AS11" s="10">
        <v>10680.004512191179</v>
      </c>
      <c r="AT11" s="10">
        <v>10457.553574382635</v>
      </c>
      <c r="AU11" s="10">
        <v>10213.554868728328</v>
      </c>
      <c r="AV11" s="10">
        <v>10006.56591143926</v>
      </c>
      <c r="AW11" s="10">
        <v>9850.7150597484215</v>
      </c>
      <c r="AX11" s="10">
        <v>9751.9964049902082</v>
      </c>
      <c r="AY11" s="10">
        <v>9718.5186354625384</v>
      </c>
      <c r="AZ11" s="10">
        <v>9678.2089405230327</v>
      </c>
      <c r="BA11" s="10">
        <v>9678.7885314648192</v>
      </c>
      <c r="BC11" s="13">
        <v>-1.0688804965362286</v>
      </c>
      <c r="BD11" s="14">
        <v>-1098.059666209685</v>
      </c>
      <c r="BE11" s="16"/>
      <c r="BF11" s="16"/>
      <c r="BG11" s="16"/>
      <c r="BH11" s="16"/>
      <c r="BI11" s="16"/>
      <c r="BJ11" s="16"/>
      <c r="BK11" s="17" t="s">
        <v>20</v>
      </c>
      <c r="BL11" s="3"/>
      <c r="BM11" s="10">
        <v>0</v>
      </c>
      <c r="BN11" s="10">
        <v>0</v>
      </c>
      <c r="BO11" s="10">
        <v>0</v>
      </c>
      <c r="BP11" s="10">
        <v>0</v>
      </c>
      <c r="BQ11" s="10">
        <v>0</v>
      </c>
      <c r="BR11" s="10">
        <v>0</v>
      </c>
      <c r="BS11" s="10">
        <v>0</v>
      </c>
      <c r="BT11" s="10">
        <v>0</v>
      </c>
      <c r="BU11" s="10">
        <v>0</v>
      </c>
      <c r="BV11" s="10">
        <v>0</v>
      </c>
      <c r="BW11" s="10">
        <v>0</v>
      </c>
      <c r="BX11" s="10">
        <v>0</v>
      </c>
      <c r="BY11" s="10">
        <v>0</v>
      </c>
      <c r="BZ11" s="10">
        <v>0</v>
      </c>
      <c r="CA11" s="10">
        <v>0</v>
      </c>
      <c r="CB11" s="10">
        <v>0</v>
      </c>
      <c r="CC11" s="10">
        <v>0</v>
      </c>
      <c r="CD11" s="10">
        <v>0</v>
      </c>
      <c r="CE11" s="10">
        <v>0</v>
      </c>
      <c r="CG11" s="13">
        <v>0</v>
      </c>
      <c r="CH11" s="14">
        <v>0</v>
      </c>
      <c r="CO11" s="17" t="s">
        <v>20</v>
      </c>
      <c r="CP11" s="3"/>
      <c r="CQ11" s="10">
        <v>0</v>
      </c>
      <c r="CR11" s="10">
        <v>30.795870000000001</v>
      </c>
      <c r="CS11" s="10">
        <v>109.76685000000002</v>
      </c>
      <c r="CT11" s="10">
        <v>231.31544000000005</v>
      </c>
      <c r="CU11" s="10">
        <v>264.03195000000005</v>
      </c>
      <c r="CV11" s="10">
        <v>249.22104000000019</v>
      </c>
      <c r="CW11" s="10">
        <v>477.97061000000036</v>
      </c>
      <c r="CX11" s="10">
        <v>956.66515999999979</v>
      </c>
      <c r="CY11" s="10">
        <v>965.16554511261847</v>
      </c>
      <c r="CZ11" s="10">
        <v>978.36792260036214</v>
      </c>
      <c r="DA11" s="10">
        <v>977.40295757533249</v>
      </c>
      <c r="DB11" s="10">
        <v>967.36186028559575</v>
      </c>
      <c r="DC11" s="10">
        <v>963.34055221018832</v>
      </c>
      <c r="DD11" s="10">
        <v>951.47471437153558</v>
      </c>
      <c r="DE11" s="10">
        <v>945.15715688307694</v>
      </c>
      <c r="DF11" s="10">
        <v>945.82226122890938</v>
      </c>
      <c r="DG11" s="10">
        <v>953.05912919907723</v>
      </c>
      <c r="DH11" s="10">
        <v>962.69582629433683</v>
      </c>
      <c r="DI11" s="10">
        <v>972.4845785068303</v>
      </c>
      <c r="DK11" s="13">
        <v>7.5574361288133218E-2</v>
      </c>
      <c r="DL11" s="14">
        <v>7.3190333942118286</v>
      </c>
    </row>
    <row r="12" spans="1:116" x14ac:dyDescent="0.25">
      <c r="B12" s="17" t="s">
        <v>21</v>
      </c>
      <c r="C12" s="3"/>
      <c r="D12" s="13">
        <v>3599.0399749506946</v>
      </c>
      <c r="E12" s="13">
        <v>3624.0354900267685</v>
      </c>
      <c r="F12" s="13">
        <v>3601.6601840662297</v>
      </c>
      <c r="G12" s="13">
        <v>3542.2681223386735</v>
      </c>
      <c r="H12" s="13">
        <v>3565.8107209589516</v>
      </c>
      <c r="I12" s="13">
        <v>3531.9615900268736</v>
      </c>
      <c r="J12" s="13">
        <v>3517.5164715929859</v>
      </c>
      <c r="K12" s="13">
        <v>3347.6181094801759</v>
      </c>
      <c r="L12" s="13">
        <v>3417.4390072125029</v>
      </c>
      <c r="M12" s="13">
        <v>3484.4482548490696</v>
      </c>
      <c r="N12" s="13">
        <v>3513.9107475061851</v>
      </c>
      <c r="O12" s="13">
        <v>3515.5825244707962</v>
      </c>
      <c r="P12" s="13">
        <v>3510.2366925915094</v>
      </c>
      <c r="Q12" s="13">
        <v>3492.1934667012956</v>
      </c>
      <c r="R12" s="13">
        <v>3493.3963678217724</v>
      </c>
      <c r="S12" s="13">
        <v>3508.0079169986511</v>
      </c>
      <c r="T12" s="13">
        <v>3536.5403498808118</v>
      </c>
      <c r="U12" s="13">
        <v>3533.2771786208086</v>
      </c>
      <c r="V12" s="13">
        <v>3570.9918172631697</v>
      </c>
      <c r="X12" s="13">
        <v>0.44048665199578618</v>
      </c>
      <c r="Y12" s="14">
        <v>153.55281005066672</v>
      </c>
      <c r="AF12" s="17" t="s">
        <v>21</v>
      </c>
      <c r="AG12" s="17"/>
      <c r="AH12" s="3"/>
      <c r="AI12" s="10">
        <v>3599.0399749506946</v>
      </c>
      <c r="AJ12" s="10">
        <v>3624.0354900267685</v>
      </c>
      <c r="AK12" s="10">
        <v>3601.6601840662297</v>
      </c>
      <c r="AL12" s="10">
        <v>3542.2681223386735</v>
      </c>
      <c r="AM12" s="10">
        <v>3565.8107209589516</v>
      </c>
      <c r="AN12" s="10">
        <v>3531.9615900268736</v>
      </c>
      <c r="AO12" s="10">
        <v>3517.5164715929859</v>
      </c>
      <c r="AP12" s="10">
        <v>3347.6181094801759</v>
      </c>
      <c r="AQ12" s="10">
        <v>3417.4390072125029</v>
      </c>
      <c r="AR12" s="10">
        <v>3484.4482548490696</v>
      </c>
      <c r="AS12" s="10">
        <v>3513.9107475061851</v>
      </c>
      <c r="AT12" s="10">
        <v>3515.5825244707962</v>
      </c>
      <c r="AU12" s="10">
        <v>3510.2366925915094</v>
      </c>
      <c r="AV12" s="10">
        <v>3492.1934667012956</v>
      </c>
      <c r="AW12" s="10">
        <v>3493.3963678217724</v>
      </c>
      <c r="AX12" s="10">
        <v>3508.0079169986511</v>
      </c>
      <c r="AY12" s="10">
        <v>3536.5403498808118</v>
      </c>
      <c r="AZ12" s="10">
        <v>3533.2771786208086</v>
      </c>
      <c r="BA12" s="10">
        <v>3570.9918172631697</v>
      </c>
      <c r="BC12" s="13">
        <v>0.44048665199578618</v>
      </c>
      <c r="BD12" s="14">
        <v>153.55281005066672</v>
      </c>
      <c r="BK12" s="17" t="s">
        <v>21</v>
      </c>
      <c r="BL12" s="3"/>
      <c r="BM12" s="10">
        <v>0</v>
      </c>
      <c r="BN12" s="10">
        <v>0</v>
      </c>
      <c r="BO12" s="10">
        <v>0</v>
      </c>
      <c r="BP12" s="10">
        <v>0</v>
      </c>
      <c r="BQ12" s="10">
        <v>0</v>
      </c>
      <c r="BR12" s="10">
        <v>0</v>
      </c>
      <c r="BS12" s="10">
        <v>0</v>
      </c>
      <c r="BT12" s="10">
        <v>0</v>
      </c>
      <c r="BU12" s="10">
        <v>0</v>
      </c>
      <c r="BV12" s="10">
        <v>0</v>
      </c>
      <c r="BW12" s="10">
        <v>0</v>
      </c>
      <c r="BX12" s="10">
        <v>0</v>
      </c>
      <c r="BY12" s="10">
        <v>0</v>
      </c>
      <c r="BZ12" s="10">
        <v>0</v>
      </c>
      <c r="CA12" s="10">
        <v>0</v>
      </c>
      <c r="CB12" s="10">
        <v>0</v>
      </c>
      <c r="CC12" s="10">
        <v>0</v>
      </c>
      <c r="CD12" s="10">
        <v>0</v>
      </c>
      <c r="CE12" s="10">
        <v>0</v>
      </c>
      <c r="CG12" s="13">
        <v>0</v>
      </c>
      <c r="CH12" s="14">
        <v>0</v>
      </c>
      <c r="CO12" s="17" t="s">
        <v>21</v>
      </c>
      <c r="CP12" s="3"/>
      <c r="CQ12" s="10">
        <v>0</v>
      </c>
      <c r="CR12" s="10">
        <v>0</v>
      </c>
      <c r="CS12" s="10">
        <v>0</v>
      </c>
      <c r="CT12" s="10">
        <v>0</v>
      </c>
      <c r="CU12" s="10">
        <v>0</v>
      </c>
      <c r="CV12" s="10">
        <v>0</v>
      </c>
      <c r="CW12" s="10">
        <v>0</v>
      </c>
      <c r="CX12" s="10">
        <v>0</v>
      </c>
      <c r="CY12" s="10">
        <v>0</v>
      </c>
      <c r="CZ12" s="10">
        <v>0</v>
      </c>
      <c r="DA12" s="10">
        <v>0</v>
      </c>
      <c r="DB12" s="10">
        <v>0</v>
      </c>
      <c r="DC12" s="10">
        <v>0</v>
      </c>
      <c r="DD12" s="10">
        <v>0</v>
      </c>
      <c r="DE12" s="10">
        <v>0</v>
      </c>
      <c r="DF12" s="10">
        <v>0</v>
      </c>
      <c r="DG12" s="10">
        <v>0</v>
      </c>
      <c r="DH12" s="10">
        <v>0</v>
      </c>
      <c r="DI12" s="10">
        <v>0</v>
      </c>
      <c r="DK12" s="13">
        <v>0</v>
      </c>
      <c r="DL12" s="14">
        <v>0</v>
      </c>
    </row>
    <row r="13" spans="1:116" x14ac:dyDescent="0.25">
      <c r="B13" s="17" t="s">
        <v>22</v>
      </c>
      <c r="C13" s="3"/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8.8280011887095373</v>
      </c>
      <c r="J13" s="13">
        <v>52.762754249058005</v>
      </c>
      <c r="K13" s="13">
        <v>34.851113681032558</v>
      </c>
      <c r="L13" s="13">
        <v>35.246133189747191</v>
      </c>
      <c r="M13" s="13">
        <v>35.633264507373916</v>
      </c>
      <c r="N13" s="13">
        <v>35.606558786418887</v>
      </c>
      <c r="O13" s="13">
        <v>35.307311578836199</v>
      </c>
      <c r="P13" s="13">
        <v>34.914653766655128</v>
      </c>
      <c r="Q13" s="13">
        <v>34.525231526415403</v>
      </c>
      <c r="R13" s="13">
        <v>34.243607390142486</v>
      </c>
      <c r="S13" s="13">
        <v>34.081602001360643</v>
      </c>
      <c r="T13" s="13">
        <v>34.029775893707694</v>
      </c>
      <c r="U13" s="13">
        <v>34.073615873784121</v>
      </c>
      <c r="V13" s="13">
        <v>34.139268823035088</v>
      </c>
      <c r="X13" s="13">
        <v>-0.3185667596267594</v>
      </c>
      <c r="Y13" s="14">
        <v>-1.1068643667121023</v>
      </c>
      <c r="AF13" s="17" t="s">
        <v>22</v>
      </c>
      <c r="AG13" s="17"/>
      <c r="AH13" s="3"/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8.8280011887095373</v>
      </c>
      <c r="AO13" s="10">
        <v>52.762754249058005</v>
      </c>
      <c r="AP13" s="10">
        <v>34.851113681032558</v>
      </c>
      <c r="AQ13" s="10">
        <v>35.246133189747191</v>
      </c>
      <c r="AR13" s="10">
        <v>35.633264507373916</v>
      </c>
      <c r="AS13" s="10">
        <v>35.606558786418887</v>
      </c>
      <c r="AT13" s="10">
        <v>35.307311578836199</v>
      </c>
      <c r="AU13" s="10">
        <v>34.914653766655128</v>
      </c>
      <c r="AV13" s="10">
        <v>34.525231526415403</v>
      </c>
      <c r="AW13" s="10">
        <v>34.243607390142486</v>
      </c>
      <c r="AX13" s="10">
        <v>34.081602001360643</v>
      </c>
      <c r="AY13" s="10">
        <v>34.029775893707694</v>
      </c>
      <c r="AZ13" s="10">
        <v>34.073615873784121</v>
      </c>
      <c r="BA13" s="10">
        <v>34.139268823035088</v>
      </c>
      <c r="BC13" s="13">
        <v>-0.3185667596267594</v>
      </c>
      <c r="BD13" s="14">
        <v>-1.1068643667121023</v>
      </c>
      <c r="BK13" s="17" t="s">
        <v>22</v>
      </c>
      <c r="BL13" s="3"/>
      <c r="BM13" s="10">
        <v>0</v>
      </c>
      <c r="BN13" s="10">
        <v>0</v>
      </c>
      <c r="BO13" s="10">
        <v>0</v>
      </c>
      <c r="BP13" s="10">
        <v>0</v>
      </c>
      <c r="BQ13" s="10">
        <v>0</v>
      </c>
      <c r="BR13" s="10">
        <v>0</v>
      </c>
      <c r="BS13" s="10">
        <v>0</v>
      </c>
      <c r="BT13" s="10">
        <v>0</v>
      </c>
      <c r="BU13" s="10">
        <v>0</v>
      </c>
      <c r="BV13" s="10">
        <v>0</v>
      </c>
      <c r="BW13" s="10">
        <v>0</v>
      </c>
      <c r="BX13" s="10">
        <v>0</v>
      </c>
      <c r="BY13" s="10">
        <v>0</v>
      </c>
      <c r="BZ13" s="10">
        <v>0</v>
      </c>
      <c r="CA13" s="10">
        <v>0</v>
      </c>
      <c r="CB13" s="10">
        <v>0</v>
      </c>
      <c r="CC13" s="10">
        <v>0</v>
      </c>
      <c r="CD13" s="10">
        <v>0</v>
      </c>
      <c r="CE13" s="10">
        <v>0</v>
      </c>
      <c r="CG13" s="13">
        <v>0</v>
      </c>
      <c r="CH13" s="14">
        <v>0</v>
      </c>
      <c r="CO13" s="17" t="s">
        <v>22</v>
      </c>
      <c r="CP13" s="3"/>
      <c r="CQ13" s="10">
        <v>0</v>
      </c>
      <c r="CR13" s="10">
        <v>0</v>
      </c>
      <c r="CS13" s="10">
        <v>0</v>
      </c>
      <c r="CT13" s="10">
        <v>0</v>
      </c>
      <c r="CU13" s="10">
        <v>0</v>
      </c>
      <c r="CV13" s="10">
        <v>0</v>
      </c>
      <c r="CW13" s="10">
        <v>0</v>
      </c>
      <c r="CX13" s="10">
        <v>0</v>
      </c>
      <c r="CY13" s="10">
        <v>0</v>
      </c>
      <c r="CZ13" s="10">
        <v>0</v>
      </c>
      <c r="DA13" s="10">
        <v>0</v>
      </c>
      <c r="DB13" s="10">
        <v>0</v>
      </c>
      <c r="DC13" s="10">
        <v>0</v>
      </c>
      <c r="DD13" s="10">
        <v>0</v>
      </c>
      <c r="DE13" s="10">
        <v>0</v>
      </c>
      <c r="DF13" s="10">
        <v>0</v>
      </c>
      <c r="DG13" s="10">
        <v>0</v>
      </c>
      <c r="DH13" s="10">
        <v>0</v>
      </c>
      <c r="DI13" s="10">
        <v>0</v>
      </c>
      <c r="DK13" s="13">
        <v>0</v>
      </c>
      <c r="DL13" s="14">
        <v>0</v>
      </c>
    </row>
    <row r="14" spans="1:116" x14ac:dyDescent="0.25">
      <c r="B14" s="17" t="s">
        <v>23</v>
      </c>
      <c r="C14" s="3"/>
      <c r="D14" s="13">
        <v>246.310602074325</v>
      </c>
      <c r="E14" s="13">
        <v>230.8718551190787</v>
      </c>
      <c r="F14" s="13">
        <v>234.96575431488466</v>
      </c>
      <c r="G14" s="13">
        <v>201.7529694139007</v>
      </c>
      <c r="H14" s="13">
        <v>237.64635939173203</v>
      </c>
      <c r="I14" s="13">
        <v>180.01970343129446</v>
      </c>
      <c r="J14" s="13">
        <v>180.18804204227743</v>
      </c>
      <c r="K14" s="13">
        <v>184.8410802539407</v>
      </c>
      <c r="L14" s="13">
        <v>189.71029415365336</v>
      </c>
      <c r="M14" s="13">
        <v>194.93400581309442</v>
      </c>
      <c r="N14" s="13">
        <v>198.11199082652936</v>
      </c>
      <c r="O14" s="13">
        <v>199.77790228033268</v>
      </c>
      <c r="P14" s="13">
        <v>201.13359121673744</v>
      </c>
      <c r="Q14" s="13">
        <v>202.62956928825506</v>
      </c>
      <c r="R14" s="13">
        <v>204.22135937714089</v>
      </c>
      <c r="S14" s="13">
        <v>206.56950834561042</v>
      </c>
      <c r="T14" s="13">
        <v>210.02884708624856</v>
      </c>
      <c r="U14" s="13">
        <v>214.15253828605699</v>
      </c>
      <c r="V14" s="13">
        <v>218.32018323794941</v>
      </c>
      <c r="X14" s="13">
        <v>1.4145572491926606</v>
      </c>
      <c r="Y14" s="14">
        <v>28.609889084296043</v>
      </c>
      <c r="AF14" s="17" t="s">
        <v>23</v>
      </c>
      <c r="AG14" s="17"/>
      <c r="AH14" s="3"/>
      <c r="AI14" s="10">
        <v>246.310602074325</v>
      </c>
      <c r="AJ14" s="10">
        <v>230.8718551190787</v>
      </c>
      <c r="AK14" s="10">
        <v>234.96575431488466</v>
      </c>
      <c r="AL14" s="10">
        <v>201.7529694139007</v>
      </c>
      <c r="AM14" s="10">
        <v>237.64635939173203</v>
      </c>
      <c r="AN14" s="10">
        <v>180.01970343129446</v>
      </c>
      <c r="AO14" s="10">
        <v>180.18804204227743</v>
      </c>
      <c r="AP14" s="10">
        <v>184.8410802539407</v>
      </c>
      <c r="AQ14" s="10">
        <v>189.71029415365336</v>
      </c>
      <c r="AR14" s="10">
        <v>194.93400581309442</v>
      </c>
      <c r="AS14" s="10">
        <v>198.11199082652936</v>
      </c>
      <c r="AT14" s="10">
        <v>199.77790228033268</v>
      </c>
      <c r="AU14" s="10">
        <v>201.13359121673744</v>
      </c>
      <c r="AV14" s="10">
        <v>202.62956928825506</v>
      </c>
      <c r="AW14" s="10">
        <v>204.22135937714089</v>
      </c>
      <c r="AX14" s="10">
        <v>206.56950834561042</v>
      </c>
      <c r="AY14" s="10">
        <v>210.02884708624856</v>
      </c>
      <c r="AZ14" s="10">
        <v>214.15253828605699</v>
      </c>
      <c r="BA14" s="10">
        <v>218.32018323794941</v>
      </c>
      <c r="BC14" s="13">
        <v>1.4145572491926606</v>
      </c>
      <c r="BD14" s="14">
        <v>28.609889084296043</v>
      </c>
      <c r="BK14" s="17" t="s">
        <v>23</v>
      </c>
      <c r="BL14" s="3"/>
      <c r="BM14" s="10">
        <v>0</v>
      </c>
      <c r="BN14" s="10">
        <v>0</v>
      </c>
      <c r="BO14" s="10">
        <v>0</v>
      </c>
      <c r="BP14" s="10">
        <v>0</v>
      </c>
      <c r="BQ14" s="10">
        <v>0</v>
      </c>
      <c r="BR14" s="10">
        <v>0</v>
      </c>
      <c r="BS14" s="10">
        <v>0</v>
      </c>
      <c r="BT14" s="10">
        <v>0</v>
      </c>
      <c r="BU14" s="10">
        <v>0</v>
      </c>
      <c r="BV14" s="10">
        <v>0</v>
      </c>
      <c r="BW14" s="10">
        <v>0</v>
      </c>
      <c r="BX14" s="10">
        <v>0</v>
      </c>
      <c r="BY14" s="10">
        <v>0</v>
      </c>
      <c r="BZ14" s="10">
        <v>0</v>
      </c>
      <c r="CA14" s="10">
        <v>0</v>
      </c>
      <c r="CB14" s="10">
        <v>0</v>
      </c>
      <c r="CC14" s="10">
        <v>0</v>
      </c>
      <c r="CD14" s="10">
        <v>0</v>
      </c>
      <c r="CE14" s="10">
        <v>0</v>
      </c>
      <c r="CG14" s="13">
        <v>0</v>
      </c>
      <c r="CH14" s="14">
        <v>0</v>
      </c>
      <c r="CO14" s="17" t="s">
        <v>23</v>
      </c>
      <c r="CP14" s="3"/>
      <c r="CQ14" s="10">
        <v>0</v>
      </c>
      <c r="CR14" s="10">
        <v>0</v>
      </c>
      <c r="CS14" s="10">
        <v>0</v>
      </c>
      <c r="CT14" s="10">
        <v>0</v>
      </c>
      <c r="CU14" s="10">
        <v>0</v>
      </c>
      <c r="CV14" s="10">
        <v>0</v>
      </c>
      <c r="CW14" s="10">
        <v>0</v>
      </c>
      <c r="CX14" s="10">
        <v>0</v>
      </c>
      <c r="CY14" s="10">
        <v>0</v>
      </c>
      <c r="CZ14" s="10">
        <v>0</v>
      </c>
      <c r="DA14" s="10">
        <v>0</v>
      </c>
      <c r="DB14" s="10">
        <v>0</v>
      </c>
      <c r="DC14" s="10">
        <v>0</v>
      </c>
      <c r="DD14" s="10">
        <v>0</v>
      </c>
      <c r="DE14" s="10">
        <v>0</v>
      </c>
      <c r="DF14" s="10">
        <v>0</v>
      </c>
      <c r="DG14" s="10">
        <v>0</v>
      </c>
      <c r="DH14" s="10">
        <v>0</v>
      </c>
      <c r="DI14" s="10">
        <v>0</v>
      </c>
      <c r="DK14" s="13">
        <v>0</v>
      </c>
      <c r="DL14" s="14">
        <v>0</v>
      </c>
    </row>
    <row r="15" spans="1:116" x14ac:dyDescent="0.25">
      <c r="B15" s="17" t="s">
        <v>24</v>
      </c>
      <c r="C15" s="3"/>
      <c r="D15" s="13">
        <v>220.64975643097935</v>
      </c>
      <c r="E15" s="13">
        <v>246.19188513176829</v>
      </c>
      <c r="F15" s="13">
        <v>240.21390623708345</v>
      </c>
      <c r="G15" s="13">
        <v>208.26884971524487</v>
      </c>
      <c r="H15" s="13">
        <v>215.60854423328124</v>
      </c>
      <c r="I15" s="13">
        <v>220.53047355149752</v>
      </c>
      <c r="J15" s="13">
        <v>212.83000746826073</v>
      </c>
      <c r="K15" s="13">
        <v>227.2614350894105</v>
      </c>
      <c r="L15" s="13">
        <v>232.30379918337385</v>
      </c>
      <c r="M15" s="13">
        <v>237.60810898799502</v>
      </c>
      <c r="N15" s="13">
        <v>240.43215675015972</v>
      </c>
      <c r="O15" s="13">
        <v>241.25823249929135</v>
      </c>
      <c r="P15" s="13">
        <v>241.3478569987488</v>
      </c>
      <c r="Q15" s="13">
        <v>240.11356053774304</v>
      </c>
      <c r="R15" s="13">
        <v>240.94762921420181</v>
      </c>
      <c r="S15" s="13">
        <v>242.6133172240007</v>
      </c>
      <c r="T15" s="13">
        <v>245.00233472845812</v>
      </c>
      <c r="U15" s="13">
        <v>248.22607382089066</v>
      </c>
      <c r="V15" s="13">
        <v>251.65351676700962</v>
      </c>
      <c r="X15" s="13">
        <v>0.80328126660271781</v>
      </c>
      <c r="Y15" s="14">
        <v>19.349717583635766</v>
      </c>
      <c r="AF15" s="17" t="s">
        <v>24</v>
      </c>
      <c r="AG15" s="17"/>
      <c r="AH15" s="3"/>
      <c r="AI15" s="10">
        <v>220.64975643097935</v>
      </c>
      <c r="AJ15" s="10">
        <v>246.19188513176829</v>
      </c>
      <c r="AK15" s="10">
        <v>240.21390623708345</v>
      </c>
      <c r="AL15" s="10">
        <v>208.26884971524487</v>
      </c>
      <c r="AM15" s="10">
        <v>215.60854423328124</v>
      </c>
      <c r="AN15" s="10">
        <v>220.53047355149752</v>
      </c>
      <c r="AO15" s="10">
        <v>212.83000746826073</v>
      </c>
      <c r="AP15" s="10">
        <v>227.2614350894105</v>
      </c>
      <c r="AQ15" s="10">
        <v>232.30379918337385</v>
      </c>
      <c r="AR15" s="10">
        <v>237.60810898799502</v>
      </c>
      <c r="AS15" s="10">
        <v>240.43215675015972</v>
      </c>
      <c r="AT15" s="10">
        <v>241.25823249929135</v>
      </c>
      <c r="AU15" s="10">
        <v>241.3478569987488</v>
      </c>
      <c r="AV15" s="10">
        <v>240.11356053774304</v>
      </c>
      <c r="AW15" s="10">
        <v>240.94762921420181</v>
      </c>
      <c r="AX15" s="10">
        <v>242.6133172240007</v>
      </c>
      <c r="AY15" s="10">
        <v>245.00233472845812</v>
      </c>
      <c r="AZ15" s="10">
        <v>248.22607382089066</v>
      </c>
      <c r="BA15" s="10">
        <v>251.65351676700962</v>
      </c>
      <c r="BC15" s="13">
        <v>0.80328126660271781</v>
      </c>
      <c r="BD15" s="14">
        <v>19.349717583635766</v>
      </c>
      <c r="BK15" s="17" t="s">
        <v>24</v>
      </c>
      <c r="BL15" s="3"/>
      <c r="BM15" s="10">
        <v>0</v>
      </c>
      <c r="BN15" s="10">
        <v>0</v>
      </c>
      <c r="BO15" s="10">
        <v>0</v>
      </c>
      <c r="BP15" s="10">
        <v>0</v>
      </c>
      <c r="BQ15" s="10">
        <v>0</v>
      </c>
      <c r="BR15" s="10">
        <v>0</v>
      </c>
      <c r="BS15" s="10">
        <v>0</v>
      </c>
      <c r="BT15" s="10">
        <v>0</v>
      </c>
      <c r="BU15" s="10">
        <v>0</v>
      </c>
      <c r="BV15" s="10">
        <v>0</v>
      </c>
      <c r="BW15" s="10">
        <v>0</v>
      </c>
      <c r="BX15" s="10">
        <v>0</v>
      </c>
      <c r="BY15" s="10">
        <v>0</v>
      </c>
      <c r="BZ15" s="10">
        <v>0</v>
      </c>
      <c r="CA15" s="10">
        <v>0</v>
      </c>
      <c r="CB15" s="10">
        <v>0</v>
      </c>
      <c r="CC15" s="10">
        <v>0</v>
      </c>
      <c r="CD15" s="10">
        <v>0</v>
      </c>
      <c r="CE15" s="10">
        <v>0</v>
      </c>
      <c r="CG15" s="13">
        <v>0</v>
      </c>
      <c r="CH15" s="14">
        <v>0</v>
      </c>
      <c r="CO15" s="17" t="s">
        <v>24</v>
      </c>
      <c r="CP15" s="3"/>
      <c r="CQ15" s="10">
        <v>0</v>
      </c>
      <c r="CR15" s="10">
        <v>0</v>
      </c>
      <c r="CS15" s="10">
        <v>0</v>
      </c>
      <c r="CT15" s="10">
        <v>0</v>
      </c>
      <c r="CU15" s="10">
        <v>0</v>
      </c>
      <c r="CV15" s="10">
        <v>0</v>
      </c>
      <c r="CW15" s="10">
        <v>0</v>
      </c>
      <c r="CX15" s="10">
        <v>0</v>
      </c>
      <c r="CY15" s="10">
        <v>0</v>
      </c>
      <c r="CZ15" s="10">
        <v>0</v>
      </c>
      <c r="DA15" s="10">
        <v>0</v>
      </c>
      <c r="DB15" s="10">
        <v>0</v>
      </c>
      <c r="DC15" s="10">
        <v>0</v>
      </c>
      <c r="DD15" s="10">
        <v>0</v>
      </c>
      <c r="DE15" s="10">
        <v>0</v>
      </c>
      <c r="DF15" s="10">
        <v>0</v>
      </c>
      <c r="DG15" s="10">
        <v>0</v>
      </c>
      <c r="DH15" s="10">
        <v>0</v>
      </c>
      <c r="DI15" s="10">
        <v>0</v>
      </c>
      <c r="DK15" s="13">
        <v>0</v>
      </c>
      <c r="DL15" s="14">
        <v>0</v>
      </c>
    </row>
    <row r="16" spans="1:116" x14ac:dyDescent="0.25">
      <c r="B16" s="17" t="s">
        <v>25</v>
      </c>
      <c r="C16" s="3"/>
      <c r="D16" s="13">
        <v>17.589968047185977</v>
      </c>
      <c r="E16" s="13">
        <v>14.736596102837183</v>
      </c>
      <c r="F16" s="13">
        <v>20.458070695195271</v>
      </c>
      <c r="G16" s="13">
        <v>13.59478998206753</v>
      </c>
      <c r="H16" s="13">
        <v>9.9646663288615169</v>
      </c>
      <c r="I16" s="13">
        <v>10.663069908304161</v>
      </c>
      <c r="J16" s="13">
        <v>12.297508622527117</v>
      </c>
      <c r="K16" s="13">
        <v>15.708849416573784</v>
      </c>
      <c r="L16" s="13">
        <v>16.084199019362607</v>
      </c>
      <c r="M16" s="13">
        <v>16.481094524019351</v>
      </c>
      <c r="N16" s="13">
        <v>16.706188249587768</v>
      </c>
      <c r="O16" s="13">
        <v>16.795491994216516</v>
      </c>
      <c r="P16" s="13">
        <v>16.839841359151343</v>
      </c>
      <c r="Q16" s="13">
        <v>16.772914281062882</v>
      </c>
      <c r="R16" s="13">
        <v>16.86214571469662</v>
      </c>
      <c r="S16" s="13">
        <v>17.012422745355536</v>
      </c>
      <c r="T16" s="13">
        <v>17.219747529508211</v>
      </c>
      <c r="U16" s="13">
        <v>17.485018722049801</v>
      </c>
      <c r="V16" s="13">
        <v>17.764533631767698</v>
      </c>
      <c r="X16" s="13">
        <v>0.99861939810195199</v>
      </c>
      <c r="Y16" s="14">
        <v>1.6803346124050904</v>
      </c>
      <c r="AF16" s="17" t="s">
        <v>25</v>
      </c>
      <c r="AG16" s="17"/>
      <c r="AH16" s="3"/>
      <c r="AI16" s="10">
        <v>17.589968047185977</v>
      </c>
      <c r="AJ16" s="10">
        <v>14.736596102837183</v>
      </c>
      <c r="AK16" s="10">
        <v>20.458070695195271</v>
      </c>
      <c r="AL16" s="10">
        <v>13.59478998206753</v>
      </c>
      <c r="AM16" s="10">
        <v>9.9646663288615169</v>
      </c>
      <c r="AN16" s="10">
        <v>10.663069908304161</v>
      </c>
      <c r="AO16" s="10">
        <v>12.297508622527117</v>
      </c>
      <c r="AP16" s="10">
        <v>15.708849416573784</v>
      </c>
      <c r="AQ16" s="10">
        <v>16.084199019362607</v>
      </c>
      <c r="AR16" s="10">
        <v>16.481094524019351</v>
      </c>
      <c r="AS16" s="10">
        <v>16.706188249587768</v>
      </c>
      <c r="AT16" s="10">
        <v>16.795491994216516</v>
      </c>
      <c r="AU16" s="10">
        <v>16.839841359151343</v>
      </c>
      <c r="AV16" s="10">
        <v>16.772914281062882</v>
      </c>
      <c r="AW16" s="10">
        <v>16.86214571469662</v>
      </c>
      <c r="AX16" s="10">
        <v>17.012422745355536</v>
      </c>
      <c r="AY16" s="10">
        <v>17.219747529508211</v>
      </c>
      <c r="AZ16" s="10">
        <v>17.485018722049801</v>
      </c>
      <c r="BA16" s="10">
        <v>17.764533631767698</v>
      </c>
      <c r="BC16" s="13">
        <v>0.99861939810195199</v>
      </c>
      <c r="BD16" s="14">
        <v>1.6803346124050904</v>
      </c>
      <c r="BK16" s="17" t="s">
        <v>25</v>
      </c>
      <c r="BL16" s="3"/>
      <c r="BM16" s="10">
        <v>0</v>
      </c>
      <c r="BN16" s="10">
        <v>0</v>
      </c>
      <c r="BO16" s="10">
        <v>0</v>
      </c>
      <c r="BP16" s="10">
        <v>0</v>
      </c>
      <c r="BQ16" s="10">
        <v>0</v>
      </c>
      <c r="BR16" s="10">
        <v>0</v>
      </c>
      <c r="BS16" s="10">
        <v>0</v>
      </c>
      <c r="BT16" s="10">
        <v>0</v>
      </c>
      <c r="BU16" s="10">
        <v>0</v>
      </c>
      <c r="BV16" s="10">
        <v>0</v>
      </c>
      <c r="BW16" s="10">
        <v>0</v>
      </c>
      <c r="BX16" s="10">
        <v>0</v>
      </c>
      <c r="BY16" s="10">
        <v>0</v>
      </c>
      <c r="BZ16" s="10">
        <v>0</v>
      </c>
      <c r="CA16" s="10">
        <v>0</v>
      </c>
      <c r="CB16" s="10">
        <v>0</v>
      </c>
      <c r="CC16" s="10">
        <v>0</v>
      </c>
      <c r="CD16" s="10">
        <v>0</v>
      </c>
      <c r="CE16" s="10">
        <v>0</v>
      </c>
      <c r="CG16" s="13">
        <v>0</v>
      </c>
      <c r="CH16" s="14">
        <v>0</v>
      </c>
      <c r="CO16" s="17" t="s">
        <v>25</v>
      </c>
      <c r="CP16" s="3"/>
      <c r="CQ16" s="10">
        <v>0</v>
      </c>
      <c r="CR16" s="10">
        <v>0</v>
      </c>
      <c r="CS16" s="10">
        <v>0</v>
      </c>
      <c r="CT16" s="10">
        <v>0</v>
      </c>
      <c r="CU16" s="10">
        <v>0</v>
      </c>
      <c r="CV16" s="10">
        <v>0</v>
      </c>
      <c r="CW16" s="10">
        <v>0</v>
      </c>
      <c r="CX16" s="10">
        <v>0</v>
      </c>
      <c r="CY16" s="10">
        <v>0</v>
      </c>
      <c r="CZ16" s="10">
        <v>0</v>
      </c>
      <c r="DA16" s="10">
        <v>0</v>
      </c>
      <c r="DB16" s="10">
        <v>0</v>
      </c>
      <c r="DC16" s="10">
        <v>0</v>
      </c>
      <c r="DD16" s="10">
        <v>0</v>
      </c>
      <c r="DE16" s="10">
        <v>0</v>
      </c>
      <c r="DF16" s="10">
        <v>0</v>
      </c>
      <c r="DG16" s="10">
        <v>0</v>
      </c>
      <c r="DH16" s="10">
        <v>0</v>
      </c>
      <c r="DI16" s="10">
        <v>0</v>
      </c>
      <c r="DK16" s="13">
        <v>0</v>
      </c>
      <c r="DL16" s="14">
        <v>0</v>
      </c>
    </row>
    <row r="17" spans="2:116" x14ac:dyDescent="0.25">
      <c r="B17" s="17" t="s">
        <v>26</v>
      </c>
      <c r="C17" s="3"/>
      <c r="D17" s="13">
        <v>24.494837428154678</v>
      </c>
      <c r="E17" s="13">
        <v>25.66164857365851</v>
      </c>
      <c r="F17" s="13">
        <v>147.7955464863935</v>
      </c>
      <c r="G17" s="13">
        <v>161.17711405791619</v>
      </c>
      <c r="H17" s="13">
        <v>110.15428238086972</v>
      </c>
      <c r="I17" s="13">
        <v>123.53480847480714</v>
      </c>
      <c r="J17" s="13">
        <v>176.59515904876162</v>
      </c>
      <c r="K17" s="13">
        <v>97.179365166458908</v>
      </c>
      <c r="L17" s="13">
        <v>104.15739931626409</v>
      </c>
      <c r="M17" s="13">
        <v>107.06608557159554</v>
      </c>
      <c r="N17" s="13">
        <v>108.85881351152076</v>
      </c>
      <c r="O17" s="13">
        <v>109.8930802765</v>
      </c>
      <c r="P17" s="13">
        <v>110.82871343215827</v>
      </c>
      <c r="Q17" s="13">
        <v>111.50893915263866</v>
      </c>
      <c r="R17" s="13">
        <v>112.52645601341055</v>
      </c>
      <c r="S17" s="13">
        <v>113.96368371464338</v>
      </c>
      <c r="T17" s="13">
        <v>115.86912328399058</v>
      </c>
      <c r="U17" s="13">
        <v>96.621135402647852</v>
      </c>
      <c r="V17" s="13">
        <v>97.101723369873667</v>
      </c>
      <c r="X17" s="13">
        <v>-0.69898650998170275</v>
      </c>
      <c r="Y17" s="14">
        <v>-7.0556759463904228</v>
      </c>
      <c r="AF17" s="17" t="s">
        <v>26</v>
      </c>
      <c r="AG17" s="17"/>
      <c r="AH17" s="3"/>
      <c r="AI17" s="10">
        <v>24.494837428154678</v>
      </c>
      <c r="AJ17" s="10">
        <v>25.66164857365851</v>
      </c>
      <c r="AK17" s="10">
        <v>147.7955464863935</v>
      </c>
      <c r="AL17" s="10">
        <v>161.17711405791619</v>
      </c>
      <c r="AM17" s="10">
        <v>110.15428238086972</v>
      </c>
      <c r="AN17" s="10">
        <v>123.53480847480714</v>
      </c>
      <c r="AO17" s="10">
        <v>176.59515904876162</v>
      </c>
      <c r="AP17" s="10">
        <v>97.179365166458908</v>
      </c>
      <c r="AQ17" s="10">
        <v>104.15739931626409</v>
      </c>
      <c r="AR17" s="10">
        <v>107.06608557159554</v>
      </c>
      <c r="AS17" s="10">
        <v>108.85881351152076</v>
      </c>
      <c r="AT17" s="10">
        <v>109.8930802765</v>
      </c>
      <c r="AU17" s="10">
        <v>110.82871343215827</v>
      </c>
      <c r="AV17" s="10">
        <v>111.50893915263866</v>
      </c>
      <c r="AW17" s="10">
        <v>112.52645601341055</v>
      </c>
      <c r="AX17" s="10">
        <v>113.96368371464338</v>
      </c>
      <c r="AY17" s="10">
        <v>115.86912328399058</v>
      </c>
      <c r="AZ17" s="10">
        <v>96.621135402647852</v>
      </c>
      <c r="BA17" s="10">
        <v>97.101723369873667</v>
      </c>
      <c r="BC17" s="13">
        <v>-0.69898650998170275</v>
      </c>
      <c r="BD17" s="14">
        <v>-7.0556759463904228</v>
      </c>
      <c r="BK17" s="17" t="s">
        <v>26</v>
      </c>
      <c r="BL17" s="3"/>
      <c r="BM17" s="10">
        <v>0</v>
      </c>
      <c r="BN17" s="10">
        <v>0</v>
      </c>
      <c r="BO17" s="10">
        <v>0</v>
      </c>
      <c r="BP17" s="10">
        <v>0</v>
      </c>
      <c r="BQ17" s="10">
        <v>0</v>
      </c>
      <c r="BR17" s="10">
        <v>0</v>
      </c>
      <c r="BS17" s="10">
        <v>0</v>
      </c>
      <c r="BT17" s="10">
        <v>0</v>
      </c>
      <c r="BU17" s="10">
        <v>0</v>
      </c>
      <c r="BV17" s="10">
        <v>0</v>
      </c>
      <c r="BW17" s="10">
        <v>0</v>
      </c>
      <c r="BX17" s="10">
        <v>0</v>
      </c>
      <c r="BY17" s="10">
        <v>0</v>
      </c>
      <c r="BZ17" s="10">
        <v>0</v>
      </c>
      <c r="CA17" s="10">
        <v>0</v>
      </c>
      <c r="CB17" s="10">
        <v>0</v>
      </c>
      <c r="CC17" s="10">
        <v>0</v>
      </c>
      <c r="CD17" s="10">
        <v>0</v>
      </c>
      <c r="CE17" s="10">
        <v>0</v>
      </c>
      <c r="CG17" s="13">
        <v>0</v>
      </c>
      <c r="CH17" s="14">
        <v>0</v>
      </c>
      <c r="CO17" s="17" t="s">
        <v>26</v>
      </c>
      <c r="CP17" s="3"/>
      <c r="CQ17" s="10">
        <v>0</v>
      </c>
      <c r="CR17" s="10">
        <v>0</v>
      </c>
      <c r="CS17" s="10">
        <v>0</v>
      </c>
      <c r="CT17" s="10">
        <v>0</v>
      </c>
      <c r="CU17" s="10">
        <v>0</v>
      </c>
      <c r="CV17" s="10">
        <v>0</v>
      </c>
      <c r="CW17" s="10">
        <v>0</v>
      </c>
      <c r="CX17" s="10">
        <v>0</v>
      </c>
      <c r="CY17" s="10">
        <v>0</v>
      </c>
      <c r="CZ17" s="10">
        <v>0</v>
      </c>
      <c r="DA17" s="10">
        <v>0</v>
      </c>
      <c r="DB17" s="10">
        <v>0</v>
      </c>
      <c r="DC17" s="10">
        <v>0</v>
      </c>
      <c r="DD17" s="10">
        <v>0</v>
      </c>
      <c r="DE17" s="10">
        <v>0</v>
      </c>
      <c r="DF17" s="10">
        <v>0</v>
      </c>
      <c r="DG17" s="10">
        <v>0</v>
      </c>
      <c r="DH17" s="10">
        <v>0</v>
      </c>
      <c r="DI17" s="10">
        <v>0</v>
      </c>
      <c r="DK17" s="13">
        <v>0</v>
      </c>
      <c r="DL17" s="14">
        <v>0</v>
      </c>
    </row>
    <row r="18" spans="2:116" x14ac:dyDescent="0.25">
      <c r="B18" s="12" t="s">
        <v>27</v>
      </c>
      <c r="C18" s="3"/>
      <c r="D18" s="13">
        <v>1811.9856940021759</v>
      </c>
      <c r="E18" s="13">
        <v>1900.4116682202666</v>
      </c>
      <c r="F18" s="13">
        <v>1728.587190895111</v>
      </c>
      <c r="G18" s="13">
        <v>1736.1568795925737</v>
      </c>
      <c r="H18" s="13">
        <v>1729.2485109382678</v>
      </c>
      <c r="I18" s="13">
        <v>1748.2782666206508</v>
      </c>
      <c r="J18" s="13">
        <v>1712.4035744738383</v>
      </c>
      <c r="K18" s="13">
        <v>1615.5682105568565</v>
      </c>
      <c r="L18" s="13">
        <v>1644.6000578036815</v>
      </c>
      <c r="M18" s="13">
        <v>1672.653237914189</v>
      </c>
      <c r="N18" s="13">
        <v>1682.4476504574955</v>
      </c>
      <c r="O18" s="13">
        <v>1679.0019738236285</v>
      </c>
      <c r="P18" s="13">
        <v>1672.5942679971872</v>
      </c>
      <c r="Q18" s="13">
        <v>1658.3313637929884</v>
      </c>
      <c r="R18" s="13">
        <v>1654.6410758955687</v>
      </c>
      <c r="S18" s="13">
        <v>1657.5052857701446</v>
      </c>
      <c r="T18" s="13">
        <v>1667.1894646383225</v>
      </c>
      <c r="U18" s="13">
        <v>1660.6189368113201</v>
      </c>
      <c r="V18" s="13">
        <v>1674.2163475784164</v>
      </c>
      <c r="X18" s="13">
        <v>0.17863911896269791</v>
      </c>
      <c r="Y18" s="14">
        <v>29.616289774734923</v>
      </c>
      <c r="AF18" s="12" t="s">
        <v>27</v>
      </c>
      <c r="AG18" s="12"/>
      <c r="AH18" s="3"/>
      <c r="AI18" s="10">
        <v>1811.9856940021759</v>
      </c>
      <c r="AJ18" s="10">
        <v>1900.4116682202666</v>
      </c>
      <c r="AK18" s="10">
        <v>1728.587190895111</v>
      </c>
      <c r="AL18" s="10">
        <v>1736.1568795925737</v>
      </c>
      <c r="AM18" s="10">
        <v>1729.2485109382678</v>
      </c>
      <c r="AN18" s="10">
        <v>1748.2782666206508</v>
      </c>
      <c r="AO18" s="10">
        <v>1712.4035744738383</v>
      </c>
      <c r="AP18" s="10">
        <v>1615.5682105568565</v>
      </c>
      <c r="AQ18" s="10">
        <v>1644.6000578036815</v>
      </c>
      <c r="AR18" s="10">
        <v>1672.653237914189</v>
      </c>
      <c r="AS18" s="10">
        <v>1682.4476504574955</v>
      </c>
      <c r="AT18" s="10">
        <v>1679.0019738236285</v>
      </c>
      <c r="AU18" s="10">
        <v>1672.5942679971872</v>
      </c>
      <c r="AV18" s="10">
        <v>1658.3313637929884</v>
      </c>
      <c r="AW18" s="10">
        <v>1654.6410758955687</v>
      </c>
      <c r="AX18" s="10">
        <v>1657.5052857701446</v>
      </c>
      <c r="AY18" s="10">
        <v>1667.1894646383225</v>
      </c>
      <c r="AZ18" s="10">
        <v>1660.6189368113201</v>
      </c>
      <c r="BA18" s="10">
        <v>1674.2163475784164</v>
      </c>
      <c r="BC18" s="13">
        <v>0.17863911896269791</v>
      </c>
      <c r="BD18" s="14">
        <v>29.616289774734923</v>
      </c>
      <c r="BK18" s="12" t="s">
        <v>27</v>
      </c>
      <c r="BL18" s="3"/>
      <c r="BM18" s="10">
        <v>0</v>
      </c>
      <c r="BN18" s="10">
        <v>0</v>
      </c>
      <c r="BO18" s="10">
        <v>0</v>
      </c>
      <c r="BP18" s="10">
        <v>0</v>
      </c>
      <c r="BQ18" s="10">
        <v>0</v>
      </c>
      <c r="BR18" s="10">
        <v>0</v>
      </c>
      <c r="BS18" s="10">
        <v>0</v>
      </c>
      <c r="BT18" s="10">
        <v>0</v>
      </c>
      <c r="BU18" s="10">
        <v>0</v>
      </c>
      <c r="BV18" s="10">
        <v>0</v>
      </c>
      <c r="BW18" s="10">
        <v>0</v>
      </c>
      <c r="BX18" s="10">
        <v>0</v>
      </c>
      <c r="BY18" s="10">
        <v>0</v>
      </c>
      <c r="BZ18" s="10">
        <v>0</v>
      </c>
      <c r="CA18" s="10">
        <v>0</v>
      </c>
      <c r="CB18" s="10">
        <v>0</v>
      </c>
      <c r="CC18" s="10">
        <v>0</v>
      </c>
      <c r="CD18" s="10">
        <v>0</v>
      </c>
      <c r="CE18" s="10">
        <v>0</v>
      </c>
      <c r="CG18" s="13">
        <v>0</v>
      </c>
      <c r="CH18" s="14">
        <v>0</v>
      </c>
      <c r="CO18" s="12" t="s">
        <v>27</v>
      </c>
      <c r="CP18" s="3"/>
      <c r="CQ18" s="10">
        <v>0</v>
      </c>
      <c r="CR18" s="10">
        <v>0</v>
      </c>
      <c r="CS18" s="10">
        <v>0</v>
      </c>
      <c r="CT18" s="10">
        <v>0</v>
      </c>
      <c r="CU18" s="10">
        <v>0</v>
      </c>
      <c r="CV18" s="10">
        <v>0</v>
      </c>
      <c r="CW18" s="10">
        <v>0</v>
      </c>
      <c r="CX18" s="10">
        <v>0</v>
      </c>
      <c r="CY18" s="10">
        <v>0</v>
      </c>
      <c r="CZ18" s="10">
        <v>0</v>
      </c>
      <c r="DA18" s="10">
        <v>0</v>
      </c>
      <c r="DB18" s="10">
        <v>0</v>
      </c>
      <c r="DC18" s="10">
        <v>0</v>
      </c>
      <c r="DD18" s="10">
        <v>0</v>
      </c>
      <c r="DE18" s="10">
        <v>0</v>
      </c>
      <c r="DF18" s="10">
        <v>0</v>
      </c>
      <c r="DG18" s="10">
        <v>0</v>
      </c>
      <c r="DH18" s="10">
        <v>0</v>
      </c>
      <c r="DI18" s="10">
        <v>0</v>
      </c>
      <c r="DK18" s="13">
        <v>0</v>
      </c>
      <c r="DL18" s="14">
        <v>0</v>
      </c>
    </row>
    <row r="19" spans="2:116" x14ac:dyDescent="0.25">
      <c r="B19" s="17" t="s">
        <v>28</v>
      </c>
      <c r="C19" s="3"/>
      <c r="D19" s="13">
        <v>1278.0091169678735</v>
      </c>
      <c r="E19" s="13">
        <v>1206.161836879159</v>
      </c>
      <c r="F19" s="13">
        <v>1229.639715437562</v>
      </c>
      <c r="G19" s="13">
        <v>1221.3175195769702</v>
      </c>
      <c r="H19" s="13">
        <v>1263.1883576859393</v>
      </c>
      <c r="I19" s="13">
        <v>1240.1072668516097</v>
      </c>
      <c r="J19" s="13">
        <v>1170.4394256882624</v>
      </c>
      <c r="K19" s="13">
        <v>1172.2080553159028</v>
      </c>
      <c r="L19" s="13">
        <v>1195.3371245464205</v>
      </c>
      <c r="M19" s="13">
        <v>1220.072457530802</v>
      </c>
      <c r="N19" s="13">
        <v>1231.7473889244729</v>
      </c>
      <c r="O19" s="13">
        <v>1233.548532017991</v>
      </c>
      <c r="P19" s="13">
        <v>1232.5777678208713</v>
      </c>
      <c r="Q19" s="13">
        <v>1228.3118881221922</v>
      </c>
      <c r="R19" s="13">
        <v>1229.9540942166113</v>
      </c>
      <c r="S19" s="13">
        <v>1236.2620971975359</v>
      </c>
      <c r="T19" s="13">
        <v>1247.2010567205764</v>
      </c>
      <c r="U19" s="13">
        <v>1262.0998597040596</v>
      </c>
      <c r="V19" s="13">
        <v>1277.7962438551178</v>
      </c>
      <c r="X19" s="13">
        <v>0.66931649248813674</v>
      </c>
      <c r="Y19" s="14">
        <v>82.459119308697382</v>
      </c>
      <c r="AF19" s="17" t="s">
        <v>28</v>
      </c>
      <c r="AG19" s="17"/>
      <c r="AH19" s="3"/>
      <c r="AI19" s="10">
        <v>1278.0091169678735</v>
      </c>
      <c r="AJ19" s="10">
        <v>1206.161836879159</v>
      </c>
      <c r="AK19" s="10">
        <v>1229.639715437562</v>
      </c>
      <c r="AL19" s="10">
        <v>1221.3175195769702</v>
      </c>
      <c r="AM19" s="10">
        <v>1263.1883576859393</v>
      </c>
      <c r="AN19" s="10">
        <v>1240.1072668516097</v>
      </c>
      <c r="AO19" s="10">
        <v>1170.4394256882624</v>
      </c>
      <c r="AP19" s="10">
        <v>1172.2080553159028</v>
      </c>
      <c r="AQ19" s="10">
        <v>1195.3371245464205</v>
      </c>
      <c r="AR19" s="10">
        <v>1220.072457530802</v>
      </c>
      <c r="AS19" s="10">
        <v>1231.7473889244729</v>
      </c>
      <c r="AT19" s="10">
        <v>1233.548532017991</v>
      </c>
      <c r="AU19" s="10">
        <v>1232.5777678208713</v>
      </c>
      <c r="AV19" s="10">
        <v>1228.3118881221922</v>
      </c>
      <c r="AW19" s="10">
        <v>1229.9540942166113</v>
      </c>
      <c r="AX19" s="10">
        <v>1236.2620971975359</v>
      </c>
      <c r="AY19" s="10">
        <v>1247.2010567205764</v>
      </c>
      <c r="AZ19" s="10">
        <v>1262.0998597040596</v>
      </c>
      <c r="BA19" s="10">
        <v>1277.7962438551178</v>
      </c>
      <c r="BC19" s="13">
        <v>0.66931649248813674</v>
      </c>
      <c r="BD19" s="14">
        <v>82.459119308697382</v>
      </c>
      <c r="BK19" s="17" t="s">
        <v>28</v>
      </c>
      <c r="BL19" s="3"/>
      <c r="BM19" s="10">
        <v>0</v>
      </c>
      <c r="BN19" s="10">
        <v>0</v>
      </c>
      <c r="BO19" s="10">
        <v>0</v>
      </c>
      <c r="BP19" s="10">
        <v>0</v>
      </c>
      <c r="BQ19" s="10">
        <v>0</v>
      </c>
      <c r="BR19" s="10">
        <v>0</v>
      </c>
      <c r="BS19" s="10">
        <v>0</v>
      </c>
      <c r="BT19" s="10">
        <v>0</v>
      </c>
      <c r="BU19" s="10">
        <v>0</v>
      </c>
      <c r="BV19" s="10">
        <v>0</v>
      </c>
      <c r="BW19" s="10">
        <v>0</v>
      </c>
      <c r="BX19" s="10">
        <v>0</v>
      </c>
      <c r="BY19" s="10">
        <v>0</v>
      </c>
      <c r="BZ19" s="10">
        <v>0</v>
      </c>
      <c r="CA19" s="10">
        <v>0</v>
      </c>
      <c r="CB19" s="10">
        <v>0</v>
      </c>
      <c r="CC19" s="10">
        <v>0</v>
      </c>
      <c r="CD19" s="10">
        <v>0</v>
      </c>
      <c r="CE19" s="10">
        <v>0</v>
      </c>
      <c r="CG19" s="13">
        <v>0</v>
      </c>
      <c r="CH19" s="14">
        <v>0</v>
      </c>
      <c r="CO19" s="17" t="s">
        <v>28</v>
      </c>
      <c r="CP19" s="3"/>
      <c r="CQ19" s="10">
        <v>0</v>
      </c>
      <c r="CR19" s="10">
        <v>0</v>
      </c>
      <c r="CS19" s="10">
        <v>0</v>
      </c>
      <c r="CT19" s="10">
        <v>0</v>
      </c>
      <c r="CU19" s="10">
        <v>0</v>
      </c>
      <c r="CV19" s="10">
        <v>0</v>
      </c>
      <c r="CW19" s="10">
        <v>0</v>
      </c>
      <c r="CX19" s="10">
        <v>0</v>
      </c>
      <c r="CY19" s="10">
        <v>0</v>
      </c>
      <c r="CZ19" s="10">
        <v>0</v>
      </c>
      <c r="DA19" s="10">
        <v>0</v>
      </c>
      <c r="DB19" s="10">
        <v>0</v>
      </c>
      <c r="DC19" s="10">
        <v>0</v>
      </c>
      <c r="DD19" s="10">
        <v>0</v>
      </c>
      <c r="DE19" s="10">
        <v>0</v>
      </c>
      <c r="DF19" s="10">
        <v>0</v>
      </c>
      <c r="DG19" s="10">
        <v>0</v>
      </c>
      <c r="DH19" s="10">
        <v>0</v>
      </c>
      <c r="DI19" s="10">
        <v>0</v>
      </c>
      <c r="DK19" s="13">
        <v>0</v>
      </c>
      <c r="DL19" s="14">
        <v>0</v>
      </c>
    </row>
    <row r="20" spans="2:116" x14ac:dyDescent="0.25">
      <c r="B20" s="17" t="s">
        <v>29</v>
      </c>
      <c r="C20" s="3"/>
      <c r="D20" s="13">
        <v>8568.9678513870622</v>
      </c>
      <c r="E20" s="13">
        <v>8322.8298567034672</v>
      </c>
      <c r="F20" s="13">
        <v>8431.1693228283293</v>
      </c>
      <c r="G20" s="13">
        <v>8313.1409505547454</v>
      </c>
      <c r="H20" s="13">
        <v>8045.5271227461053</v>
      </c>
      <c r="I20" s="13">
        <v>8044.4662757014066</v>
      </c>
      <c r="J20" s="13">
        <v>8371.5190983052889</v>
      </c>
      <c r="K20" s="13">
        <v>8862.6172214023773</v>
      </c>
      <c r="L20" s="13">
        <v>8324.5747355746207</v>
      </c>
      <c r="M20" s="13">
        <v>8298.4815935856914</v>
      </c>
      <c r="N20" s="13">
        <v>8143.4967222603264</v>
      </c>
      <c r="O20" s="13">
        <v>7909.332910197435</v>
      </c>
      <c r="P20" s="13">
        <v>7666.6587283470071</v>
      </c>
      <c r="Q20" s="13">
        <v>7465.8471591095004</v>
      </c>
      <c r="R20" s="13">
        <v>7302.4758488097259</v>
      </c>
      <c r="S20" s="13">
        <v>7189.8107492204654</v>
      </c>
      <c r="T20" s="13">
        <v>7135.0374147808034</v>
      </c>
      <c r="U20" s="13">
        <v>7107.6275881965603</v>
      </c>
      <c r="V20" s="13">
        <v>7080.2812927084797</v>
      </c>
      <c r="X20" s="13">
        <v>-1.6059480502731205</v>
      </c>
      <c r="Y20" s="14">
        <v>-1244.293442866141</v>
      </c>
      <c r="AF20" s="17" t="s">
        <v>29</v>
      </c>
      <c r="AG20" s="17"/>
      <c r="AH20" s="3"/>
      <c r="AI20" s="10">
        <v>8568.9678513870622</v>
      </c>
      <c r="AJ20" s="10">
        <v>8292.0339867034672</v>
      </c>
      <c r="AK20" s="10">
        <v>8321.4024728283293</v>
      </c>
      <c r="AL20" s="10">
        <v>8081.8255105547451</v>
      </c>
      <c r="AM20" s="10">
        <v>7781.4951727461057</v>
      </c>
      <c r="AN20" s="10">
        <v>7795.2452357014063</v>
      </c>
      <c r="AO20" s="10">
        <v>7893.5484883052877</v>
      </c>
      <c r="AP20" s="10">
        <v>7905.9520614023777</v>
      </c>
      <c r="AQ20" s="10">
        <v>7359.4091904620018</v>
      </c>
      <c r="AR20" s="10">
        <v>7320.113670985329</v>
      </c>
      <c r="AS20" s="10">
        <v>7166.0937646849943</v>
      </c>
      <c r="AT20" s="10">
        <v>6941.9710499118391</v>
      </c>
      <c r="AU20" s="10">
        <v>6703.3181761368187</v>
      </c>
      <c r="AV20" s="10">
        <v>6514.3724447379645</v>
      </c>
      <c r="AW20" s="10">
        <v>6357.3186919266491</v>
      </c>
      <c r="AX20" s="10">
        <v>6243.9884879915562</v>
      </c>
      <c r="AY20" s="10">
        <v>6181.9782855817266</v>
      </c>
      <c r="AZ20" s="10">
        <v>6144.9317619022231</v>
      </c>
      <c r="BA20" s="10">
        <v>6107.7967142016496</v>
      </c>
      <c r="BC20" s="13">
        <v>-1.8468679729015447</v>
      </c>
      <c r="BD20" s="14">
        <v>-1251.6124762603522</v>
      </c>
      <c r="BK20" s="17" t="s">
        <v>29</v>
      </c>
      <c r="BL20" s="3"/>
      <c r="BM20" s="10">
        <v>0</v>
      </c>
      <c r="BN20" s="10">
        <v>0</v>
      </c>
      <c r="BO20" s="10">
        <v>0</v>
      </c>
      <c r="BP20" s="10">
        <v>0</v>
      </c>
      <c r="BQ20" s="10">
        <v>0</v>
      </c>
      <c r="BR20" s="10">
        <v>0</v>
      </c>
      <c r="BS20" s="10">
        <v>0</v>
      </c>
      <c r="BT20" s="10">
        <v>0</v>
      </c>
      <c r="BU20" s="10">
        <v>0</v>
      </c>
      <c r="BV20" s="10">
        <v>0</v>
      </c>
      <c r="BW20" s="10">
        <v>0</v>
      </c>
      <c r="BX20" s="10">
        <v>0</v>
      </c>
      <c r="BY20" s="10">
        <v>0</v>
      </c>
      <c r="BZ20" s="10">
        <v>0</v>
      </c>
      <c r="CA20" s="10">
        <v>0</v>
      </c>
      <c r="CB20" s="10">
        <v>0</v>
      </c>
      <c r="CC20" s="10">
        <v>0</v>
      </c>
      <c r="CD20" s="10">
        <v>0</v>
      </c>
      <c r="CE20" s="10">
        <v>0</v>
      </c>
      <c r="CG20" s="13">
        <v>0</v>
      </c>
      <c r="CH20" s="14">
        <v>0</v>
      </c>
      <c r="CO20" s="17" t="s">
        <v>29</v>
      </c>
      <c r="CP20" s="3"/>
      <c r="CQ20" s="10">
        <v>0</v>
      </c>
      <c r="CR20" s="10">
        <v>30.795870000000001</v>
      </c>
      <c r="CS20" s="10">
        <v>109.76685000000002</v>
      </c>
      <c r="CT20" s="10">
        <v>231.31544000000005</v>
      </c>
      <c r="CU20" s="10">
        <v>264.03195000000005</v>
      </c>
      <c r="CV20" s="10">
        <v>249.22104000000019</v>
      </c>
      <c r="CW20" s="10">
        <v>477.97061000000036</v>
      </c>
      <c r="CX20" s="10">
        <v>956.66515999999979</v>
      </c>
      <c r="CY20" s="10">
        <v>965.16554511261847</v>
      </c>
      <c r="CZ20" s="10">
        <v>978.36792260036214</v>
      </c>
      <c r="DA20" s="10">
        <v>977.40295757533249</v>
      </c>
      <c r="DB20" s="10">
        <v>967.36186028559575</v>
      </c>
      <c r="DC20" s="10">
        <v>963.34055221018832</v>
      </c>
      <c r="DD20" s="10">
        <v>951.47471437153558</v>
      </c>
      <c r="DE20" s="10">
        <v>945.15715688307694</v>
      </c>
      <c r="DF20" s="10">
        <v>945.82226122890938</v>
      </c>
      <c r="DG20" s="10">
        <v>953.05912919907723</v>
      </c>
      <c r="DH20" s="10">
        <v>962.69582629433683</v>
      </c>
      <c r="DI20" s="10">
        <v>972.4845785068303</v>
      </c>
      <c r="DK20" s="13">
        <v>7.5574361288133218E-2</v>
      </c>
      <c r="DL20" s="14">
        <v>7.3190333942118286</v>
      </c>
    </row>
    <row r="21" spans="2:116" x14ac:dyDescent="0.25">
      <c r="B21" s="17" t="s">
        <v>30</v>
      </c>
      <c r="C21" s="3"/>
      <c r="D21" s="13">
        <v>102.7597138048565</v>
      </c>
      <c r="E21" s="13">
        <v>88.501985995294206</v>
      </c>
      <c r="F21" s="13">
        <v>94.203523388930762</v>
      </c>
      <c r="G21" s="13">
        <v>88.363814664644991</v>
      </c>
      <c r="H21" s="13">
        <v>88.143778241253088</v>
      </c>
      <c r="I21" s="13">
        <v>83.936863546948942</v>
      </c>
      <c r="J21" s="13">
        <v>76.449488147745853</v>
      </c>
      <c r="K21" s="13">
        <v>104.70603008288687</v>
      </c>
      <c r="L21" s="13">
        <v>107.72579985111211</v>
      </c>
      <c r="M21" s="13">
        <v>110.43759435762735</v>
      </c>
      <c r="N21" s="13">
        <v>111.33847620361401</v>
      </c>
      <c r="O21" s="13">
        <v>111.21835736481987</v>
      </c>
      <c r="P21" s="13">
        <v>110.88394669708086</v>
      </c>
      <c r="Q21" s="13">
        <v>109.98139518812482</v>
      </c>
      <c r="R21" s="13">
        <v>109.99252167493307</v>
      </c>
      <c r="S21" s="13">
        <v>110.7040278991858</v>
      </c>
      <c r="T21" s="13">
        <v>112.06113021387925</v>
      </c>
      <c r="U21" s="13">
        <v>113.79984027539427</v>
      </c>
      <c r="V21" s="13">
        <v>115.63500247944864</v>
      </c>
      <c r="X21" s="13">
        <v>0.71101168630385292</v>
      </c>
      <c r="Y21" s="14">
        <v>7.90920262833653</v>
      </c>
      <c r="AF21" s="17" t="s">
        <v>30</v>
      </c>
      <c r="AG21" s="17"/>
      <c r="AH21" s="3"/>
      <c r="AI21" s="10">
        <v>102.7597138048565</v>
      </c>
      <c r="AJ21" s="10">
        <v>88.501985995294206</v>
      </c>
      <c r="AK21" s="10">
        <v>94.203523388930762</v>
      </c>
      <c r="AL21" s="10">
        <v>88.363814664644991</v>
      </c>
      <c r="AM21" s="10">
        <v>88.143778241253088</v>
      </c>
      <c r="AN21" s="10">
        <v>83.936863546948942</v>
      </c>
      <c r="AO21" s="10">
        <v>76.449488147745853</v>
      </c>
      <c r="AP21" s="10">
        <v>104.70603008288687</v>
      </c>
      <c r="AQ21" s="10">
        <v>107.72579985111211</v>
      </c>
      <c r="AR21" s="10">
        <v>110.43759435762735</v>
      </c>
      <c r="AS21" s="10">
        <v>111.33847620361401</v>
      </c>
      <c r="AT21" s="10">
        <v>111.21835736481987</v>
      </c>
      <c r="AU21" s="10">
        <v>110.88394669708086</v>
      </c>
      <c r="AV21" s="10">
        <v>109.98139518812482</v>
      </c>
      <c r="AW21" s="10">
        <v>109.99252167493307</v>
      </c>
      <c r="AX21" s="10">
        <v>110.7040278991858</v>
      </c>
      <c r="AY21" s="10">
        <v>112.06113021387925</v>
      </c>
      <c r="AZ21" s="10">
        <v>113.79984027539427</v>
      </c>
      <c r="BA21" s="10">
        <v>115.63500247944864</v>
      </c>
      <c r="BC21" s="13">
        <v>0.71101168630385292</v>
      </c>
      <c r="BD21" s="14">
        <v>7.90920262833653</v>
      </c>
      <c r="BK21" s="17" t="s">
        <v>30</v>
      </c>
      <c r="BL21" s="3"/>
      <c r="BM21" s="10">
        <v>0</v>
      </c>
      <c r="BN21" s="10">
        <v>0</v>
      </c>
      <c r="BO21" s="10">
        <v>0</v>
      </c>
      <c r="BP21" s="10">
        <v>0</v>
      </c>
      <c r="BQ21" s="10">
        <v>0</v>
      </c>
      <c r="BR21" s="10">
        <v>0</v>
      </c>
      <c r="BS21" s="10">
        <v>0</v>
      </c>
      <c r="BT21" s="10">
        <v>0</v>
      </c>
      <c r="BU21" s="10">
        <v>0</v>
      </c>
      <c r="BV21" s="10">
        <v>0</v>
      </c>
      <c r="BW21" s="10">
        <v>0</v>
      </c>
      <c r="BX21" s="10">
        <v>0</v>
      </c>
      <c r="BY21" s="10">
        <v>0</v>
      </c>
      <c r="BZ21" s="10">
        <v>0</v>
      </c>
      <c r="CA21" s="10">
        <v>0</v>
      </c>
      <c r="CB21" s="10">
        <v>0</v>
      </c>
      <c r="CC21" s="10">
        <v>0</v>
      </c>
      <c r="CD21" s="10">
        <v>0</v>
      </c>
      <c r="CE21" s="10">
        <v>0</v>
      </c>
      <c r="CG21" s="13">
        <v>0</v>
      </c>
      <c r="CH21" s="14">
        <v>0</v>
      </c>
      <c r="CO21" s="17" t="s">
        <v>30</v>
      </c>
      <c r="CP21" s="3"/>
      <c r="CQ21" s="10">
        <v>0</v>
      </c>
      <c r="CR21" s="10">
        <v>0</v>
      </c>
      <c r="CS21" s="10">
        <v>0</v>
      </c>
      <c r="CT21" s="10">
        <v>0</v>
      </c>
      <c r="CU21" s="10">
        <v>0</v>
      </c>
      <c r="CV21" s="10">
        <v>0</v>
      </c>
      <c r="CW21" s="10">
        <v>0</v>
      </c>
      <c r="CX21" s="10">
        <v>0</v>
      </c>
      <c r="CY21" s="10">
        <v>0</v>
      </c>
      <c r="CZ21" s="10">
        <v>0</v>
      </c>
      <c r="DA21" s="10">
        <v>0</v>
      </c>
      <c r="DB21" s="10">
        <v>0</v>
      </c>
      <c r="DC21" s="10">
        <v>0</v>
      </c>
      <c r="DD21" s="10">
        <v>0</v>
      </c>
      <c r="DE21" s="10">
        <v>0</v>
      </c>
      <c r="DF21" s="10">
        <v>0</v>
      </c>
      <c r="DG21" s="10">
        <v>0</v>
      </c>
      <c r="DH21" s="10">
        <v>0</v>
      </c>
      <c r="DI21" s="10">
        <v>0</v>
      </c>
      <c r="DK21" s="13">
        <v>0</v>
      </c>
      <c r="DL21" s="14">
        <v>0</v>
      </c>
    </row>
    <row r="22" spans="2:116" x14ac:dyDescent="0.25">
      <c r="B22" s="17" t="s">
        <v>31</v>
      </c>
      <c r="C22" s="3"/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X22" s="13">
        <v>0</v>
      </c>
      <c r="Y22" s="14">
        <v>0</v>
      </c>
      <c r="AF22" s="17" t="s">
        <v>31</v>
      </c>
      <c r="AG22" s="17"/>
      <c r="AH22" s="3"/>
      <c r="AI22" s="10">
        <v>0</v>
      </c>
      <c r="AJ22" s="10">
        <v>0</v>
      </c>
      <c r="AK22" s="10">
        <v>0</v>
      </c>
      <c r="AL22" s="10">
        <v>0</v>
      </c>
      <c r="AM22" s="10">
        <v>0</v>
      </c>
      <c r="AN22" s="10">
        <v>0</v>
      </c>
      <c r="AO22" s="10">
        <v>0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10">
        <v>0</v>
      </c>
      <c r="BC22" s="13">
        <v>0</v>
      </c>
      <c r="BD22" s="14">
        <v>0</v>
      </c>
      <c r="BK22" s="17" t="s">
        <v>31</v>
      </c>
      <c r="BL22" s="3"/>
      <c r="BM22" s="10">
        <v>0</v>
      </c>
      <c r="BN22" s="10">
        <v>0</v>
      </c>
      <c r="BO22" s="10">
        <v>0</v>
      </c>
      <c r="BP22" s="10">
        <v>0</v>
      </c>
      <c r="BQ22" s="10">
        <v>0</v>
      </c>
      <c r="BR22" s="10">
        <v>0</v>
      </c>
      <c r="BS22" s="10">
        <v>0</v>
      </c>
      <c r="BT22" s="10">
        <v>0</v>
      </c>
      <c r="BU22" s="10">
        <v>0</v>
      </c>
      <c r="BV22" s="10">
        <v>0</v>
      </c>
      <c r="BW22" s="10">
        <v>0</v>
      </c>
      <c r="BX22" s="10">
        <v>0</v>
      </c>
      <c r="BY22" s="10">
        <v>0</v>
      </c>
      <c r="BZ22" s="10">
        <v>0</v>
      </c>
      <c r="CA22" s="10">
        <v>0</v>
      </c>
      <c r="CB22" s="10">
        <v>0</v>
      </c>
      <c r="CC22" s="10">
        <v>0</v>
      </c>
      <c r="CD22" s="10">
        <v>0</v>
      </c>
      <c r="CE22" s="10">
        <v>0</v>
      </c>
      <c r="CG22" s="13">
        <v>0</v>
      </c>
      <c r="CH22" s="14">
        <v>0</v>
      </c>
      <c r="CO22" s="17" t="s">
        <v>31</v>
      </c>
      <c r="CP22" s="3"/>
      <c r="CQ22" s="10">
        <v>0</v>
      </c>
      <c r="CR22" s="10">
        <v>0</v>
      </c>
      <c r="CS22" s="10">
        <v>0</v>
      </c>
      <c r="CT22" s="10">
        <v>0</v>
      </c>
      <c r="CU22" s="10">
        <v>0</v>
      </c>
      <c r="CV22" s="10">
        <v>0</v>
      </c>
      <c r="CW22" s="10">
        <v>0</v>
      </c>
      <c r="CX22" s="10">
        <v>0</v>
      </c>
      <c r="CY22" s="10">
        <v>0</v>
      </c>
      <c r="CZ22" s="10">
        <v>0</v>
      </c>
      <c r="DA22" s="10">
        <v>0</v>
      </c>
      <c r="DB22" s="10">
        <v>0</v>
      </c>
      <c r="DC22" s="10">
        <v>0</v>
      </c>
      <c r="DD22" s="10">
        <v>0</v>
      </c>
      <c r="DE22" s="10">
        <v>0</v>
      </c>
      <c r="DF22" s="10">
        <v>0</v>
      </c>
      <c r="DG22" s="10">
        <v>0</v>
      </c>
      <c r="DH22" s="10">
        <v>0</v>
      </c>
      <c r="DI22" s="10">
        <v>0</v>
      </c>
      <c r="DK22" s="13">
        <v>0</v>
      </c>
      <c r="DL22" s="14">
        <v>0</v>
      </c>
    </row>
    <row r="23" spans="2:116" x14ac:dyDescent="0.25">
      <c r="B23" s="17" t="s">
        <v>32</v>
      </c>
      <c r="C23" s="3"/>
      <c r="D23" s="13">
        <v>1420.0433507789119</v>
      </c>
      <c r="E23" s="13">
        <v>1412.5749276837337</v>
      </c>
      <c r="F23" s="13">
        <v>1411.1984885038203</v>
      </c>
      <c r="G23" s="13">
        <v>1502.8287980022553</v>
      </c>
      <c r="H23" s="13">
        <v>1452.911172914062</v>
      </c>
      <c r="I23" s="13">
        <v>1444.10306873427</v>
      </c>
      <c r="J23" s="13">
        <v>1677.58907708115</v>
      </c>
      <c r="K23" s="13">
        <v>2151.2963870359863</v>
      </c>
      <c r="L23" s="13">
        <v>2174.193301715145</v>
      </c>
      <c r="M23" s="13">
        <v>2197.7071903264505</v>
      </c>
      <c r="N23" s="13">
        <v>2186.3605154445395</v>
      </c>
      <c r="O23" s="13">
        <v>2154.3835123300937</v>
      </c>
      <c r="P23" s="13">
        <v>2125.8720493601791</v>
      </c>
      <c r="Q23" s="13">
        <v>2085.4575431849462</v>
      </c>
      <c r="R23" s="13">
        <v>2059.094730017639</v>
      </c>
      <c r="S23" s="13">
        <v>2047.2144529237339</v>
      </c>
      <c r="T23" s="13">
        <v>2048.4772247723135</v>
      </c>
      <c r="U23" s="13">
        <v>2056.0892308653752</v>
      </c>
      <c r="V23" s="13">
        <v>2064.6915856601245</v>
      </c>
      <c r="X23" s="13">
        <v>-0.51543542840121193</v>
      </c>
      <c r="Y23" s="14">
        <v>-109.50171605502055</v>
      </c>
      <c r="AF23" s="17" t="s">
        <v>32</v>
      </c>
      <c r="AG23" s="17"/>
      <c r="AH23" s="3"/>
      <c r="AI23" s="10">
        <v>1420.0433507789119</v>
      </c>
      <c r="AJ23" s="10">
        <v>1381.7790576837338</v>
      </c>
      <c r="AK23" s="10">
        <v>1301.4316385038203</v>
      </c>
      <c r="AL23" s="10">
        <v>1271.5133580022552</v>
      </c>
      <c r="AM23" s="10">
        <v>1188.879222914062</v>
      </c>
      <c r="AN23" s="10">
        <v>1194.8820287342699</v>
      </c>
      <c r="AO23" s="10">
        <v>1199.6184670811497</v>
      </c>
      <c r="AP23" s="10">
        <v>1194.6312270359867</v>
      </c>
      <c r="AQ23" s="10">
        <v>1209.0277566025263</v>
      </c>
      <c r="AR23" s="10">
        <v>1219.3392677260883</v>
      </c>
      <c r="AS23" s="10">
        <v>1208.957557869207</v>
      </c>
      <c r="AT23" s="10">
        <v>1187.0216520444978</v>
      </c>
      <c r="AU23" s="10">
        <v>1162.5314971499909</v>
      </c>
      <c r="AV23" s="10">
        <v>1133.9828288134104</v>
      </c>
      <c r="AW23" s="10">
        <v>1113.9375731345622</v>
      </c>
      <c r="AX23" s="10">
        <v>1101.3921916948245</v>
      </c>
      <c r="AY23" s="10">
        <v>1095.4180955732363</v>
      </c>
      <c r="AZ23" s="10">
        <v>1093.3934045710384</v>
      </c>
      <c r="BA23" s="10">
        <v>1092.2070071532939</v>
      </c>
      <c r="BC23" s="13">
        <v>-1.0110155606479987</v>
      </c>
      <c r="BD23" s="14">
        <v>-116.82074944923238</v>
      </c>
      <c r="BK23" s="17" t="s">
        <v>32</v>
      </c>
      <c r="BL23" s="3"/>
      <c r="BM23" s="10">
        <v>0</v>
      </c>
      <c r="BN23" s="10">
        <v>0</v>
      </c>
      <c r="BO23" s="10">
        <v>0</v>
      </c>
      <c r="BP23" s="10">
        <v>0</v>
      </c>
      <c r="BQ23" s="10">
        <v>0</v>
      </c>
      <c r="BR23" s="10">
        <v>0</v>
      </c>
      <c r="BS23" s="10">
        <v>0</v>
      </c>
      <c r="BT23" s="10">
        <v>0</v>
      </c>
      <c r="BU23" s="10">
        <v>0</v>
      </c>
      <c r="BV23" s="10">
        <v>0</v>
      </c>
      <c r="BW23" s="10">
        <v>0</v>
      </c>
      <c r="BX23" s="10">
        <v>0</v>
      </c>
      <c r="BY23" s="10">
        <v>0</v>
      </c>
      <c r="BZ23" s="10">
        <v>0</v>
      </c>
      <c r="CA23" s="10">
        <v>0</v>
      </c>
      <c r="CB23" s="10">
        <v>0</v>
      </c>
      <c r="CC23" s="10">
        <v>0</v>
      </c>
      <c r="CD23" s="10">
        <v>0</v>
      </c>
      <c r="CE23" s="10">
        <v>0</v>
      </c>
      <c r="CG23" s="13">
        <v>0</v>
      </c>
      <c r="CH23" s="14">
        <v>0</v>
      </c>
      <c r="CO23" s="17" t="s">
        <v>32</v>
      </c>
      <c r="CP23" s="3"/>
      <c r="CQ23" s="10">
        <v>0</v>
      </c>
      <c r="CR23" s="10">
        <v>30.795870000000001</v>
      </c>
      <c r="CS23" s="10">
        <v>109.76685000000002</v>
      </c>
      <c r="CT23" s="10">
        <v>231.31544000000005</v>
      </c>
      <c r="CU23" s="10">
        <v>264.03195000000005</v>
      </c>
      <c r="CV23" s="10">
        <v>249.22104000000019</v>
      </c>
      <c r="CW23" s="10">
        <v>477.97061000000036</v>
      </c>
      <c r="CX23" s="10">
        <v>956.66515999999979</v>
      </c>
      <c r="CY23" s="10">
        <v>965.16554511261847</v>
      </c>
      <c r="CZ23" s="10">
        <v>978.36792260036214</v>
      </c>
      <c r="DA23" s="10">
        <v>977.40295757533249</v>
      </c>
      <c r="DB23" s="10">
        <v>967.36186028559575</v>
      </c>
      <c r="DC23" s="10">
        <v>963.34055221018832</v>
      </c>
      <c r="DD23" s="10">
        <v>951.47471437153558</v>
      </c>
      <c r="DE23" s="10">
        <v>945.15715688307694</v>
      </c>
      <c r="DF23" s="10">
        <v>945.82226122890938</v>
      </c>
      <c r="DG23" s="10">
        <v>953.05912919907723</v>
      </c>
      <c r="DH23" s="10">
        <v>962.69582629433683</v>
      </c>
      <c r="DI23" s="10">
        <v>972.4845785068303</v>
      </c>
      <c r="DK23" s="13">
        <v>7.5574361288133218E-2</v>
      </c>
      <c r="DL23" s="14">
        <v>7.3190333942118286</v>
      </c>
    </row>
    <row r="24" spans="2:116" x14ac:dyDescent="0.25">
      <c r="B24" s="17" t="s">
        <v>33</v>
      </c>
      <c r="C24" s="3"/>
      <c r="D24" s="13">
        <v>74.681063577744737</v>
      </c>
      <c r="E24" s="13">
        <v>57.19198400332025</v>
      </c>
      <c r="F24" s="13">
        <v>31.250681911764165</v>
      </c>
      <c r="G24" s="13">
        <v>31.697303113325916</v>
      </c>
      <c r="H24" s="13">
        <v>27.10136511701959</v>
      </c>
      <c r="I24" s="13">
        <v>29.323960514636301</v>
      </c>
      <c r="J24" s="13">
        <v>34.570764315484489</v>
      </c>
      <c r="K24" s="13">
        <v>40.059521604490264</v>
      </c>
      <c r="L24" s="13">
        <v>38.319049391903185</v>
      </c>
      <c r="M24" s="13">
        <v>36.712372203669723</v>
      </c>
      <c r="N24" s="13">
        <v>34.451727725795834</v>
      </c>
      <c r="O24" s="13">
        <v>32.020870659347096</v>
      </c>
      <c r="P24" s="13">
        <v>29.6336018246473</v>
      </c>
      <c r="Q24" s="13">
        <v>27.838760858221736</v>
      </c>
      <c r="R24" s="13">
        <v>25.97327850570564</v>
      </c>
      <c r="S24" s="13">
        <v>24.403404566989686</v>
      </c>
      <c r="T24" s="13">
        <v>23.080650583759343</v>
      </c>
      <c r="U24" s="13">
        <v>21.901954915253526</v>
      </c>
      <c r="V24" s="13">
        <v>20.794841255557508</v>
      </c>
      <c r="X24" s="13">
        <v>-5.929362262179283</v>
      </c>
      <c r="Y24" s="14">
        <v>-17.524208136345678</v>
      </c>
      <c r="AF24" s="17" t="s">
        <v>33</v>
      </c>
      <c r="AG24" s="17"/>
      <c r="AH24" s="3"/>
      <c r="AI24" s="10">
        <v>74.681063577744737</v>
      </c>
      <c r="AJ24" s="10">
        <v>57.19198400332025</v>
      </c>
      <c r="AK24" s="10">
        <v>31.250681911764165</v>
      </c>
      <c r="AL24" s="10">
        <v>31.697303113325916</v>
      </c>
      <c r="AM24" s="10">
        <v>27.10136511701959</v>
      </c>
      <c r="AN24" s="10">
        <v>29.323960514636301</v>
      </c>
      <c r="AO24" s="10">
        <v>34.570764315484489</v>
      </c>
      <c r="AP24" s="10">
        <v>40.059521604490264</v>
      </c>
      <c r="AQ24" s="10">
        <v>38.319049391903185</v>
      </c>
      <c r="AR24" s="10">
        <v>36.712372203669723</v>
      </c>
      <c r="AS24" s="10">
        <v>34.451727725795834</v>
      </c>
      <c r="AT24" s="10">
        <v>32.020870659347096</v>
      </c>
      <c r="AU24" s="10">
        <v>29.6336018246473</v>
      </c>
      <c r="AV24" s="10">
        <v>27.838760858221736</v>
      </c>
      <c r="AW24" s="10">
        <v>25.97327850570564</v>
      </c>
      <c r="AX24" s="10">
        <v>24.403404566989686</v>
      </c>
      <c r="AY24" s="10">
        <v>23.080650583759343</v>
      </c>
      <c r="AZ24" s="10">
        <v>21.901954915253526</v>
      </c>
      <c r="BA24" s="10">
        <v>20.794841255557508</v>
      </c>
      <c r="BC24" s="13">
        <v>-5.929362262179283</v>
      </c>
      <c r="BD24" s="14">
        <v>-17.524208136345678</v>
      </c>
      <c r="BK24" s="17" t="s">
        <v>33</v>
      </c>
      <c r="BL24" s="3"/>
      <c r="BM24" s="10">
        <v>0</v>
      </c>
      <c r="BN24" s="10">
        <v>0</v>
      </c>
      <c r="BO24" s="10">
        <v>0</v>
      </c>
      <c r="BP24" s="10">
        <v>0</v>
      </c>
      <c r="BQ24" s="10">
        <v>0</v>
      </c>
      <c r="BR24" s="10">
        <v>0</v>
      </c>
      <c r="BS24" s="10">
        <v>0</v>
      </c>
      <c r="BT24" s="10">
        <v>0</v>
      </c>
      <c r="BU24" s="10">
        <v>0</v>
      </c>
      <c r="BV24" s="10">
        <v>0</v>
      </c>
      <c r="BW24" s="10">
        <v>0</v>
      </c>
      <c r="BX24" s="10">
        <v>0</v>
      </c>
      <c r="BY24" s="10">
        <v>0</v>
      </c>
      <c r="BZ24" s="10">
        <v>0</v>
      </c>
      <c r="CA24" s="10">
        <v>0</v>
      </c>
      <c r="CB24" s="10">
        <v>0</v>
      </c>
      <c r="CC24" s="10">
        <v>0</v>
      </c>
      <c r="CD24" s="10">
        <v>0</v>
      </c>
      <c r="CE24" s="10">
        <v>0</v>
      </c>
      <c r="CG24" s="13">
        <v>0</v>
      </c>
      <c r="CH24" s="14">
        <v>0</v>
      </c>
      <c r="CO24" s="17" t="s">
        <v>33</v>
      </c>
      <c r="CP24" s="3"/>
      <c r="CQ24" s="10">
        <v>0</v>
      </c>
      <c r="CR24" s="10">
        <v>0</v>
      </c>
      <c r="CS24" s="10">
        <v>0</v>
      </c>
      <c r="CT24" s="10">
        <v>0</v>
      </c>
      <c r="CU24" s="10">
        <v>0</v>
      </c>
      <c r="CV24" s="10">
        <v>0</v>
      </c>
      <c r="CW24" s="10">
        <v>0</v>
      </c>
      <c r="CX24" s="10">
        <v>0</v>
      </c>
      <c r="CY24" s="10">
        <v>0</v>
      </c>
      <c r="CZ24" s="10">
        <v>0</v>
      </c>
      <c r="DA24" s="10">
        <v>0</v>
      </c>
      <c r="DB24" s="10">
        <v>0</v>
      </c>
      <c r="DC24" s="10">
        <v>0</v>
      </c>
      <c r="DD24" s="10">
        <v>0</v>
      </c>
      <c r="DE24" s="10">
        <v>0</v>
      </c>
      <c r="DF24" s="10">
        <v>0</v>
      </c>
      <c r="DG24" s="10">
        <v>0</v>
      </c>
      <c r="DH24" s="10">
        <v>0</v>
      </c>
      <c r="DI24" s="10">
        <v>0</v>
      </c>
      <c r="DK24" s="13">
        <v>0</v>
      </c>
      <c r="DL24" s="14">
        <v>0</v>
      </c>
    </row>
    <row r="25" spans="2:116" x14ac:dyDescent="0.25">
      <c r="B25" s="17" t="s">
        <v>34</v>
      </c>
      <c r="C25" s="3"/>
      <c r="D25" s="13">
        <v>1542.2172418270657</v>
      </c>
      <c r="E25" s="13">
        <v>1490.1625189031531</v>
      </c>
      <c r="F25" s="13">
        <v>1454.016832647407</v>
      </c>
      <c r="G25" s="13">
        <v>1349.0181749845858</v>
      </c>
      <c r="H25" s="13">
        <v>1421.3749201839582</v>
      </c>
      <c r="I25" s="13">
        <v>1426.1269427992738</v>
      </c>
      <c r="J25" s="13">
        <v>1317.7600391209967</v>
      </c>
      <c r="K25" s="13">
        <v>1240.3654417769767</v>
      </c>
      <c r="L25" s="13">
        <v>1102.4578783222787</v>
      </c>
      <c r="M25" s="13">
        <v>1061.0600214087005</v>
      </c>
      <c r="N25" s="13">
        <v>997.73319579357008</v>
      </c>
      <c r="O25" s="13">
        <v>924.06981143582675</v>
      </c>
      <c r="P25" s="13">
        <v>850.97942293283722</v>
      </c>
      <c r="Q25" s="13">
        <v>824.37994085469609</v>
      </c>
      <c r="R25" s="13">
        <v>800.70163487680998</v>
      </c>
      <c r="S25" s="13">
        <v>785.83737694644083</v>
      </c>
      <c r="T25" s="13">
        <v>779.95559797956548</v>
      </c>
      <c r="U25" s="13">
        <v>777.19509407607302</v>
      </c>
      <c r="V25" s="13">
        <v>774.69421886612668</v>
      </c>
      <c r="X25" s="13">
        <v>-3.4667715437787017</v>
      </c>
      <c r="Y25" s="14">
        <v>-327.76365945615203</v>
      </c>
      <c r="AF25" s="17" t="s">
        <v>34</v>
      </c>
      <c r="AG25" s="17"/>
      <c r="AH25" s="3"/>
      <c r="AI25" s="10">
        <v>1542.2172418270657</v>
      </c>
      <c r="AJ25" s="10">
        <v>1490.1625189031531</v>
      </c>
      <c r="AK25" s="10">
        <v>1454.016832647407</v>
      </c>
      <c r="AL25" s="10">
        <v>1349.0181749845858</v>
      </c>
      <c r="AM25" s="10">
        <v>1421.3749201839582</v>
      </c>
      <c r="AN25" s="10">
        <v>1426.1269427992738</v>
      </c>
      <c r="AO25" s="10">
        <v>1317.7600391209967</v>
      </c>
      <c r="AP25" s="10">
        <v>1240.3654417769767</v>
      </c>
      <c r="AQ25" s="10">
        <v>1102.4578783222787</v>
      </c>
      <c r="AR25" s="10">
        <v>1061.0600214087005</v>
      </c>
      <c r="AS25" s="10">
        <v>997.73319579357008</v>
      </c>
      <c r="AT25" s="10">
        <v>924.06981143582675</v>
      </c>
      <c r="AU25" s="10">
        <v>850.97942293283722</v>
      </c>
      <c r="AV25" s="10">
        <v>824.37994085469609</v>
      </c>
      <c r="AW25" s="10">
        <v>800.70163487680998</v>
      </c>
      <c r="AX25" s="10">
        <v>785.83737694644083</v>
      </c>
      <c r="AY25" s="10">
        <v>779.95559797956548</v>
      </c>
      <c r="AZ25" s="10">
        <v>777.19509407607302</v>
      </c>
      <c r="BA25" s="10">
        <v>774.69421886612668</v>
      </c>
      <c r="BC25" s="13">
        <v>-3.4667715437787017</v>
      </c>
      <c r="BD25" s="14">
        <v>-327.76365945615203</v>
      </c>
      <c r="BK25" s="17" t="s">
        <v>34</v>
      </c>
      <c r="BL25" s="3"/>
      <c r="BM25" s="10">
        <v>0</v>
      </c>
      <c r="BN25" s="10">
        <v>0</v>
      </c>
      <c r="BO25" s="10">
        <v>0</v>
      </c>
      <c r="BP25" s="10">
        <v>0</v>
      </c>
      <c r="BQ25" s="10">
        <v>0</v>
      </c>
      <c r="BR25" s="10">
        <v>0</v>
      </c>
      <c r="BS25" s="10">
        <v>0</v>
      </c>
      <c r="BT25" s="10">
        <v>0</v>
      </c>
      <c r="BU25" s="10">
        <v>0</v>
      </c>
      <c r="BV25" s="10">
        <v>0</v>
      </c>
      <c r="BW25" s="10">
        <v>0</v>
      </c>
      <c r="BX25" s="10">
        <v>0</v>
      </c>
      <c r="BY25" s="10">
        <v>0</v>
      </c>
      <c r="BZ25" s="10">
        <v>0</v>
      </c>
      <c r="CA25" s="10">
        <v>0</v>
      </c>
      <c r="CB25" s="10">
        <v>0</v>
      </c>
      <c r="CC25" s="10">
        <v>0</v>
      </c>
      <c r="CD25" s="10">
        <v>0</v>
      </c>
      <c r="CE25" s="10">
        <v>0</v>
      </c>
      <c r="CG25" s="13">
        <v>0</v>
      </c>
      <c r="CH25" s="14">
        <v>0</v>
      </c>
      <c r="CO25" s="17" t="s">
        <v>34</v>
      </c>
      <c r="CP25" s="3"/>
      <c r="CQ25" s="10">
        <v>0</v>
      </c>
      <c r="CR25" s="10">
        <v>0</v>
      </c>
      <c r="CS25" s="10">
        <v>0</v>
      </c>
      <c r="CT25" s="10">
        <v>0</v>
      </c>
      <c r="CU25" s="10">
        <v>0</v>
      </c>
      <c r="CV25" s="10">
        <v>0</v>
      </c>
      <c r="CW25" s="10">
        <v>0</v>
      </c>
      <c r="CX25" s="10">
        <v>0</v>
      </c>
      <c r="CY25" s="10">
        <v>0</v>
      </c>
      <c r="CZ25" s="10">
        <v>0</v>
      </c>
      <c r="DA25" s="10">
        <v>0</v>
      </c>
      <c r="DB25" s="10">
        <v>0</v>
      </c>
      <c r="DC25" s="10">
        <v>0</v>
      </c>
      <c r="DD25" s="10">
        <v>0</v>
      </c>
      <c r="DE25" s="10">
        <v>0</v>
      </c>
      <c r="DF25" s="10">
        <v>0</v>
      </c>
      <c r="DG25" s="10">
        <v>0</v>
      </c>
      <c r="DH25" s="10">
        <v>0</v>
      </c>
      <c r="DI25" s="10">
        <v>0</v>
      </c>
      <c r="DK25" s="13">
        <v>0</v>
      </c>
      <c r="DL25" s="14">
        <v>0</v>
      </c>
    </row>
    <row r="26" spans="2:116" x14ac:dyDescent="0.25">
      <c r="B26" s="17" t="s">
        <v>35</v>
      </c>
      <c r="C26" s="3"/>
      <c r="D26" s="13">
        <v>852.53487624081754</v>
      </c>
      <c r="E26" s="13">
        <v>819.74093429261166</v>
      </c>
      <c r="F26" s="13">
        <v>837.49470742205892</v>
      </c>
      <c r="G26" s="13">
        <v>825.74377738561702</v>
      </c>
      <c r="H26" s="13">
        <v>815.41937924255171</v>
      </c>
      <c r="I26" s="13">
        <v>767.24923966618007</v>
      </c>
      <c r="J26" s="13">
        <v>739.87091409704715</v>
      </c>
      <c r="K26" s="13">
        <v>788.21318279027025</v>
      </c>
      <c r="L26" s="13">
        <v>776.31540671262655</v>
      </c>
      <c r="M26" s="13">
        <v>761.62191716998382</v>
      </c>
      <c r="N26" s="13">
        <v>734.28272070581534</v>
      </c>
      <c r="O26" s="13">
        <v>701.07230903486482</v>
      </c>
      <c r="P26" s="13">
        <v>667.66380335105214</v>
      </c>
      <c r="Q26" s="13">
        <v>635.93286259244223</v>
      </c>
      <c r="R26" s="13">
        <v>607.53327676541289</v>
      </c>
      <c r="S26" s="13">
        <v>583.67551484359501</v>
      </c>
      <c r="T26" s="13">
        <v>564.93975165202687</v>
      </c>
      <c r="U26" s="13">
        <v>548.65569084015044</v>
      </c>
      <c r="V26" s="13">
        <v>532.65027395057245</v>
      </c>
      <c r="X26" s="13">
        <v>-3.6968716951117142</v>
      </c>
      <c r="Y26" s="14">
        <v>-243.6651327620541</v>
      </c>
      <c r="AF26" s="17" t="s">
        <v>35</v>
      </c>
      <c r="AG26" s="17"/>
      <c r="AH26" s="3"/>
      <c r="AI26" s="10">
        <v>852.53487624081754</v>
      </c>
      <c r="AJ26" s="10">
        <v>819.74093429261166</v>
      </c>
      <c r="AK26" s="10">
        <v>837.49470742205892</v>
      </c>
      <c r="AL26" s="10">
        <v>825.74377738561702</v>
      </c>
      <c r="AM26" s="10">
        <v>815.41937924255171</v>
      </c>
      <c r="AN26" s="10">
        <v>767.24923966618007</v>
      </c>
      <c r="AO26" s="10">
        <v>739.87091409704715</v>
      </c>
      <c r="AP26" s="10">
        <v>788.21318279027025</v>
      </c>
      <c r="AQ26" s="10">
        <v>776.31540671262655</v>
      </c>
      <c r="AR26" s="10">
        <v>761.62191716998382</v>
      </c>
      <c r="AS26" s="10">
        <v>734.28272070581534</v>
      </c>
      <c r="AT26" s="10">
        <v>701.07230903486482</v>
      </c>
      <c r="AU26" s="10">
        <v>667.66380335105214</v>
      </c>
      <c r="AV26" s="10">
        <v>635.93286259244223</v>
      </c>
      <c r="AW26" s="10">
        <v>607.53327676541289</v>
      </c>
      <c r="AX26" s="10">
        <v>583.67551484359501</v>
      </c>
      <c r="AY26" s="10">
        <v>564.93975165202687</v>
      </c>
      <c r="AZ26" s="10">
        <v>548.65569084015044</v>
      </c>
      <c r="BA26" s="10">
        <v>532.65027395057245</v>
      </c>
      <c r="BC26" s="13">
        <v>-3.6968716951117142</v>
      </c>
      <c r="BD26" s="14">
        <v>-243.6651327620541</v>
      </c>
      <c r="BK26" s="17" t="s">
        <v>35</v>
      </c>
      <c r="BL26" s="3"/>
      <c r="BM26" s="10">
        <v>0</v>
      </c>
      <c r="BN26" s="10">
        <v>0</v>
      </c>
      <c r="BO26" s="10">
        <v>0</v>
      </c>
      <c r="BP26" s="10">
        <v>0</v>
      </c>
      <c r="BQ26" s="10">
        <v>0</v>
      </c>
      <c r="BR26" s="10">
        <v>0</v>
      </c>
      <c r="BS26" s="10">
        <v>0</v>
      </c>
      <c r="BT26" s="10">
        <v>0</v>
      </c>
      <c r="BU26" s="10">
        <v>0</v>
      </c>
      <c r="BV26" s="10">
        <v>0</v>
      </c>
      <c r="BW26" s="10">
        <v>0</v>
      </c>
      <c r="BX26" s="10">
        <v>0</v>
      </c>
      <c r="BY26" s="10">
        <v>0</v>
      </c>
      <c r="BZ26" s="10">
        <v>0</v>
      </c>
      <c r="CA26" s="10">
        <v>0</v>
      </c>
      <c r="CB26" s="10">
        <v>0</v>
      </c>
      <c r="CC26" s="10">
        <v>0</v>
      </c>
      <c r="CD26" s="10">
        <v>0</v>
      </c>
      <c r="CE26" s="10">
        <v>0</v>
      </c>
      <c r="CG26" s="13">
        <v>0</v>
      </c>
      <c r="CH26" s="14">
        <v>0</v>
      </c>
      <c r="CO26" s="17" t="s">
        <v>35</v>
      </c>
      <c r="CP26" s="3"/>
      <c r="CQ26" s="10">
        <v>0</v>
      </c>
      <c r="CR26" s="10">
        <v>0</v>
      </c>
      <c r="CS26" s="10">
        <v>0</v>
      </c>
      <c r="CT26" s="10">
        <v>0</v>
      </c>
      <c r="CU26" s="10">
        <v>0</v>
      </c>
      <c r="CV26" s="10">
        <v>0</v>
      </c>
      <c r="CW26" s="10">
        <v>0</v>
      </c>
      <c r="CX26" s="10">
        <v>0</v>
      </c>
      <c r="CY26" s="10">
        <v>0</v>
      </c>
      <c r="CZ26" s="10">
        <v>0</v>
      </c>
      <c r="DA26" s="10">
        <v>0</v>
      </c>
      <c r="DB26" s="10">
        <v>0</v>
      </c>
      <c r="DC26" s="10">
        <v>0</v>
      </c>
      <c r="DD26" s="10">
        <v>0</v>
      </c>
      <c r="DE26" s="10">
        <v>0</v>
      </c>
      <c r="DF26" s="10">
        <v>0</v>
      </c>
      <c r="DG26" s="10">
        <v>0</v>
      </c>
      <c r="DH26" s="10">
        <v>0</v>
      </c>
      <c r="DI26" s="10">
        <v>0</v>
      </c>
      <c r="DK26" s="13">
        <v>0</v>
      </c>
      <c r="DL26" s="14">
        <v>0</v>
      </c>
    </row>
    <row r="27" spans="2:116" x14ac:dyDescent="0.25">
      <c r="B27" s="17" t="s">
        <v>36</v>
      </c>
      <c r="C27" s="3"/>
      <c r="D27" s="13">
        <v>2518.6249037303073</v>
      </c>
      <c r="E27" s="13">
        <v>2829.646255051201</v>
      </c>
      <c r="F27" s="13">
        <v>2878.3283388454156</v>
      </c>
      <c r="G27" s="13">
        <v>2948.0096220280921</v>
      </c>
      <c r="H27" s="13">
        <v>2615.3271455471772</v>
      </c>
      <c r="I27" s="13">
        <v>2746.798283926827</v>
      </c>
      <c r="J27" s="13">
        <v>2979.3613633673376</v>
      </c>
      <c r="K27" s="13">
        <v>2999.1892557780998</v>
      </c>
      <c r="L27" s="13">
        <v>2756.0724431980157</v>
      </c>
      <c r="M27" s="13">
        <v>2800.5582584729036</v>
      </c>
      <c r="N27" s="13">
        <v>2794.2049058652951</v>
      </c>
      <c r="O27" s="13">
        <v>2756.8128650953186</v>
      </c>
      <c r="P27" s="13">
        <v>2708.1107069121176</v>
      </c>
      <c r="Q27" s="13">
        <v>2663.0853084799069</v>
      </c>
      <c r="R27" s="13">
        <v>2629.0083058521518</v>
      </c>
      <c r="S27" s="13">
        <v>2608.0369618508203</v>
      </c>
      <c r="T27" s="13">
        <v>2606.7184471427204</v>
      </c>
      <c r="U27" s="13">
        <v>2615.8880236725458</v>
      </c>
      <c r="V27" s="13">
        <v>2623.3053337274505</v>
      </c>
      <c r="X27" s="13">
        <v>-0.49249860915770993</v>
      </c>
      <c r="Y27" s="14">
        <v>-132.76710947056517</v>
      </c>
      <c r="AF27" s="17" t="s">
        <v>36</v>
      </c>
      <c r="AG27" s="17"/>
      <c r="AH27" s="3"/>
      <c r="AI27" s="10">
        <v>2518.6249037303073</v>
      </c>
      <c r="AJ27" s="10">
        <v>2829.646255051201</v>
      </c>
      <c r="AK27" s="10">
        <v>2878.3283388454156</v>
      </c>
      <c r="AL27" s="10">
        <v>2948.0096220280921</v>
      </c>
      <c r="AM27" s="10">
        <v>2615.3271455471772</v>
      </c>
      <c r="AN27" s="10">
        <v>2746.798283926827</v>
      </c>
      <c r="AO27" s="10">
        <v>2979.3613633673376</v>
      </c>
      <c r="AP27" s="10">
        <v>2999.1892557780998</v>
      </c>
      <c r="AQ27" s="10">
        <v>2756.0724431980157</v>
      </c>
      <c r="AR27" s="10">
        <v>2800.5582584729036</v>
      </c>
      <c r="AS27" s="10">
        <v>2794.2049058652951</v>
      </c>
      <c r="AT27" s="10">
        <v>2756.8128650953186</v>
      </c>
      <c r="AU27" s="10">
        <v>2708.1107069121176</v>
      </c>
      <c r="AV27" s="10">
        <v>2663.0853084799069</v>
      </c>
      <c r="AW27" s="10">
        <v>2629.0083058521518</v>
      </c>
      <c r="AX27" s="10">
        <v>2608.0369618508203</v>
      </c>
      <c r="AY27" s="10">
        <v>2606.7184471427204</v>
      </c>
      <c r="AZ27" s="10">
        <v>2615.8880236725458</v>
      </c>
      <c r="BA27" s="10">
        <v>2623.3053337274505</v>
      </c>
      <c r="BC27" s="13">
        <v>-0.49249860915770993</v>
      </c>
      <c r="BD27" s="14">
        <v>-132.76710947056517</v>
      </c>
      <c r="BK27" s="17" t="s">
        <v>36</v>
      </c>
      <c r="BL27" s="3"/>
      <c r="BM27" s="10">
        <v>0</v>
      </c>
      <c r="BN27" s="10">
        <v>0</v>
      </c>
      <c r="BO27" s="10">
        <v>0</v>
      </c>
      <c r="BP27" s="10">
        <v>0</v>
      </c>
      <c r="BQ27" s="10">
        <v>0</v>
      </c>
      <c r="BR27" s="10">
        <v>0</v>
      </c>
      <c r="BS27" s="10">
        <v>0</v>
      </c>
      <c r="BT27" s="10">
        <v>0</v>
      </c>
      <c r="BU27" s="10">
        <v>0</v>
      </c>
      <c r="BV27" s="10">
        <v>0</v>
      </c>
      <c r="BW27" s="10">
        <v>0</v>
      </c>
      <c r="BX27" s="10">
        <v>0</v>
      </c>
      <c r="BY27" s="10">
        <v>0</v>
      </c>
      <c r="BZ27" s="10">
        <v>0</v>
      </c>
      <c r="CA27" s="10">
        <v>0</v>
      </c>
      <c r="CB27" s="10">
        <v>0</v>
      </c>
      <c r="CC27" s="10">
        <v>0</v>
      </c>
      <c r="CD27" s="10">
        <v>0</v>
      </c>
      <c r="CE27" s="10">
        <v>0</v>
      </c>
      <c r="CG27" s="13">
        <v>0</v>
      </c>
      <c r="CH27" s="14">
        <v>0</v>
      </c>
      <c r="CO27" s="17" t="s">
        <v>36</v>
      </c>
      <c r="CP27" s="3"/>
      <c r="CQ27" s="10">
        <v>0</v>
      </c>
      <c r="CR27" s="10">
        <v>0</v>
      </c>
      <c r="CS27" s="10">
        <v>0</v>
      </c>
      <c r="CT27" s="10">
        <v>0</v>
      </c>
      <c r="CU27" s="10">
        <v>0</v>
      </c>
      <c r="CV27" s="10">
        <v>0</v>
      </c>
      <c r="CW27" s="10">
        <v>0</v>
      </c>
      <c r="CX27" s="10">
        <v>0</v>
      </c>
      <c r="CY27" s="10">
        <v>0</v>
      </c>
      <c r="CZ27" s="10">
        <v>0</v>
      </c>
      <c r="DA27" s="10">
        <v>0</v>
      </c>
      <c r="DB27" s="10">
        <v>0</v>
      </c>
      <c r="DC27" s="10">
        <v>0</v>
      </c>
      <c r="DD27" s="10">
        <v>0</v>
      </c>
      <c r="DE27" s="10">
        <v>0</v>
      </c>
      <c r="DF27" s="10">
        <v>0</v>
      </c>
      <c r="DG27" s="10">
        <v>0</v>
      </c>
      <c r="DH27" s="10">
        <v>0</v>
      </c>
      <c r="DI27" s="10">
        <v>0</v>
      </c>
      <c r="DK27" s="13">
        <v>0</v>
      </c>
      <c r="DL27" s="14">
        <v>0</v>
      </c>
    </row>
    <row r="28" spans="2:116" x14ac:dyDescent="0.25">
      <c r="B28" s="17" t="s">
        <v>37</v>
      </c>
      <c r="C28" s="3"/>
      <c r="D28" s="13">
        <v>584.03228509953772</v>
      </c>
      <c r="E28" s="13">
        <v>510.83408035318087</v>
      </c>
      <c r="F28" s="13">
        <v>531.90211040892655</v>
      </c>
      <c r="G28" s="13">
        <v>463.49339459180851</v>
      </c>
      <c r="H28" s="13">
        <v>453.22121295855663</v>
      </c>
      <c r="I28" s="13">
        <v>470.25735179285061</v>
      </c>
      <c r="J28" s="13">
        <v>536.56280163081783</v>
      </c>
      <c r="K28" s="13">
        <v>566.15391615447118</v>
      </c>
      <c r="L28" s="13">
        <v>521.81716346186147</v>
      </c>
      <c r="M28" s="13">
        <v>510.39785739164631</v>
      </c>
      <c r="N28" s="13">
        <v>489.61444771677759</v>
      </c>
      <c r="O28" s="13">
        <v>464.26922414361093</v>
      </c>
      <c r="P28" s="13">
        <v>438.5320855996103</v>
      </c>
      <c r="Q28" s="13">
        <v>413.64836428918034</v>
      </c>
      <c r="R28" s="13">
        <v>390.88291087768147</v>
      </c>
      <c r="S28" s="13">
        <v>371.31526281940609</v>
      </c>
      <c r="T28" s="13">
        <v>355.44132803127457</v>
      </c>
      <c r="U28" s="13">
        <v>341.24051507400759</v>
      </c>
      <c r="V28" s="13">
        <v>327.09521837511681</v>
      </c>
      <c r="X28" s="13">
        <v>-4.5632627207130021</v>
      </c>
      <c r="Y28" s="14">
        <v>-194.72194508674465</v>
      </c>
      <c r="AF28" s="17" t="s">
        <v>37</v>
      </c>
      <c r="AG28" s="17"/>
      <c r="AH28" s="3"/>
      <c r="AI28" s="10">
        <v>584.03228509953772</v>
      </c>
      <c r="AJ28" s="10">
        <v>510.83408035318087</v>
      </c>
      <c r="AK28" s="10">
        <v>531.90211040892655</v>
      </c>
      <c r="AL28" s="10">
        <v>463.49339459180851</v>
      </c>
      <c r="AM28" s="10">
        <v>453.22121295855663</v>
      </c>
      <c r="AN28" s="10">
        <v>470.25735179285061</v>
      </c>
      <c r="AO28" s="10">
        <v>536.56280163081783</v>
      </c>
      <c r="AP28" s="10">
        <v>566.15391615447118</v>
      </c>
      <c r="AQ28" s="10">
        <v>521.81716346186147</v>
      </c>
      <c r="AR28" s="10">
        <v>510.39785739164631</v>
      </c>
      <c r="AS28" s="10">
        <v>489.61444771677759</v>
      </c>
      <c r="AT28" s="10">
        <v>464.26922414361093</v>
      </c>
      <c r="AU28" s="10">
        <v>438.5320855996103</v>
      </c>
      <c r="AV28" s="10">
        <v>413.64836428918034</v>
      </c>
      <c r="AW28" s="10">
        <v>390.88291087768147</v>
      </c>
      <c r="AX28" s="10">
        <v>371.31526281940609</v>
      </c>
      <c r="AY28" s="10">
        <v>355.44132803127457</v>
      </c>
      <c r="AZ28" s="10">
        <v>341.24051507400759</v>
      </c>
      <c r="BA28" s="10">
        <v>327.09521837511681</v>
      </c>
      <c r="BC28" s="13">
        <v>-4.5632627207130021</v>
      </c>
      <c r="BD28" s="14">
        <v>-194.72194508674465</v>
      </c>
      <c r="BK28" s="17" t="s">
        <v>37</v>
      </c>
      <c r="BL28" s="3"/>
      <c r="BM28" s="10">
        <v>0</v>
      </c>
      <c r="BN28" s="10">
        <v>0</v>
      </c>
      <c r="BO28" s="10">
        <v>0</v>
      </c>
      <c r="BP28" s="10">
        <v>0</v>
      </c>
      <c r="BQ28" s="10">
        <v>0</v>
      </c>
      <c r="BR28" s="10">
        <v>0</v>
      </c>
      <c r="BS28" s="10">
        <v>0</v>
      </c>
      <c r="BT28" s="10">
        <v>0</v>
      </c>
      <c r="BU28" s="10">
        <v>0</v>
      </c>
      <c r="BV28" s="10">
        <v>0</v>
      </c>
      <c r="BW28" s="10">
        <v>0</v>
      </c>
      <c r="BX28" s="10">
        <v>0</v>
      </c>
      <c r="BY28" s="10">
        <v>0</v>
      </c>
      <c r="BZ28" s="10">
        <v>0</v>
      </c>
      <c r="CA28" s="10">
        <v>0</v>
      </c>
      <c r="CB28" s="10">
        <v>0</v>
      </c>
      <c r="CC28" s="10">
        <v>0</v>
      </c>
      <c r="CD28" s="10">
        <v>0</v>
      </c>
      <c r="CE28" s="10">
        <v>0</v>
      </c>
      <c r="CG28" s="13">
        <v>0</v>
      </c>
      <c r="CH28" s="14">
        <v>0</v>
      </c>
      <c r="CO28" s="17" t="s">
        <v>37</v>
      </c>
      <c r="CP28" s="3"/>
      <c r="CQ28" s="10">
        <v>0</v>
      </c>
      <c r="CR28" s="10">
        <v>0</v>
      </c>
      <c r="CS28" s="10">
        <v>0</v>
      </c>
      <c r="CT28" s="10">
        <v>0</v>
      </c>
      <c r="CU28" s="10">
        <v>0</v>
      </c>
      <c r="CV28" s="10">
        <v>0</v>
      </c>
      <c r="CW28" s="10">
        <v>0</v>
      </c>
      <c r="CX28" s="10">
        <v>0</v>
      </c>
      <c r="CY28" s="10">
        <v>0</v>
      </c>
      <c r="CZ28" s="10">
        <v>0</v>
      </c>
      <c r="DA28" s="10">
        <v>0</v>
      </c>
      <c r="DB28" s="10">
        <v>0</v>
      </c>
      <c r="DC28" s="10">
        <v>0</v>
      </c>
      <c r="DD28" s="10">
        <v>0</v>
      </c>
      <c r="DE28" s="10">
        <v>0</v>
      </c>
      <c r="DF28" s="10">
        <v>0</v>
      </c>
      <c r="DG28" s="10">
        <v>0</v>
      </c>
      <c r="DH28" s="10">
        <v>0</v>
      </c>
      <c r="DI28" s="10">
        <v>0</v>
      </c>
      <c r="DK28" s="13">
        <v>0</v>
      </c>
      <c r="DL28" s="14">
        <v>0</v>
      </c>
    </row>
    <row r="29" spans="2:116" x14ac:dyDescent="0.25">
      <c r="B29" s="9" t="s">
        <v>38</v>
      </c>
      <c r="C29" s="3"/>
      <c r="D29" s="13">
        <v>897.82756128874587</v>
      </c>
      <c r="E29" s="13">
        <v>619.91032199821859</v>
      </c>
      <c r="F29" s="13">
        <v>652.15479120740088</v>
      </c>
      <c r="G29" s="13">
        <v>603.51391684537498</v>
      </c>
      <c r="H29" s="13">
        <v>681.2636130622958</v>
      </c>
      <c r="I29" s="13">
        <v>567.64895009620113</v>
      </c>
      <c r="J29" s="13">
        <v>501.40334319096979</v>
      </c>
      <c r="K29" s="13">
        <v>457.2109091649329</v>
      </c>
      <c r="L29" s="13">
        <v>329.81653829942348</v>
      </c>
      <c r="M29" s="13">
        <v>301.52915441904486</v>
      </c>
      <c r="N29" s="13">
        <v>285.31032214113492</v>
      </c>
      <c r="O29" s="13">
        <v>268.05547705990381</v>
      </c>
      <c r="P29" s="13">
        <v>250.83933022521268</v>
      </c>
      <c r="Q29" s="13">
        <v>234.41050633306105</v>
      </c>
      <c r="R29" s="13">
        <v>219.67759284043024</v>
      </c>
      <c r="S29" s="13">
        <v>207.53414779678366</v>
      </c>
      <c r="T29" s="13">
        <v>198.27951605681403</v>
      </c>
      <c r="U29" s="13">
        <v>190.33545069101569</v>
      </c>
      <c r="V29" s="13">
        <v>182.53737210081351</v>
      </c>
      <c r="X29" s="13">
        <v>-5.7442319876564341</v>
      </c>
      <c r="Y29" s="14">
        <v>-147.27916619860997</v>
      </c>
      <c r="AF29" s="9" t="s">
        <v>38</v>
      </c>
      <c r="AG29" s="9"/>
      <c r="AH29" s="3"/>
      <c r="AI29" s="10">
        <v>897.82756128874587</v>
      </c>
      <c r="AJ29" s="10">
        <v>619.91032199821859</v>
      </c>
      <c r="AK29" s="10">
        <v>652.15479120740088</v>
      </c>
      <c r="AL29" s="10">
        <v>603.51391684537498</v>
      </c>
      <c r="AM29" s="10">
        <v>681.2636130622958</v>
      </c>
      <c r="AN29" s="10">
        <v>567.64895009620113</v>
      </c>
      <c r="AO29" s="10">
        <v>501.40334319096979</v>
      </c>
      <c r="AP29" s="10">
        <v>457.2109091649329</v>
      </c>
      <c r="AQ29" s="10">
        <v>329.81653829942348</v>
      </c>
      <c r="AR29" s="10">
        <v>301.52915441904486</v>
      </c>
      <c r="AS29" s="10">
        <v>285.31032214113492</v>
      </c>
      <c r="AT29" s="10">
        <v>268.05547705990381</v>
      </c>
      <c r="AU29" s="10">
        <v>250.83933022521268</v>
      </c>
      <c r="AV29" s="10">
        <v>234.41050633306105</v>
      </c>
      <c r="AW29" s="10">
        <v>219.67759284043024</v>
      </c>
      <c r="AX29" s="10">
        <v>207.53414779678366</v>
      </c>
      <c r="AY29" s="10">
        <v>198.27951605681403</v>
      </c>
      <c r="AZ29" s="10">
        <v>190.33545069101569</v>
      </c>
      <c r="BA29" s="10">
        <v>182.53737210081351</v>
      </c>
      <c r="BC29" s="13">
        <v>-5.7442319876564341</v>
      </c>
      <c r="BD29" s="14">
        <v>-147.27916619860997</v>
      </c>
      <c r="BK29" s="9" t="s">
        <v>38</v>
      </c>
      <c r="BL29" s="3"/>
      <c r="BM29" s="10">
        <v>0</v>
      </c>
      <c r="BN29" s="10">
        <v>0</v>
      </c>
      <c r="BO29" s="10">
        <v>0</v>
      </c>
      <c r="BP29" s="10">
        <v>0</v>
      </c>
      <c r="BQ29" s="10">
        <v>0</v>
      </c>
      <c r="BR29" s="10">
        <v>0</v>
      </c>
      <c r="BS29" s="10">
        <v>0</v>
      </c>
      <c r="BT29" s="10">
        <v>0</v>
      </c>
      <c r="BU29" s="10">
        <v>0</v>
      </c>
      <c r="BV29" s="10">
        <v>0</v>
      </c>
      <c r="BW29" s="10">
        <v>0</v>
      </c>
      <c r="BX29" s="10">
        <v>0</v>
      </c>
      <c r="BY29" s="10">
        <v>0</v>
      </c>
      <c r="BZ29" s="10">
        <v>0</v>
      </c>
      <c r="CA29" s="10">
        <v>0</v>
      </c>
      <c r="CB29" s="10">
        <v>0</v>
      </c>
      <c r="CC29" s="10">
        <v>0</v>
      </c>
      <c r="CD29" s="10">
        <v>0</v>
      </c>
      <c r="CE29" s="10">
        <v>0</v>
      </c>
      <c r="CG29" s="13">
        <v>0</v>
      </c>
      <c r="CH29" s="14">
        <v>0</v>
      </c>
      <c r="CO29" s="9" t="s">
        <v>38</v>
      </c>
      <c r="CP29" s="3"/>
      <c r="CQ29" s="10">
        <v>0</v>
      </c>
      <c r="CR29" s="10">
        <v>0</v>
      </c>
      <c r="CS29" s="10">
        <v>0</v>
      </c>
      <c r="CT29" s="10">
        <v>0</v>
      </c>
      <c r="CU29" s="10">
        <v>0</v>
      </c>
      <c r="CV29" s="10">
        <v>0</v>
      </c>
      <c r="CW29" s="10">
        <v>0</v>
      </c>
      <c r="CX29" s="10">
        <v>0</v>
      </c>
      <c r="CY29" s="10">
        <v>0</v>
      </c>
      <c r="CZ29" s="10">
        <v>0</v>
      </c>
      <c r="DA29" s="10">
        <v>0</v>
      </c>
      <c r="DB29" s="10">
        <v>0</v>
      </c>
      <c r="DC29" s="10">
        <v>0</v>
      </c>
      <c r="DD29" s="10">
        <v>0</v>
      </c>
      <c r="DE29" s="10">
        <v>0</v>
      </c>
      <c r="DF29" s="10">
        <v>0</v>
      </c>
      <c r="DG29" s="10">
        <v>0</v>
      </c>
      <c r="DH29" s="10">
        <v>0</v>
      </c>
      <c r="DI29" s="10">
        <v>0</v>
      </c>
      <c r="DK29" s="13">
        <v>0</v>
      </c>
      <c r="DL29" s="14">
        <v>0</v>
      </c>
    </row>
    <row r="30" spans="2:116" x14ac:dyDescent="0.25">
      <c r="B30" s="18" t="s">
        <v>39</v>
      </c>
      <c r="C30" s="19"/>
      <c r="D30" s="13">
        <v>576.24685503907574</v>
      </c>
      <c r="E30" s="13">
        <v>494.26684842275387</v>
      </c>
      <c r="F30" s="13">
        <v>540.61984849260523</v>
      </c>
      <c r="G30" s="13">
        <v>500.47214893904021</v>
      </c>
      <c r="H30" s="13">
        <v>490.7645354792316</v>
      </c>
      <c r="I30" s="13">
        <v>509.02161462421873</v>
      </c>
      <c r="J30" s="13">
        <v>507.95130735373772</v>
      </c>
      <c r="K30" s="13">
        <v>515.42257701426274</v>
      </c>
      <c r="L30" s="13">
        <v>517.85715462225482</v>
      </c>
      <c r="M30" s="13">
        <v>518.4572278356635</v>
      </c>
      <c r="N30" s="13">
        <v>510.20041066378542</v>
      </c>
      <c r="O30" s="13">
        <v>497.43048307364973</v>
      </c>
      <c r="P30" s="13">
        <v>484.14378144426951</v>
      </c>
      <c r="Q30" s="13">
        <v>471.11247732892093</v>
      </c>
      <c r="R30" s="13">
        <v>459.6115973989605</v>
      </c>
      <c r="S30" s="13">
        <v>451.08959957350993</v>
      </c>
      <c r="T30" s="13">
        <v>446.08376834845092</v>
      </c>
      <c r="U30" s="13">
        <v>442.5217877867446</v>
      </c>
      <c r="V30" s="13">
        <v>438.87744629326886</v>
      </c>
      <c r="X30" s="13">
        <v>-1.6411758481071015</v>
      </c>
      <c r="Y30" s="14">
        <v>-78.979708328985964</v>
      </c>
      <c r="AF30" s="18" t="s">
        <v>39</v>
      </c>
      <c r="AG30" s="18"/>
      <c r="AH30" s="19"/>
      <c r="AI30" s="10">
        <v>576.24685503907574</v>
      </c>
      <c r="AJ30" s="10">
        <v>494.26684842275387</v>
      </c>
      <c r="AK30" s="10">
        <v>540.61984849260523</v>
      </c>
      <c r="AL30" s="10">
        <v>500.47214893904021</v>
      </c>
      <c r="AM30" s="10">
        <v>490.7645354792316</v>
      </c>
      <c r="AN30" s="10">
        <v>509.02161462421873</v>
      </c>
      <c r="AO30" s="10">
        <v>507.95130735373772</v>
      </c>
      <c r="AP30" s="10">
        <v>515.42257701426274</v>
      </c>
      <c r="AQ30" s="10">
        <v>517.85715462225482</v>
      </c>
      <c r="AR30" s="10">
        <v>518.4572278356635</v>
      </c>
      <c r="AS30" s="10">
        <v>510.20041066378542</v>
      </c>
      <c r="AT30" s="10">
        <v>497.43048307364973</v>
      </c>
      <c r="AU30" s="10">
        <v>484.14378144426951</v>
      </c>
      <c r="AV30" s="10">
        <v>471.11247732892093</v>
      </c>
      <c r="AW30" s="10">
        <v>459.6115973989605</v>
      </c>
      <c r="AX30" s="10">
        <v>451.08959957350993</v>
      </c>
      <c r="AY30" s="10">
        <v>446.08376834845092</v>
      </c>
      <c r="AZ30" s="10">
        <v>442.5217877867446</v>
      </c>
      <c r="BA30" s="10">
        <v>438.87744629326886</v>
      </c>
      <c r="BC30" s="13">
        <v>-1.6411758481071015</v>
      </c>
      <c r="BD30" s="14">
        <v>-78.979708328985964</v>
      </c>
      <c r="BK30" s="18" t="s">
        <v>39</v>
      </c>
      <c r="BL30" s="19"/>
      <c r="BM30" s="10">
        <v>0</v>
      </c>
      <c r="BN30" s="10">
        <v>0</v>
      </c>
      <c r="BO30" s="10">
        <v>0</v>
      </c>
      <c r="BP30" s="10">
        <v>0</v>
      </c>
      <c r="BQ30" s="10">
        <v>0</v>
      </c>
      <c r="BR30" s="10">
        <v>0</v>
      </c>
      <c r="BS30" s="10">
        <v>0</v>
      </c>
      <c r="BT30" s="10">
        <v>0</v>
      </c>
      <c r="BU30" s="10">
        <v>0</v>
      </c>
      <c r="BV30" s="10">
        <v>0</v>
      </c>
      <c r="BW30" s="10">
        <v>0</v>
      </c>
      <c r="BX30" s="10">
        <v>0</v>
      </c>
      <c r="BY30" s="10">
        <v>0</v>
      </c>
      <c r="BZ30" s="10">
        <v>0</v>
      </c>
      <c r="CA30" s="10">
        <v>0</v>
      </c>
      <c r="CB30" s="10">
        <v>0</v>
      </c>
      <c r="CC30" s="10">
        <v>0</v>
      </c>
      <c r="CD30" s="10">
        <v>0</v>
      </c>
      <c r="CE30" s="10">
        <v>0</v>
      </c>
      <c r="CG30" s="13">
        <v>0</v>
      </c>
      <c r="CH30" s="14">
        <v>0</v>
      </c>
      <c r="CO30" s="18" t="s">
        <v>39</v>
      </c>
      <c r="CP30" s="19"/>
      <c r="CQ30" s="10">
        <v>0</v>
      </c>
      <c r="CR30" s="10">
        <v>0</v>
      </c>
      <c r="CS30" s="10">
        <v>0</v>
      </c>
      <c r="CT30" s="10">
        <v>0</v>
      </c>
      <c r="CU30" s="10">
        <v>0</v>
      </c>
      <c r="CV30" s="10">
        <v>0</v>
      </c>
      <c r="CW30" s="10">
        <v>0</v>
      </c>
      <c r="CX30" s="10">
        <v>0</v>
      </c>
      <c r="CY30" s="10">
        <v>0</v>
      </c>
      <c r="CZ30" s="10">
        <v>0</v>
      </c>
      <c r="DA30" s="10">
        <v>0</v>
      </c>
      <c r="DB30" s="10">
        <v>0</v>
      </c>
      <c r="DC30" s="10">
        <v>0</v>
      </c>
      <c r="DD30" s="10">
        <v>0</v>
      </c>
      <c r="DE30" s="10">
        <v>0</v>
      </c>
      <c r="DF30" s="10">
        <v>0</v>
      </c>
      <c r="DG30" s="10">
        <v>0</v>
      </c>
      <c r="DH30" s="10">
        <v>0</v>
      </c>
      <c r="DI30" s="10">
        <v>0</v>
      </c>
      <c r="DK30" s="13">
        <v>0</v>
      </c>
      <c r="DL30" s="14">
        <v>0</v>
      </c>
    </row>
    <row r="31" spans="2:116" x14ac:dyDescent="0.25"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</row>
    <row r="32" spans="2:116" x14ac:dyDescent="0.25">
      <c r="D32" s="14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AI32" s="14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</row>
    <row r="33" spans="2:115" x14ac:dyDescent="0.25"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</row>
    <row r="34" spans="2:115" x14ac:dyDescent="0.25"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</row>
    <row r="35" spans="2:115" x14ac:dyDescent="0.25"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AI35" s="20"/>
      <c r="AJ35" s="20"/>
      <c r="AK35" s="20"/>
      <c r="AL35" s="20"/>
      <c r="AM35" s="20"/>
      <c r="AN35" s="20"/>
      <c r="AO35" s="20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</row>
    <row r="36" spans="2:115" x14ac:dyDescent="0.25"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AI36" s="20"/>
      <c r="AJ36" s="20"/>
      <c r="AK36" s="20"/>
      <c r="AL36" s="20"/>
      <c r="AM36" s="20"/>
      <c r="AN36" s="20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</row>
    <row r="37" spans="2:115" x14ac:dyDescent="0.25"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AI37" s="20"/>
      <c r="AJ37" s="20"/>
      <c r="AK37" s="20"/>
      <c r="AL37" s="20"/>
      <c r="AM37" s="20"/>
      <c r="AN37" s="20"/>
      <c r="AO37" s="20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</row>
    <row r="38" spans="2:115" x14ac:dyDescent="0.25"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0"/>
      <c r="T38" s="20"/>
      <c r="U38" s="20"/>
      <c r="V38" s="20"/>
      <c r="AI38" s="20"/>
      <c r="AJ38" s="20"/>
      <c r="AK38" s="20"/>
      <c r="AL38" s="20"/>
      <c r="AM38" s="20"/>
      <c r="AN38" s="20"/>
      <c r="AO38" s="20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</row>
    <row r="39" spans="2:115" x14ac:dyDescent="0.25">
      <c r="H39" s="20"/>
      <c r="I39" s="20"/>
      <c r="J39" s="20"/>
      <c r="K39" s="20"/>
      <c r="L39" s="23"/>
      <c r="M39" s="23"/>
      <c r="N39" s="23"/>
      <c r="O39" s="23"/>
      <c r="P39" s="23"/>
      <c r="Q39" s="23"/>
      <c r="R39" s="23"/>
      <c r="S39" s="20"/>
      <c r="T39" s="20"/>
      <c r="U39" s="20"/>
      <c r="V39" s="20"/>
      <c r="AI39" s="20"/>
      <c r="AJ39" s="20"/>
      <c r="AK39" s="20"/>
      <c r="AL39" s="20"/>
      <c r="AM39" s="20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</row>
    <row r="40" spans="2:115" x14ac:dyDescent="0.25">
      <c r="B40" s="2" t="s">
        <v>0</v>
      </c>
      <c r="C40" s="3"/>
      <c r="D40" s="3"/>
      <c r="E40" s="3"/>
      <c r="F40" s="3"/>
      <c r="G40" s="3"/>
      <c r="H40" s="22"/>
      <c r="I40" s="22"/>
      <c r="J40" s="22"/>
      <c r="K40" s="22"/>
      <c r="L40" s="23"/>
      <c r="M40" s="23"/>
      <c r="N40" s="23"/>
      <c r="O40" s="23"/>
      <c r="P40" s="23"/>
      <c r="Q40" s="23"/>
      <c r="R40" s="23"/>
      <c r="S40" s="20"/>
      <c r="T40" s="20"/>
      <c r="U40" s="20"/>
      <c r="V40" s="20"/>
      <c r="X40" s="4" t="s">
        <v>1</v>
      </c>
      <c r="AF40" s="2" t="s">
        <v>3</v>
      </c>
      <c r="AG40" s="5"/>
      <c r="AH40" s="3"/>
      <c r="AI40" s="20"/>
      <c r="AJ40" s="20"/>
      <c r="AK40" s="20"/>
      <c r="AL40" s="20"/>
      <c r="AM40" s="20"/>
      <c r="AN40" s="20"/>
      <c r="AO40" s="20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C40" s="4" t="s">
        <v>1</v>
      </c>
      <c r="BK40" s="2" t="s">
        <v>4</v>
      </c>
      <c r="BL40" s="3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G40" s="4" t="s">
        <v>1</v>
      </c>
      <c r="CO40" s="2" t="s">
        <v>5</v>
      </c>
      <c r="CP40" s="3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K40" s="4" t="s">
        <v>1</v>
      </c>
    </row>
    <row r="41" spans="2:115" x14ac:dyDescent="0.25">
      <c r="B41" s="2" t="s">
        <v>40</v>
      </c>
      <c r="C41" s="3"/>
      <c r="D41" s="3">
        <v>2008</v>
      </c>
      <c r="E41" s="3">
        <v>2009</v>
      </c>
      <c r="F41" s="3">
        <v>2010</v>
      </c>
      <c r="G41" s="3">
        <v>2011</v>
      </c>
      <c r="H41" s="6">
        <v>2012</v>
      </c>
      <c r="I41" s="6">
        <v>2013</v>
      </c>
      <c r="J41" s="6">
        <v>2014</v>
      </c>
      <c r="K41" s="6">
        <v>2015</v>
      </c>
      <c r="L41" s="6">
        <v>2016</v>
      </c>
      <c r="M41" s="6">
        <v>2017</v>
      </c>
      <c r="N41" s="6">
        <v>2018</v>
      </c>
      <c r="O41" s="6">
        <v>2019</v>
      </c>
      <c r="P41" s="6">
        <v>2020</v>
      </c>
      <c r="Q41" s="6">
        <v>2021</v>
      </c>
      <c r="R41" s="7">
        <v>2022</v>
      </c>
      <c r="S41" s="7">
        <v>2023</v>
      </c>
      <c r="T41" s="7">
        <v>2024</v>
      </c>
      <c r="U41" s="8">
        <v>2025</v>
      </c>
      <c r="V41" s="8">
        <v>2026</v>
      </c>
      <c r="X41" s="4" t="s">
        <v>7</v>
      </c>
      <c r="AB41">
        <v>27</v>
      </c>
      <c r="AC41">
        <v>0.32926829268292684</v>
      </c>
      <c r="AF41" s="2" t="s">
        <v>40</v>
      </c>
      <c r="AG41" s="5"/>
      <c r="AH41" s="3"/>
      <c r="AI41" s="3">
        <v>2008</v>
      </c>
      <c r="AJ41" s="3">
        <v>2009</v>
      </c>
      <c r="AK41" s="3">
        <v>2010</v>
      </c>
      <c r="AL41" s="3">
        <v>2011</v>
      </c>
      <c r="AM41" s="6">
        <v>2012</v>
      </c>
      <c r="AN41" s="6">
        <v>2013</v>
      </c>
      <c r="AO41" s="6">
        <v>2014</v>
      </c>
      <c r="AP41" s="6">
        <v>2015</v>
      </c>
      <c r="AQ41" s="6">
        <v>2016</v>
      </c>
      <c r="AR41" s="6">
        <v>2017</v>
      </c>
      <c r="AS41" s="6">
        <v>2018</v>
      </c>
      <c r="AT41" s="6">
        <v>2019</v>
      </c>
      <c r="AU41" s="6">
        <v>2020</v>
      </c>
      <c r="AV41" s="6">
        <v>2021</v>
      </c>
      <c r="AW41" s="7">
        <v>2022</v>
      </c>
      <c r="AX41" s="7">
        <v>2023</v>
      </c>
      <c r="AY41" s="7">
        <v>2024</v>
      </c>
      <c r="AZ41" s="8">
        <v>2025</v>
      </c>
      <c r="BA41" s="8">
        <v>2026</v>
      </c>
      <c r="BC41" s="4" t="s">
        <v>7</v>
      </c>
      <c r="BK41" s="2" t="s">
        <v>40</v>
      </c>
      <c r="BL41" s="3"/>
      <c r="BM41" s="3">
        <v>2008</v>
      </c>
      <c r="BN41" s="3">
        <v>2009</v>
      </c>
      <c r="BO41" s="3">
        <v>2010</v>
      </c>
      <c r="BP41" s="3">
        <v>2011</v>
      </c>
      <c r="BQ41" s="6">
        <v>2012</v>
      </c>
      <c r="BR41" s="6">
        <v>2013</v>
      </c>
      <c r="BS41" s="6">
        <v>2014</v>
      </c>
      <c r="BT41" s="6">
        <v>2015</v>
      </c>
      <c r="BU41" s="6">
        <v>2016</v>
      </c>
      <c r="BV41" s="6">
        <v>2017</v>
      </c>
      <c r="BW41" s="6">
        <v>2018</v>
      </c>
      <c r="BX41" s="6">
        <v>2019</v>
      </c>
      <c r="BY41" s="6">
        <v>2020</v>
      </c>
      <c r="BZ41" s="6">
        <v>2021</v>
      </c>
      <c r="CA41" s="7">
        <v>2022</v>
      </c>
      <c r="CB41" s="7">
        <v>2023</v>
      </c>
      <c r="CC41" s="7">
        <v>2024</v>
      </c>
      <c r="CD41" s="8">
        <v>2025</v>
      </c>
      <c r="CE41" s="8">
        <v>2026</v>
      </c>
      <c r="CG41" s="4" t="s">
        <v>7</v>
      </c>
      <c r="CO41" s="2" t="s">
        <v>40</v>
      </c>
      <c r="CP41" s="3"/>
      <c r="CQ41" s="3">
        <v>2008</v>
      </c>
      <c r="CR41" s="3">
        <v>2009</v>
      </c>
      <c r="CS41" s="3">
        <v>2010</v>
      </c>
      <c r="CT41" s="3">
        <v>2011</v>
      </c>
      <c r="CU41" s="6">
        <v>2012</v>
      </c>
      <c r="CV41" s="6">
        <v>2013</v>
      </c>
      <c r="CW41" s="6">
        <v>2014</v>
      </c>
      <c r="CX41" s="6">
        <v>2015</v>
      </c>
      <c r="CY41" s="6">
        <v>2016</v>
      </c>
      <c r="CZ41" s="6">
        <v>2017</v>
      </c>
      <c r="DA41" s="6">
        <v>2018</v>
      </c>
      <c r="DB41" s="6">
        <v>2019</v>
      </c>
      <c r="DC41" s="6">
        <v>2020</v>
      </c>
      <c r="DD41" s="6">
        <v>2021</v>
      </c>
      <c r="DE41" s="7">
        <v>2022</v>
      </c>
      <c r="DF41" s="7">
        <v>2023</v>
      </c>
      <c r="DG41" s="7">
        <v>2024</v>
      </c>
      <c r="DH41" s="8">
        <v>2025</v>
      </c>
      <c r="DI41" s="8">
        <v>2026</v>
      </c>
      <c r="DK41" s="4" t="s">
        <v>7</v>
      </c>
    </row>
    <row r="42" spans="2:115" x14ac:dyDescent="0.25">
      <c r="B42" s="5"/>
      <c r="C42" s="11" t="s">
        <v>41</v>
      </c>
      <c r="D42" s="11"/>
      <c r="E42" s="11"/>
      <c r="F42" s="11"/>
      <c r="G42" s="11"/>
      <c r="H42" s="1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X42" s="11" t="s">
        <v>12</v>
      </c>
      <c r="AB42">
        <v>50</v>
      </c>
      <c r="AC42">
        <v>0.6097560975609756</v>
      </c>
      <c r="AF42" s="2" t="s">
        <v>42</v>
      </c>
      <c r="AG42" s="5"/>
      <c r="AI42" s="11" t="s">
        <v>41</v>
      </c>
      <c r="AJ42" s="11" t="s">
        <v>41</v>
      </c>
      <c r="AK42" s="11" t="s">
        <v>41</v>
      </c>
      <c r="AL42" s="11" t="s">
        <v>41</v>
      </c>
      <c r="AM42" s="11" t="s">
        <v>41</v>
      </c>
      <c r="AN42" s="20"/>
      <c r="AO42" s="20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C42" s="11" t="s">
        <v>12</v>
      </c>
      <c r="BK42" s="2" t="s">
        <v>42</v>
      </c>
      <c r="BL42" s="11" t="s">
        <v>41</v>
      </c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G42" s="11" t="s">
        <v>12</v>
      </c>
      <c r="CO42" s="2" t="s">
        <v>42</v>
      </c>
      <c r="CP42" s="11" t="s">
        <v>41</v>
      </c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K42" s="11" t="s">
        <v>12</v>
      </c>
    </row>
    <row r="43" spans="2:115" x14ac:dyDescent="0.25">
      <c r="B43" s="24" t="s">
        <v>13</v>
      </c>
      <c r="D43" s="25">
        <v>653426</v>
      </c>
      <c r="E43" s="25">
        <v>658403</v>
      </c>
      <c r="F43" s="25">
        <v>662223</v>
      </c>
      <c r="G43" s="25">
        <v>672947</v>
      </c>
      <c r="H43" s="25">
        <v>678214.85906040273</v>
      </c>
      <c r="I43" s="25">
        <v>682733.85906040273</v>
      </c>
      <c r="J43" s="25">
        <v>687431.87969924812</v>
      </c>
      <c r="K43" s="25">
        <v>691128.92619657365</v>
      </c>
      <c r="L43" s="25">
        <v>693931.68484013132</v>
      </c>
      <c r="M43" s="25">
        <v>697316.61798939563</v>
      </c>
      <c r="N43" s="25">
        <v>700583.91047070955</v>
      </c>
      <c r="O43" s="25">
        <v>703940.27384409623</v>
      </c>
      <c r="P43" s="25">
        <v>707311.81439236994</v>
      </c>
      <c r="Q43" s="25">
        <v>710448.52827999182</v>
      </c>
      <c r="R43" s="25">
        <v>713668.41602513881</v>
      </c>
      <c r="S43" s="25">
        <v>717154.67192690249</v>
      </c>
      <c r="T43" s="25">
        <v>720289.15144230111</v>
      </c>
      <c r="U43" s="25">
        <v>723266.40722138062</v>
      </c>
      <c r="V43" s="25">
        <v>726545.73638728249</v>
      </c>
      <c r="X43" s="13">
        <v>0.46033546945607462</v>
      </c>
      <c r="AB43">
        <v>5</v>
      </c>
      <c r="AC43">
        <v>6.097560975609756E-2</v>
      </c>
      <c r="AF43" s="24" t="s">
        <v>13</v>
      </c>
      <c r="AG43" s="24"/>
      <c r="AI43" s="21">
        <v>653426</v>
      </c>
      <c r="AJ43" s="21">
        <v>658403</v>
      </c>
      <c r="AK43" s="21">
        <v>662223</v>
      </c>
      <c r="AL43" s="21">
        <v>666286</v>
      </c>
      <c r="AM43" s="21">
        <v>670863.85906040273</v>
      </c>
      <c r="AN43" s="21">
        <v>675555.85906040273</v>
      </c>
      <c r="AO43" s="21">
        <v>679813.87969924812</v>
      </c>
      <c r="AP43" s="21">
        <v>682767.92619657365</v>
      </c>
      <c r="AQ43" s="21">
        <v>685094.17198537383</v>
      </c>
      <c r="AR43" s="21">
        <v>688015.74405535311</v>
      </c>
      <c r="AS43" s="21">
        <v>690856.9118677451</v>
      </c>
      <c r="AT43" s="21">
        <v>693761.10519857262</v>
      </c>
      <c r="AU43" s="21">
        <v>696700.15731092857</v>
      </c>
      <c r="AV43" s="21">
        <v>699390.98989161989</v>
      </c>
      <c r="AW43" s="21">
        <v>702158.0784385209</v>
      </c>
      <c r="AX43" s="21">
        <v>705204.72475012578</v>
      </c>
      <c r="AY43" s="21">
        <v>707898.4221165739</v>
      </c>
      <c r="AZ43" s="21">
        <v>710409.88386908802</v>
      </c>
      <c r="BA43" s="21">
        <v>713222.01039357984</v>
      </c>
      <c r="BC43" s="13">
        <v>0.40317498046364975</v>
      </c>
      <c r="BK43" s="24" t="s">
        <v>13</v>
      </c>
      <c r="BM43" s="21">
        <v>0</v>
      </c>
      <c r="BN43" s="21">
        <v>0</v>
      </c>
      <c r="BO43" s="21">
        <v>0</v>
      </c>
      <c r="BP43" s="21">
        <v>4070</v>
      </c>
      <c r="BQ43" s="21">
        <v>4418</v>
      </c>
      <c r="BR43" s="21">
        <v>4274</v>
      </c>
      <c r="BS43" s="21">
        <v>4412</v>
      </c>
      <c r="BT43" s="21">
        <v>4751</v>
      </c>
      <c r="BU43" s="21">
        <v>4899</v>
      </c>
      <c r="BV43" s="21">
        <v>5070.4407865027324</v>
      </c>
      <c r="BW43" s="21">
        <v>5207.5559077914022</v>
      </c>
      <c r="BX43" s="21">
        <v>5352.674635948928</v>
      </c>
      <c r="BY43" s="21">
        <v>5491.1742005095111</v>
      </c>
      <c r="BZ43" s="21">
        <v>5630.245492922566</v>
      </c>
      <c r="CA43" s="21">
        <v>5758.7067487109225</v>
      </c>
      <c r="CB43" s="21">
        <v>5884.1090113604023</v>
      </c>
      <c r="CC43" s="21">
        <v>6013.7614059516318</v>
      </c>
      <c r="CD43" s="21">
        <v>6148.3424571994192</v>
      </c>
      <c r="CE43" s="21">
        <v>6281.8822277604804</v>
      </c>
      <c r="CG43" s="13">
        <v>2.5175538572406175</v>
      </c>
      <c r="CO43" s="24" t="s">
        <v>13</v>
      </c>
      <c r="CQ43" s="20">
        <v>0</v>
      </c>
      <c r="CR43" s="20">
        <v>0</v>
      </c>
      <c r="CS43" s="20">
        <v>0</v>
      </c>
      <c r="CT43" s="20">
        <v>2591</v>
      </c>
      <c r="CU43" s="20">
        <v>2933</v>
      </c>
      <c r="CV43" s="20">
        <v>2904</v>
      </c>
      <c r="CW43" s="20">
        <v>3206</v>
      </c>
      <c r="CX43" s="20">
        <v>3610</v>
      </c>
      <c r="CY43" s="21">
        <v>3938.5128547574391</v>
      </c>
      <c r="CZ43" s="21">
        <v>4230.4331475397194</v>
      </c>
      <c r="DA43" s="21">
        <v>4519.4426951730302</v>
      </c>
      <c r="DB43" s="21">
        <v>4826.4940095745869</v>
      </c>
      <c r="DC43" s="21">
        <v>5120.4828809318587</v>
      </c>
      <c r="DD43" s="21">
        <v>5427.2928954493318</v>
      </c>
      <c r="DE43" s="21">
        <v>5751.6308379070033</v>
      </c>
      <c r="DF43" s="21">
        <v>6065.8381654163177</v>
      </c>
      <c r="DG43" s="21">
        <v>6376.9679197755886</v>
      </c>
      <c r="DH43" s="21">
        <v>6708.1808950930954</v>
      </c>
      <c r="DI43" s="21">
        <v>7041.8437659421916</v>
      </c>
      <c r="DK43" s="13">
        <v>5.9828055360830801</v>
      </c>
    </row>
    <row r="44" spans="2:115" x14ac:dyDescent="0.25">
      <c r="B44" s="9" t="s">
        <v>14</v>
      </c>
      <c r="D44" s="25">
        <v>656786</v>
      </c>
      <c r="E44" s="25">
        <v>663050</v>
      </c>
      <c r="F44" s="25">
        <v>668088</v>
      </c>
      <c r="G44" s="25">
        <v>672932</v>
      </c>
      <c r="H44" s="25">
        <v>677935</v>
      </c>
      <c r="I44" s="25">
        <v>682452</v>
      </c>
      <c r="J44" s="25">
        <v>687150</v>
      </c>
      <c r="K44" s="25">
        <v>690845</v>
      </c>
      <c r="L44" s="25">
        <v>693654.50666847732</v>
      </c>
      <c r="M44" s="25">
        <v>697038.09019175521</v>
      </c>
      <c r="N44" s="25">
        <v>700307.28999741504</v>
      </c>
      <c r="O44" s="25">
        <v>703666.9161074335</v>
      </c>
      <c r="P44" s="25">
        <v>707041.83404477511</v>
      </c>
      <c r="Q44" s="25">
        <v>710182.91209161445</v>
      </c>
      <c r="R44" s="25">
        <v>713405.01357013313</v>
      </c>
      <c r="S44" s="25">
        <v>716892.692829779</v>
      </c>
      <c r="T44" s="25">
        <v>720027.73435560288</v>
      </c>
      <c r="U44" s="25">
        <v>723006.21499990067</v>
      </c>
      <c r="V44" s="25">
        <v>726285.65123733471</v>
      </c>
      <c r="X44" s="13">
        <v>0.46075210228910812</v>
      </c>
      <c r="AB44">
        <v>82</v>
      </c>
      <c r="AF44" s="9" t="s">
        <v>14</v>
      </c>
      <c r="AG44" s="9"/>
      <c r="AI44" s="21">
        <v>653142</v>
      </c>
      <c r="AJ44" s="21">
        <v>658117</v>
      </c>
      <c r="AK44" s="21">
        <v>661939</v>
      </c>
      <c r="AL44" s="21">
        <v>666007</v>
      </c>
      <c r="AM44" s="21">
        <v>670585</v>
      </c>
      <c r="AN44" s="21">
        <v>675275</v>
      </c>
      <c r="AO44" s="21">
        <v>679534</v>
      </c>
      <c r="AP44" s="21">
        <v>682486</v>
      </c>
      <c r="AQ44" s="21">
        <v>684819</v>
      </c>
      <c r="AR44" s="21">
        <v>687739.24193263846</v>
      </c>
      <c r="AS44" s="21">
        <v>690582.31423503347</v>
      </c>
      <c r="AT44" s="21">
        <v>693489.75520476571</v>
      </c>
      <c r="AU44" s="21">
        <v>696432.18623277941</v>
      </c>
      <c r="AV44" s="21">
        <v>699127.36200354551</v>
      </c>
      <c r="AW44" s="21">
        <v>701896.6614742513</v>
      </c>
      <c r="AX44" s="21">
        <v>704944.73580525536</v>
      </c>
      <c r="AY44" s="21">
        <v>707639.00581544719</v>
      </c>
      <c r="AZ44" s="21">
        <v>710151.70285392518</v>
      </c>
      <c r="BA44" s="21">
        <v>712963.94565793092</v>
      </c>
      <c r="BC44" s="13">
        <v>0.40357500213938913</v>
      </c>
      <c r="BK44" s="9" t="s">
        <v>14</v>
      </c>
      <c r="BM44" s="21">
        <v>3644</v>
      </c>
      <c r="BN44" s="21">
        <v>3890</v>
      </c>
      <c r="BO44" s="21">
        <v>4107</v>
      </c>
      <c r="BP44" s="21">
        <v>4335</v>
      </c>
      <c r="BQ44" s="21">
        <v>4418</v>
      </c>
      <c r="BR44" s="21">
        <v>4274</v>
      </c>
      <c r="BS44" s="21">
        <v>4412</v>
      </c>
      <c r="BT44" s="21">
        <v>4751</v>
      </c>
      <c r="BU44" s="21">
        <v>4899</v>
      </c>
      <c r="BV44" s="21">
        <v>5070.4407865027324</v>
      </c>
      <c r="BW44" s="21">
        <v>5207.5559077914022</v>
      </c>
      <c r="BX44" s="21">
        <v>5352.674635948928</v>
      </c>
      <c r="BY44" s="21">
        <v>5491.1742005095111</v>
      </c>
      <c r="BZ44" s="21">
        <v>5630.245492922566</v>
      </c>
      <c r="CA44" s="21">
        <v>5758.7067487109225</v>
      </c>
      <c r="CB44" s="21">
        <v>5884.1090113604023</v>
      </c>
      <c r="CC44" s="21">
        <v>6013.7614059516318</v>
      </c>
      <c r="CD44" s="21">
        <v>6148.3424571994192</v>
      </c>
      <c r="CE44" s="21">
        <v>6281.8822277604804</v>
      </c>
      <c r="CG44" s="13">
        <v>2.5175538572406175</v>
      </c>
      <c r="CO44" s="9" t="s">
        <v>14</v>
      </c>
      <c r="CQ44" s="20">
        <v>0</v>
      </c>
      <c r="CR44" s="20">
        <v>1043</v>
      </c>
      <c r="CS44" s="20">
        <v>2042</v>
      </c>
      <c r="CT44" s="20">
        <v>2590</v>
      </c>
      <c r="CU44" s="20">
        <v>2932</v>
      </c>
      <c r="CV44" s="20">
        <v>2903</v>
      </c>
      <c r="CW44" s="20">
        <v>3204</v>
      </c>
      <c r="CX44" s="20">
        <v>3608</v>
      </c>
      <c r="CY44" s="21">
        <v>3936.5066684773337</v>
      </c>
      <c r="CZ44" s="21">
        <v>4228.4074726140097</v>
      </c>
      <c r="DA44" s="21">
        <v>4517.4198545901918</v>
      </c>
      <c r="DB44" s="21">
        <v>4824.486266718839</v>
      </c>
      <c r="DC44" s="21">
        <v>5118.473611486168</v>
      </c>
      <c r="DD44" s="21">
        <v>5425.3045951462809</v>
      </c>
      <c r="DE44" s="21">
        <v>5749.6453471709274</v>
      </c>
      <c r="DF44" s="21">
        <v>6063.8480131631377</v>
      </c>
      <c r="DG44" s="21">
        <v>6374.9671342041565</v>
      </c>
      <c r="DH44" s="21">
        <v>6706.1696887760327</v>
      </c>
      <c r="DI44" s="21">
        <v>7039.8233516432574</v>
      </c>
      <c r="DK44" s="13">
        <v>5.9851642062933363</v>
      </c>
    </row>
    <row r="45" spans="2:115" x14ac:dyDescent="0.25">
      <c r="B45" s="12" t="s">
        <v>15</v>
      </c>
      <c r="D45" s="25">
        <v>640187</v>
      </c>
      <c r="E45" s="25">
        <v>646520</v>
      </c>
      <c r="F45" s="25">
        <v>651551</v>
      </c>
      <c r="G45" s="25">
        <v>656434</v>
      </c>
      <c r="H45" s="25">
        <v>661661</v>
      </c>
      <c r="I45" s="25">
        <v>666241</v>
      </c>
      <c r="J45" s="25">
        <v>670964</v>
      </c>
      <c r="K45" s="25">
        <v>674931</v>
      </c>
      <c r="L45" s="25">
        <v>677974.50666847732</v>
      </c>
      <c r="M45" s="25">
        <v>681420.10702551063</v>
      </c>
      <c r="N45" s="25">
        <v>684783.19361423713</v>
      </c>
      <c r="O45" s="25">
        <v>688278.90509704407</v>
      </c>
      <c r="P45" s="25">
        <v>691752.20520082011</v>
      </c>
      <c r="Q45" s="25">
        <v>695209.38098557096</v>
      </c>
      <c r="R45" s="25">
        <v>698506.83302493556</v>
      </c>
      <c r="S45" s="25">
        <v>702047.64516073756</v>
      </c>
      <c r="T45" s="25">
        <v>705211.74086674198</v>
      </c>
      <c r="U45" s="25">
        <v>708223.56855110335</v>
      </c>
      <c r="V45" s="25">
        <v>711548.32920237642</v>
      </c>
      <c r="X45" s="13">
        <v>0.48450650093758707</v>
      </c>
      <c r="AF45" s="12" t="s">
        <v>15</v>
      </c>
      <c r="AG45" s="12"/>
      <c r="AI45" s="21">
        <v>636571</v>
      </c>
      <c r="AJ45" s="21">
        <v>641642</v>
      </c>
      <c r="AK45" s="21">
        <v>645501</v>
      </c>
      <c r="AL45" s="21">
        <v>649625</v>
      </c>
      <c r="AM45" s="21">
        <v>654432</v>
      </c>
      <c r="AN45" s="21">
        <v>659185</v>
      </c>
      <c r="AO45" s="21">
        <v>663476</v>
      </c>
      <c r="AP45" s="21">
        <v>666705</v>
      </c>
      <c r="AQ45" s="21">
        <v>669282</v>
      </c>
      <c r="AR45" s="21">
        <v>672272.95469718054</v>
      </c>
      <c r="AS45" s="21">
        <v>675211.64329278213</v>
      </c>
      <c r="AT45" s="21">
        <v>678257.15477558912</v>
      </c>
      <c r="AU45" s="21">
        <v>681299.25487936521</v>
      </c>
      <c r="AV45" s="21">
        <v>684311.43066411605</v>
      </c>
      <c r="AW45" s="21">
        <v>687156.48270348064</v>
      </c>
      <c r="AX45" s="21">
        <v>690258.29483928264</v>
      </c>
      <c r="AY45" s="21">
        <v>692982.59054528701</v>
      </c>
      <c r="AZ45" s="21">
        <v>695529.61822964845</v>
      </c>
      <c r="BA45" s="21">
        <v>698388.17888092145</v>
      </c>
      <c r="BC45" s="13">
        <v>0.42660319582243922</v>
      </c>
      <c r="BK45" s="12" t="s">
        <v>15</v>
      </c>
      <c r="BM45" s="21">
        <v>3616</v>
      </c>
      <c r="BN45" s="21">
        <v>3857</v>
      </c>
      <c r="BO45" s="21">
        <v>4070</v>
      </c>
      <c r="BP45" s="21">
        <v>4297</v>
      </c>
      <c r="BQ45" s="21">
        <v>4380</v>
      </c>
      <c r="BR45" s="21">
        <v>4236</v>
      </c>
      <c r="BS45" s="21">
        <v>4368</v>
      </c>
      <c r="BT45" s="21">
        <v>4705</v>
      </c>
      <c r="BU45" s="21">
        <v>4850</v>
      </c>
      <c r="BV45" s="21">
        <v>5019.4618706636993</v>
      </c>
      <c r="BW45" s="21">
        <v>5156.4618706636993</v>
      </c>
      <c r="BX45" s="21">
        <v>5301.4618706636993</v>
      </c>
      <c r="BY45" s="21">
        <v>5439.4618706636993</v>
      </c>
      <c r="BZ45" s="21">
        <v>5578.4618706636993</v>
      </c>
      <c r="CA45" s="21">
        <v>5706.4618706636993</v>
      </c>
      <c r="CB45" s="21">
        <v>5831.4618706636993</v>
      </c>
      <c r="CC45" s="21">
        <v>5960.4618706636993</v>
      </c>
      <c r="CD45" s="21">
        <v>6094.4618706636993</v>
      </c>
      <c r="CE45" s="21">
        <v>6227.4618706636993</v>
      </c>
      <c r="CG45" s="13">
        <v>2.531410961039926</v>
      </c>
      <c r="CO45" s="12" t="s">
        <v>15</v>
      </c>
      <c r="CQ45" s="20">
        <v>0</v>
      </c>
      <c r="CR45" s="20">
        <v>1021</v>
      </c>
      <c r="CS45" s="20">
        <v>1980</v>
      </c>
      <c r="CT45" s="20">
        <v>2512</v>
      </c>
      <c r="CU45" s="20">
        <v>2849</v>
      </c>
      <c r="CV45" s="20">
        <v>2820</v>
      </c>
      <c r="CW45" s="20">
        <v>3120</v>
      </c>
      <c r="CX45" s="20">
        <v>3521</v>
      </c>
      <c r="CY45" s="21">
        <v>3842.5066684773337</v>
      </c>
      <c r="CZ45" s="21">
        <v>4127.6904576664265</v>
      </c>
      <c r="DA45" s="21">
        <v>4415.0884507912706</v>
      </c>
      <c r="DB45" s="21">
        <v>4720.2884507912704</v>
      </c>
      <c r="DC45" s="21">
        <v>5013.4884507912702</v>
      </c>
      <c r="DD45" s="21">
        <v>5319.4884507912702</v>
      </c>
      <c r="DE45" s="21">
        <v>5643.8884507912699</v>
      </c>
      <c r="DF45" s="21">
        <v>5957.8884507912699</v>
      </c>
      <c r="DG45" s="21">
        <v>6268.68845079127</v>
      </c>
      <c r="DH45" s="21">
        <v>6599.4884507912702</v>
      </c>
      <c r="DI45" s="21">
        <v>6932.68845079127</v>
      </c>
      <c r="DK45" s="13">
        <v>6.078826182833641</v>
      </c>
    </row>
    <row r="46" spans="2:115" x14ac:dyDescent="0.25">
      <c r="B46" s="15" t="s">
        <v>16</v>
      </c>
      <c r="D46" s="25">
        <v>640187</v>
      </c>
      <c r="E46" s="25">
        <v>646520</v>
      </c>
      <c r="F46" s="25">
        <v>651551</v>
      </c>
      <c r="G46" s="25">
        <v>656434</v>
      </c>
      <c r="H46" s="25">
        <v>661661</v>
      </c>
      <c r="I46" s="25">
        <v>666241</v>
      </c>
      <c r="J46" s="25">
        <v>670964</v>
      </c>
      <c r="K46" s="25">
        <v>674931</v>
      </c>
      <c r="L46" s="25">
        <v>671777.53394001909</v>
      </c>
      <c r="M46" s="25">
        <v>668609.80574159813</v>
      </c>
      <c r="N46" s="25">
        <v>665428.08753737935</v>
      </c>
      <c r="O46" s="25">
        <v>662231.86697061604</v>
      </c>
      <c r="P46" s="25">
        <v>659021.16801220155</v>
      </c>
      <c r="Q46" s="25">
        <v>655796.12830244668</v>
      </c>
      <c r="R46" s="25">
        <v>652557.53978669038</v>
      </c>
      <c r="S46" s="25">
        <v>649304.19885264989</v>
      </c>
      <c r="T46" s="25">
        <v>646037.87887247861</v>
      </c>
      <c r="U46" s="25">
        <v>642759.40609503002</v>
      </c>
      <c r="V46" s="25">
        <v>639467.31525881751</v>
      </c>
      <c r="X46" s="13">
        <v>-0.49170440804748861</v>
      </c>
      <c r="AF46" s="15" t="s">
        <v>16</v>
      </c>
      <c r="AG46" s="15"/>
      <c r="AI46" s="21">
        <v>636571</v>
      </c>
      <c r="AJ46" s="21">
        <v>641642</v>
      </c>
      <c r="AK46" s="21">
        <v>645501</v>
      </c>
      <c r="AL46" s="21">
        <v>649625</v>
      </c>
      <c r="AM46" s="21">
        <v>654432</v>
      </c>
      <c r="AN46" s="21">
        <v>659185</v>
      </c>
      <c r="AO46" s="21">
        <v>663476</v>
      </c>
      <c r="AP46" s="21">
        <v>666705</v>
      </c>
      <c r="AQ46" s="21">
        <v>663556.27686292375</v>
      </c>
      <c r="AR46" s="21">
        <v>660393.48239529179</v>
      </c>
      <c r="AS46" s="21">
        <v>657216.86248969252</v>
      </c>
      <c r="AT46" s="21">
        <v>654025.91458413191</v>
      </c>
      <c r="AU46" s="21">
        <v>650820.65472788073</v>
      </c>
      <c r="AV46" s="21">
        <v>647601.22370374156</v>
      </c>
      <c r="AW46" s="21">
        <v>644368.40776684135</v>
      </c>
      <c r="AX46" s="21">
        <v>641120.99895632605</v>
      </c>
      <c r="AY46" s="21">
        <v>637860.77334673097</v>
      </c>
      <c r="AZ46" s="21">
        <v>634588.56491823366</v>
      </c>
      <c r="BA46" s="21">
        <v>631302.90802397544</v>
      </c>
      <c r="BC46" s="13">
        <v>-0.49703941655722117</v>
      </c>
      <c r="BK46" s="15" t="s">
        <v>16</v>
      </c>
      <c r="BM46" s="21">
        <v>3616</v>
      </c>
      <c r="BN46" s="21">
        <v>3857</v>
      </c>
      <c r="BO46" s="21">
        <v>4070</v>
      </c>
      <c r="BP46" s="21">
        <v>4297</v>
      </c>
      <c r="BQ46" s="21">
        <v>4380</v>
      </c>
      <c r="BR46" s="21">
        <v>4236</v>
      </c>
      <c r="BS46" s="21">
        <v>4368</v>
      </c>
      <c r="BT46" s="21">
        <v>4705</v>
      </c>
      <c r="BU46" s="21">
        <v>4701.0105429292926</v>
      </c>
      <c r="BV46" s="21">
        <v>4696.8820073031166</v>
      </c>
      <c r="BW46" s="21">
        <v>4692.6410348082536</v>
      </c>
      <c r="BX46" s="21">
        <v>4688.281059788138</v>
      </c>
      <c r="BY46" s="21">
        <v>4683.807827192265</v>
      </c>
      <c r="BZ46" s="21">
        <v>4679.2205163135641</v>
      </c>
      <c r="CA46" s="21">
        <v>4674.5281549298124</v>
      </c>
      <c r="CB46" s="21">
        <v>4669.7332051622225</v>
      </c>
      <c r="CC46" s="21">
        <v>4664.8323841825113</v>
      </c>
      <c r="CD46" s="21">
        <v>4659.8215884553256</v>
      </c>
      <c r="CE46" s="21">
        <v>4654.7016386877358</v>
      </c>
      <c r="CG46" s="13">
        <v>-9.8947823003514568E-2</v>
      </c>
      <c r="CO46" s="15" t="s">
        <v>16</v>
      </c>
      <c r="CQ46" s="20">
        <v>0</v>
      </c>
      <c r="CR46" s="20">
        <v>1021</v>
      </c>
      <c r="CS46" s="20">
        <v>1980</v>
      </c>
      <c r="CT46" s="20">
        <v>2512</v>
      </c>
      <c r="CU46" s="20">
        <v>2849</v>
      </c>
      <c r="CV46" s="20">
        <v>2820</v>
      </c>
      <c r="CW46" s="20">
        <v>3120</v>
      </c>
      <c r="CX46" s="20">
        <v>3521</v>
      </c>
      <c r="CY46" s="21">
        <v>3520.2465341659972</v>
      </c>
      <c r="CZ46" s="21">
        <v>3519.4413390032823</v>
      </c>
      <c r="DA46" s="21">
        <v>3518.5840128786367</v>
      </c>
      <c r="DB46" s="21">
        <v>3517.6713266959464</v>
      </c>
      <c r="DC46" s="21">
        <v>3516.7054571285294</v>
      </c>
      <c r="DD46" s="21">
        <v>3515.6840823915131</v>
      </c>
      <c r="DE46" s="21">
        <v>3514.6038649191441</v>
      </c>
      <c r="DF46" s="21">
        <v>3513.4666911616309</v>
      </c>
      <c r="DG46" s="21">
        <v>3512.2731415651915</v>
      </c>
      <c r="DH46" s="21">
        <v>3511.0195883409633</v>
      </c>
      <c r="DI46" s="21">
        <v>3509.7055961542824</v>
      </c>
      <c r="DK46" s="13">
        <v>-2.9984174370700778E-2</v>
      </c>
    </row>
    <row r="47" spans="2:115" x14ac:dyDescent="0.25">
      <c r="B47" s="15" t="s">
        <v>43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3043.5066684773337</v>
      </c>
      <c r="M47" s="25">
        <v>6489.1070255107134</v>
      </c>
      <c r="N47" s="25">
        <v>9852.1936142370905</v>
      </c>
      <c r="O47" s="25">
        <v>13347.905097044113</v>
      </c>
      <c r="P47" s="25">
        <v>16821.205200820252</v>
      </c>
      <c r="Q47" s="25">
        <v>20278.380985571079</v>
      </c>
      <c r="R47" s="25">
        <v>23575.833024935611</v>
      </c>
      <c r="S47" s="25">
        <v>27116.645160737633</v>
      </c>
      <c r="T47" s="25">
        <v>30280.740866742024</v>
      </c>
      <c r="U47" s="25">
        <v>33292.568551103475</v>
      </c>
      <c r="V47" s="25">
        <v>36617.329202376452</v>
      </c>
      <c r="X47" s="13">
        <v>28.24228295766158</v>
      </c>
      <c r="AF47" s="15" t="s">
        <v>44</v>
      </c>
      <c r="AG47" s="15"/>
      <c r="AI47" s="21">
        <v>0</v>
      </c>
      <c r="AJ47" s="21">
        <v>0</v>
      </c>
      <c r="AK47" s="21">
        <v>0</v>
      </c>
      <c r="AL47" s="21">
        <v>0</v>
      </c>
      <c r="AM47" s="21">
        <v>0</v>
      </c>
      <c r="AN47" s="21">
        <v>0</v>
      </c>
      <c r="AO47" s="21">
        <v>0</v>
      </c>
      <c r="AP47" s="21">
        <v>0</v>
      </c>
      <c r="AQ47" s="21">
        <v>2577</v>
      </c>
      <c r="AR47" s="21">
        <v>5567.9546971805876</v>
      </c>
      <c r="AS47" s="21">
        <v>8506.6432927821206</v>
      </c>
      <c r="AT47" s="21">
        <v>11552.154775589142</v>
      </c>
      <c r="AU47" s="21">
        <v>14594.254879365282</v>
      </c>
      <c r="AV47" s="21">
        <v>17606.430664116109</v>
      </c>
      <c r="AW47" s="21">
        <v>20451.482703480644</v>
      </c>
      <c r="AX47" s="21">
        <v>23553.294839282662</v>
      </c>
      <c r="AY47" s="21">
        <v>26277.590545287057</v>
      </c>
      <c r="AZ47" s="21">
        <v>28824.618229648506</v>
      </c>
      <c r="BA47" s="21">
        <v>31683.178880921485</v>
      </c>
      <c r="BC47" s="13">
        <v>28.520211943916564</v>
      </c>
      <c r="BK47" s="15" t="s">
        <v>43</v>
      </c>
      <c r="BM47" s="21">
        <v>0</v>
      </c>
      <c r="BN47" s="21">
        <v>0</v>
      </c>
      <c r="BO47" s="21">
        <v>0</v>
      </c>
      <c r="BP47" s="21">
        <v>0</v>
      </c>
      <c r="BQ47" s="21">
        <v>0</v>
      </c>
      <c r="BR47" s="21">
        <v>0</v>
      </c>
      <c r="BS47" s="21">
        <v>0</v>
      </c>
      <c r="BT47" s="21">
        <v>0</v>
      </c>
      <c r="BU47" s="21">
        <v>145</v>
      </c>
      <c r="BV47" s="21">
        <v>314.4618706636993</v>
      </c>
      <c r="BW47" s="21">
        <v>451.4618706636993</v>
      </c>
      <c r="BX47" s="21">
        <v>596.4618706636993</v>
      </c>
      <c r="BY47" s="21">
        <v>734.4618706636993</v>
      </c>
      <c r="BZ47" s="21">
        <v>873.4618706636993</v>
      </c>
      <c r="CA47" s="21">
        <v>1001.4618706636993</v>
      </c>
      <c r="CB47" s="21">
        <v>1126.4618706636993</v>
      </c>
      <c r="CC47" s="21">
        <v>1255.4618706636993</v>
      </c>
      <c r="CD47" s="21">
        <v>1389.4618706636993</v>
      </c>
      <c r="CE47" s="21">
        <v>1522.4618706636993</v>
      </c>
      <c r="CG47" s="13">
        <v>26.507956988364413</v>
      </c>
      <c r="CO47" s="15" t="s">
        <v>43</v>
      </c>
      <c r="CQ47" s="20">
        <v>0</v>
      </c>
      <c r="CR47" s="20">
        <v>0</v>
      </c>
      <c r="CS47" s="20">
        <v>0</v>
      </c>
      <c r="CT47" s="20">
        <v>0</v>
      </c>
      <c r="CU47" s="20">
        <v>0</v>
      </c>
      <c r="CV47" s="20">
        <v>0</v>
      </c>
      <c r="CW47" s="20">
        <v>0</v>
      </c>
      <c r="CX47" s="20">
        <v>0</v>
      </c>
      <c r="CY47" s="21">
        <v>321.50666847733373</v>
      </c>
      <c r="CZ47" s="21">
        <v>606.69045766642671</v>
      </c>
      <c r="DA47" s="21">
        <v>894.08845079127059</v>
      </c>
      <c r="DB47" s="21">
        <v>1199.2884507912706</v>
      </c>
      <c r="DC47" s="21">
        <v>1492.4884507912707</v>
      </c>
      <c r="DD47" s="21">
        <v>1798.4884507912707</v>
      </c>
      <c r="DE47" s="21">
        <v>2122.8884507912708</v>
      </c>
      <c r="DF47" s="21">
        <v>2436.8884507912708</v>
      </c>
      <c r="DG47" s="21">
        <v>2747.688450791271</v>
      </c>
      <c r="DH47" s="21">
        <v>3078.4884507912711</v>
      </c>
      <c r="DI47" s="21">
        <v>3411.688450791271</v>
      </c>
      <c r="DK47" s="13">
        <v>26.642051755819484</v>
      </c>
    </row>
    <row r="48" spans="2:115" x14ac:dyDescent="0.25">
      <c r="B48" s="12" t="s">
        <v>18</v>
      </c>
      <c r="D48" s="25">
        <v>16599</v>
      </c>
      <c r="E48" s="25">
        <v>16530</v>
      </c>
      <c r="F48" s="25">
        <v>16537</v>
      </c>
      <c r="G48" s="25">
        <v>16498</v>
      </c>
      <c r="H48" s="25">
        <v>16274</v>
      </c>
      <c r="I48" s="25">
        <v>16211</v>
      </c>
      <c r="J48" s="25">
        <v>16186</v>
      </c>
      <c r="K48" s="25">
        <v>15914</v>
      </c>
      <c r="L48" s="25">
        <v>15680</v>
      </c>
      <c r="M48" s="25">
        <v>15617.983166244572</v>
      </c>
      <c r="N48" s="25">
        <v>15524.096383178001</v>
      </c>
      <c r="O48" s="25">
        <v>15388.011010389335</v>
      </c>
      <c r="P48" s="25">
        <v>15289.628843954948</v>
      </c>
      <c r="Q48" s="25">
        <v>14973.531106043336</v>
      </c>
      <c r="R48" s="25">
        <v>14898.180545197594</v>
      </c>
      <c r="S48" s="25">
        <v>14845.047669041345</v>
      </c>
      <c r="T48" s="25">
        <v>14815.993488860962</v>
      </c>
      <c r="U48" s="25">
        <v>14782.646448797168</v>
      </c>
      <c r="V48" s="25">
        <v>14737.322034958295</v>
      </c>
      <c r="X48" s="13">
        <v>-0.61811003930339892</v>
      </c>
      <c r="AF48" s="12" t="s">
        <v>18</v>
      </c>
      <c r="AG48" s="12"/>
      <c r="AI48" s="21">
        <v>16571</v>
      </c>
      <c r="AJ48" s="21">
        <v>16475</v>
      </c>
      <c r="AK48" s="21">
        <v>16438</v>
      </c>
      <c r="AL48" s="21">
        <v>16382</v>
      </c>
      <c r="AM48" s="21">
        <v>16153</v>
      </c>
      <c r="AN48" s="21">
        <v>16090</v>
      </c>
      <c r="AO48" s="21">
        <v>16058</v>
      </c>
      <c r="AP48" s="21">
        <v>15781</v>
      </c>
      <c r="AQ48" s="21">
        <v>15537</v>
      </c>
      <c r="AR48" s="21">
        <v>15466.287235457956</v>
      </c>
      <c r="AS48" s="21">
        <v>15370.670942251376</v>
      </c>
      <c r="AT48" s="21">
        <v>15232.600429176538</v>
      </c>
      <c r="AU48" s="21">
        <v>15132.931353414238</v>
      </c>
      <c r="AV48" s="21">
        <v>14815.931339429459</v>
      </c>
      <c r="AW48" s="21">
        <v>14740.178770770712</v>
      </c>
      <c r="AX48" s="21">
        <v>14686.440965972775</v>
      </c>
      <c r="AY48" s="21">
        <v>14656.415270160143</v>
      </c>
      <c r="AZ48" s="21">
        <v>14622.084624276686</v>
      </c>
      <c r="BA48" s="21">
        <v>14575.766777009527</v>
      </c>
      <c r="BC48" s="13">
        <v>-0.63660439516270984</v>
      </c>
      <c r="BK48" s="12" t="s">
        <v>18</v>
      </c>
      <c r="BM48" s="21">
        <v>28</v>
      </c>
      <c r="BN48" s="21">
        <v>33</v>
      </c>
      <c r="BO48" s="21">
        <v>37</v>
      </c>
      <c r="BP48" s="21">
        <v>38</v>
      </c>
      <c r="BQ48" s="21">
        <v>38</v>
      </c>
      <c r="BR48" s="21">
        <v>38</v>
      </c>
      <c r="BS48" s="21">
        <v>44</v>
      </c>
      <c r="BT48" s="21">
        <v>46</v>
      </c>
      <c r="BU48" s="21">
        <v>49</v>
      </c>
      <c r="BV48" s="21">
        <v>50.978915839033228</v>
      </c>
      <c r="BW48" s="21">
        <v>51.094037127702947</v>
      </c>
      <c r="BX48" s="21">
        <v>51.212765285228677</v>
      </c>
      <c r="BY48" s="21">
        <v>51.712329845811503</v>
      </c>
      <c r="BZ48" s="21">
        <v>51.783622258866423</v>
      </c>
      <c r="CA48" s="21">
        <v>52.244878047223636</v>
      </c>
      <c r="CB48" s="21">
        <v>52.647140696702856</v>
      </c>
      <c r="CC48" s="21">
        <v>53.299535287932365</v>
      </c>
      <c r="CD48" s="21">
        <v>53.880586535719914</v>
      </c>
      <c r="CE48" s="21">
        <v>54.420357096781323</v>
      </c>
      <c r="CG48" s="13">
        <v>1.0547031631276571</v>
      </c>
      <c r="CO48" s="12" t="s">
        <v>18</v>
      </c>
      <c r="CQ48" s="20">
        <v>0</v>
      </c>
      <c r="CR48" s="20">
        <v>22</v>
      </c>
      <c r="CS48" s="20">
        <v>62</v>
      </c>
      <c r="CT48" s="20">
        <v>78</v>
      </c>
      <c r="CU48" s="20">
        <v>83</v>
      </c>
      <c r="CV48" s="20">
        <v>83</v>
      </c>
      <c r="CW48" s="20">
        <v>84</v>
      </c>
      <c r="CX48" s="20">
        <v>87</v>
      </c>
      <c r="CY48" s="21">
        <v>94</v>
      </c>
      <c r="CZ48" s="21">
        <v>100.71701494758302</v>
      </c>
      <c r="DA48" s="21">
        <v>102.33140379892158</v>
      </c>
      <c r="DB48" s="21">
        <v>104.19781592756863</v>
      </c>
      <c r="DC48" s="21">
        <v>104.98516069489777</v>
      </c>
      <c r="DD48" s="21">
        <v>105.81614435501105</v>
      </c>
      <c r="DE48" s="21">
        <v>105.75689637965759</v>
      </c>
      <c r="DF48" s="21">
        <v>105.95956237186765</v>
      </c>
      <c r="DG48" s="21">
        <v>106.27868341288688</v>
      </c>
      <c r="DH48" s="21">
        <v>106.68123798476213</v>
      </c>
      <c r="DI48" s="21">
        <v>107.13490085198714</v>
      </c>
      <c r="DK48" s="13">
        <v>1.316531088316153</v>
      </c>
    </row>
    <row r="49" spans="2:115" x14ac:dyDescent="0.25">
      <c r="B49" s="12" t="s">
        <v>45</v>
      </c>
      <c r="D49" s="25">
        <v>15</v>
      </c>
      <c r="E49" s="25">
        <v>15</v>
      </c>
      <c r="F49" s="25">
        <v>15</v>
      </c>
      <c r="G49" s="25">
        <v>15</v>
      </c>
      <c r="H49" s="25">
        <v>15</v>
      </c>
      <c r="I49" s="25">
        <v>16</v>
      </c>
      <c r="J49" s="25">
        <v>16</v>
      </c>
      <c r="K49" s="25">
        <v>15</v>
      </c>
      <c r="L49" s="25">
        <v>14</v>
      </c>
      <c r="M49" s="25">
        <v>14</v>
      </c>
      <c r="N49" s="25">
        <v>14</v>
      </c>
      <c r="O49" s="25">
        <v>14</v>
      </c>
      <c r="P49" s="25">
        <v>14</v>
      </c>
      <c r="Q49" s="25">
        <v>14</v>
      </c>
      <c r="R49" s="25">
        <v>14</v>
      </c>
      <c r="S49" s="25">
        <v>14</v>
      </c>
      <c r="T49" s="25">
        <v>14</v>
      </c>
      <c r="U49" s="25">
        <v>14</v>
      </c>
      <c r="V49" s="25">
        <v>14</v>
      </c>
      <c r="X49" s="13">
        <v>0</v>
      </c>
      <c r="AF49" s="12" t="s">
        <v>45</v>
      </c>
      <c r="AG49" s="12"/>
      <c r="AI49" s="21">
        <v>15</v>
      </c>
      <c r="AJ49" s="21">
        <v>15</v>
      </c>
      <c r="AK49" s="21">
        <v>15</v>
      </c>
      <c r="AL49" s="21">
        <v>15</v>
      </c>
      <c r="AM49" s="21">
        <v>15</v>
      </c>
      <c r="AN49" s="21">
        <v>16</v>
      </c>
      <c r="AO49" s="21">
        <v>16</v>
      </c>
      <c r="AP49" s="21">
        <v>15</v>
      </c>
      <c r="AQ49" s="21">
        <v>14</v>
      </c>
      <c r="AR49" s="21">
        <v>14</v>
      </c>
      <c r="AS49" s="21">
        <v>14</v>
      </c>
      <c r="AT49" s="21">
        <v>14</v>
      </c>
      <c r="AU49" s="21">
        <v>14</v>
      </c>
      <c r="AV49" s="21">
        <v>14</v>
      </c>
      <c r="AW49" s="21">
        <v>14</v>
      </c>
      <c r="AX49" s="21">
        <v>14</v>
      </c>
      <c r="AY49" s="21">
        <v>14</v>
      </c>
      <c r="AZ49" s="21">
        <v>14</v>
      </c>
      <c r="BA49" s="21">
        <v>14</v>
      </c>
      <c r="BC49" s="13">
        <v>0</v>
      </c>
      <c r="BK49" s="12" t="s">
        <v>45</v>
      </c>
      <c r="BM49" s="21">
        <v>0</v>
      </c>
      <c r="BN49" s="21">
        <v>0</v>
      </c>
      <c r="BO49" s="21">
        <v>0</v>
      </c>
      <c r="BP49" s="21">
        <v>0</v>
      </c>
      <c r="BQ49" s="21">
        <v>0</v>
      </c>
      <c r="BR49" s="21">
        <v>0</v>
      </c>
      <c r="BS49" s="21">
        <v>0</v>
      </c>
      <c r="BT49" s="21">
        <v>0</v>
      </c>
      <c r="BU49" s="21">
        <v>0</v>
      </c>
      <c r="BV49" s="21">
        <v>0</v>
      </c>
      <c r="BW49" s="21">
        <v>0</v>
      </c>
      <c r="BX49" s="21">
        <v>0</v>
      </c>
      <c r="BY49" s="21">
        <v>0</v>
      </c>
      <c r="BZ49" s="21">
        <v>0</v>
      </c>
      <c r="CA49" s="21">
        <v>0</v>
      </c>
      <c r="CB49" s="21">
        <v>0</v>
      </c>
      <c r="CC49" s="21">
        <v>0</v>
      </c>
      <c r="CD49" s="21">
        <v>0</v>
      </c>
      <c r="CE49" s="21">
        <v>0</v>
      </c>
      <c r="CG49" s="13" t="e">
        <v>#DIV/0!</v>
      </c>
      <c r="CO49" s="12" t="s">
        <v>45</v>
      </c>
      <c r="CQ49" s="20">
        <v>0</v>
      </c>
      <c r="CR49" s="20">
        <v>0</v>
      </c>
      <c r="CS49" s="20">
        <v>0</v>
      </c>
      <c r="CT49" s="20">
        <v>0</v>
      </c>
      <c r="CU49" s="20">
        <v>0</v>
      </c>
      <c r="CV49" s="20">
        <v>0</v>
      </c>
      <c r="CW49" s="20">
        <v>0</v>
      </c>
      <c r="CX49" s="20">
        <v>0</v>
      </c>
      <c r="CY49" s="21">
        <v>0</v>
      </c>
      <c r="CZ49" s="21">
        <v>0</v>
      </c>
      <c r="DA49" s="21">
        <v>0</v>
      </c>
      <c r="DB49" s="21">
        <v>0</v>
      </c>
      <c r="DC49" s="21">
        <v>0</v>
      </c>
      <c r="DD49" s="21">
        <v>0</v>
      </c>
      <c r="DE49" s="21">
        <v>0</v>
      </c>
      <c r="DF49" s="21">
        <v>0</v>
      </c>
      <c r="DG49" s="21">
        <v>0</v>
      </c>
      <c r="DH49" s="21">
        <v>0</v>
      </c>
      <c r="DI49" s="21">
        <v>0</v>
      </c>
      <c r="DK49" s="13">
        <v>0</v>
      </c>
    </row>
    <row r="50" spans="2:115" x14ac:dyDescent="0.25">
      <c r="B50" s="9" t="s">
        <v>20</v>
      </c>
      <c r="D50" s="25">
        <v>269</v>
      </c>
      <c r="E50" s="25">
        <v>272</v>
      </c>
      <c r="F50" s="25">
        <v>270</v>
      </c>
      <c r="G50" s="25">
        <v>265</v>
      </c>
      <c r="H50" s="25">
        <v>264.85906040268458</v>
      </c>
      <c r="I50" s="25">
        <v>265.85906040268458</v>
      </c>
      <c r="J50" s="25">
        <v>265.87969924812029</v>
      </c>
      <c r="K50" s="25">
        <v>268.92619657364889</v>
      </c>
      <c r="L50" s="25">
        <v>263.17817165390926</v>
      </c>
      <c r="M50" s="25">
        <v>264.52779764033988</v>
      </c>
      <c r="N50" s="25">
        <v>262.62047329451622</v>
      </c>
      <c r="O50" s="25">
        <v>259.35773666267204</v>
      </c>
      <c r="P50" s="25">
        <v>255.98034759482363</v>
      </c>
      <c r="Q50" s="25">
        <v>251.61618837745368</v>
      </c>
      <c r="R50" s="25">
        <v>249.40245500564262</v>
      </c>
      <c r="S50" s="25">
        <v>247.97909712354678</v>
      </c>
      <c r="T50" s="25">
        <v>247.41708669813443</v>
      </c>
      <c r="U50" s="25">
        <v>246.19222147987898</v>
      </c>
      <c r="V50" s="25">
        <v>246.08514994790642</v>
      </c>
      <c r="X50" s="13">
        <v>-0.66928670789406786</v>
      </c>
      <c r="AF50" s="9" t="s">
        <v>20</v>
      </c>
      <c r="AG50" s="9"/>
      <c r="AI50" s="21">
        <v>269</v>
      </c>
      <c r="AJ50" s="21">
        <v>271</v>
      </c>
      <c r="AK50" s="21">
        <v>269</v>
      </c>
      <c r="AL50" s="21">
        <v>264</v>
      </c>
      <c r="AM50" s="21">
        <v>263.85906040268458</v>
      </c>
      <c r="AN50" s="21">
        <v>264.85906040268458</v>
      </c>
      <c r="AO50" s="21">
        <v>263.87969924812029</v>
      </c>
      <c r="AP50" s="21">
        <v>266.92619657364889</v>
      </c>
      <c r="AQ50" s="21">
        <v>261.17198537380381</v>
      </c>
      <c r="AR50" s="21">
        <v>262.50212271463033</v>
      </c>
      <c r="AS50" s="21">
        <v>260.59763271167799</v>
      </c>
      <c r="AT50" s="21">
        <v>257.34999380692375</v>
      </c>
      <c r="AU50" s="21">
        <v>253.97107814913289</v>
      </c>
      <c r="AV50" s="21">
        <v>249.62788807440262</v>
      </c>
      <c r="AW50" s="21">
        <v>247.41696426956651</v>
      </c>
      <c r="AX50" s="21">
        <v>245.98894487036659</v>
      </c>
      <c r="AY50" s="21">
        <v>245.41630112670222</v>
      </c>
      <c r="AZ50" s="21">
        <v>244.1810151628161</v>
      </c>
      <c r="BA50" s="21">
        <v>244.06473564897186</v>
      </c>
      <c r="BC50" s="13">
        <v>-0.67516681707644466</v>
      </c>
      <c r="BK50" s="9" t="s">
        <v>20</v>
      </c>
      <c r="BM50" s="21">
        <v>0</v>
      </c>
      <c r="BN50" s="21">
        <v>0</v>
      </c>
      <c r="BO50" s="21">
        <v>0</v>
      </c>
      <c r="BP50" s="21">
        <v>0</v>
      </c>
      <c r="BQ50" s="21">
        <v>0</v>
      </c>
      <c r="BR50" s="21">
        <v>0</v>
      </c>
      <c r="BS50" s="21">
        <v>0</v>
      </c>
      <c r="BT50" s="21">
        <v>0</v>
      </c>
      <c r="BU50" s="21">
        <v>0</v>
      </c>
      <c r="BV50" s="21">
        <v>0</v>
      </c>
      <c r="BW50" s="21">
        <v>0</v>
      </c>
      <c r="BX50" s="21">
        <v>0</v>
      </c>
      <c r="BY50" s="21">
        <v>0</v>
      </c>
      <c r="BZ50" s="21">
        <v>0</v>
      </c>
      <c r="CA50" s="21">
        <v>0</v>
      </c>
      <c r="CB50" s="21">
        <v>0</v>
      </c>
      <c r="CC50" s="21">
        <v>0</v>
      </c>
      <c r="CD50" s="21">
        <v>0</v>
      </c>
      <c r="CE50" s="21">
        <v>0</v>
      </c>
      <c r="CG50" s="13" t="e">
        <v>#DIV/0!</v>
      </c>
      <c r="CO50" s="9" t="s">
        <v>20</v>
      </c>
      <c r="CQ50" s="20">
        <v>0</v>
      </c>
      <c r="CR50" s="20">
        <v>1</v>
      </c>
      <c r="CS50" s="20">
        <v>1</v>
      </c>
      <c r="CT50" s="20">
        <v>1</v>
      </c>
      <c r="CU50" s="20">
        <v>1</v>
      </c>
      <c r="CV50" s="20">
        <v>1</v>
      </c>
      <c r="CW50" s="20">
        <v>2</v>
      </c>
      <c r="CX50" s="20">
        <v>2</v>
      </c>
      <c r="CY50" s="21">
        <v>2.0061862801054491</v>
      </c>
      <c r="CZ50" s="21">
        <v>2.0256749257095499</v>
      </c>
      <c r="DA50" s="21">
        <v>2.0228405828382123</v>
      </c>
      <c r="DB50" s="21">
        <v>2.0077428557483148</v>
      </c>
      <c r="DC50" s="21">
        <v>2.009269445690725</v>
      </c>
      <c r="DD50" s="21">
        <v>1.9883003030510504</v>
      </c>
      <c r="DE50" s="21">
        <v>1.9854907360761109</v>
      </c>
      <c r="DF50" s="21">
        <v>1.9901522531801954</v>
      </c>
      <c r="DG50" s="21">
        <v>2.000785571432194</v>
      </c>
      <c r="DH50" s="21">
        <v>2.0112063170628796</v>
      </c>
      <c r="DI50" s="21">
        <v>2.0204142989345666</v>
      </c>
      <c r="DK50" s="13">
        <v>7.0695399116549318E-2</v>
      </c>
    </row>
    <row r="51" spans="2:115" x14ac:dyDescent="0.25">
      <c r="B51" s="12" t="s">
        <v>21</v>
      </c>
      <c r="D51" s="25">
        <v>104</v>
      </c>
      <c r="E51" s="25">
        <v>107</v>
      </c>
      <c r="F51" s="25">
        <v>114</v>
      </c>
      <c r="G51" s="25">
        <v>115</v>
      </c>
      <c r="H51" s="25">
        <v>112</v>
      </c>
      <c r="I51" s="25">
        <v>113</v>
      </c>
      <c r="J51" s="25">
        <v>115.01785714285714</v>
      </c>
      <c r="K51" s="25">
        <v>120.0625</v>
      </c>
      <c r="L51" s="25">
        <v>121.46840352797631</v>
      </c>
      <c r="M51" s="25">
        <v>122.99688564896991</v>
      </c>
      <c r="N51" s="25">
        <v>123.54825018001412</v>
      </c>
      <c r="O51" s="25">
        <v>123.49225468674274</v>
      </c>
      <c r="P51" s="25">
        <v>123.42566358027051</v>
      </c>
      <c r="Q51" s="25">
        <v>122.84304585562032</v>
      </c>
      <c r="R51" s="25">
        <v>123.03983968178188</v>
      </c>
      <c r="S51" s="25">
        <v>123.44716807652006</v>
      </c>
      <c r="T51" s="25">
        <v>124.11664893145594</v>
      </c>
      <c r="U51" s="25">
        <v>123.96658466388388</v>
      </c>
      <c r="V51" s="25">
        <v>125.02162793568559</v>
      </c>
      <c r="X51" s="13">
        <v>0.28874175959912041</v>
      </c>
      <c r="AF51" s="12" t="s">
        <v>21</v>
      </c>
      <c r="AG51" s="12"/>
      <c r="AI51" s="21">
        <v>104</v>
      </c>
      <c r="AJ51" s="21">
        <v>107</v>
      </c>
      <c r="AK51" s="21">
        <v>114</v>
      </c>
      <c r="AL51" s="21">
        <v>115</v>
      </c>
      <c r="AM51" s="21">
        <v>112</v>
      </c>
      <c r="AN51" s="21">
        <v>113</v>
      </c>
      <c r="AO51" s="21">
        <v>115.01785714285714</v>
      </c>
      <c r="AP51" s="21">
        <v>120.0625</v>
      </c>
      <c r="AQ51" s="21">
        <v>121.46840352797631</v>
      </c>
      <c r="AR51" s="21">
        <v>122.99688564896991</v>
      </c>
      <c r="AS51" s="21">
        <v>123.54825018001412</v>
      </c>
      <c r="AT51" s="21">
        <v>123.49225468674274</v>
      </c>
      <c r="AU51" s="21">
        <v>123.42566358027051</v>
      </c>
      <c r="AV51" s="21">
        <v>122.84304585562032</v>
      </c>
      <c r="AW51" s="21">
        <v>123.03983968178188</v>
      </c>
      <c r="AX51" s="21">
        <v>123.44716807652006</v>
      </c>
      <c r="AY51" s="21">
        <v>124.11664893145594</v>
      </c>
      <c r="AZ51" s="21">
        <v>123.96658466388388</v>
      </c>
      <c r="BA51" s="21">
        <v>125.02162793568559</v>
      </c>
      <c r="BC51" s="13">
        <v>0.28874175959912041</v>
      </c>
      <c r="BK51" s="12" t="s">
        <v>21</v>
      </c>
      <c r="BM51" s="21">
        <v>0</v>
      </c>
      <c r="BN51" s="21">
        <v>0</v>
      </c>
      <c r="BO51" s="21">
        <v>0</v>
      </c>
      <c r="BP51" s="21">
        <v>0</v>
      </c>
      <c r="BQ51" s="21">
        <v>0</v>
      </c>
      <c r="BR51" s="21">
        <v>0</v>
      </c>
      <c r="BS51" s="21">
        <v>0</v>
      </c>
      <c r="BT51" s="21">
        <v>0</v>
      </c>
      <c r="BU51" s="21">
        <v>0</v>
      </c>
      <c r="BV51" s="21">
        <v>0</v>
      </c>
      <c r="BW51" s="21">
        <v>0</v>
      </c>
      <c r="BX51" s="21">
        <v>0</v>
      </c>
      <c r="BY51" s="21">
        <v>0</v>
      </c>
      <c r="BZ51" s="21">
        <v>0</v>
      </c>
      <c r="CA51" s="21">
        <v>0</v>
      </c>
      <c r="CB51" s="21">
        <v>0</v>
      </c>
      <c r="CC51" s="21">
        <v>0</v>
      </c>
      <c r="CD51" s="21">
        <v>0</v>
      </c>
      <c r="CE51" s="21">
        <v>0</v>
      </c>
      <c r="CG51" s="13" t="e">
        <v>#DIV/0!</v>
      </c>
      <c r="CO51" s="12" t="s">
        <v>21</v>
      </c>
      <c r="CQ51" s="20">
        <v>0</v>
      </c>
      <c r="CR51" s="20">
        <v>0</v>
      </c>
      <c r="CS51" s="20">
        <v>0</v>
      </c>
      <c r="CT51" s="20">
        <v>0</v>
      </c>
      <c r="CU51" s="20">
        <v>0</v>
      </c>
      <c r="CV51" s="20">
        <v>0</v>
      </c>
      <c r="CW51" s="20">
        <v>0</v>
      </c>
      <c r="CX51" s="20">
        <v>0</v>
      </c>
      <c r="CY51" s="21">
        <v>0</v>
      </c>
      <c r="CZ51" s="21">
        <v>0</v>
      </c>
      <c r="DA51" s="21">
        <v>0</v>
      </c>
      <c r="DB51" s="21">
        <v>0</v>
      </c>
      <c r="DC51" s="21">
        <v>0</v>
      </c>
      <c r="DD51" s="21">
        <v>0</v>
      </c>
      <c r="DE51" s="21">
        <v>0</v>
      </c>
      <c r="DF51" s="21">
        <v>0</v>
      </c>
      <c r="DG51" s="21">
        <v>0</v>
      </c>
      <c r="DH51" s="21">
        <v>0</v>
      </c>
      <c r="DI51" s="21">
        <v>0</v>
      </c>
      <c r="DK51" s="13">
        <v>0</v>
      </c>
    </row>
    <row r="52" spans="2:115" x14ac:dyDescent="0.25">
      <c r="B52" s="17" t="s">
        <v>22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1</v>
      </c>
      <c r="J52" s="25">
        <v>1.0178571428571428</v>
      </c>
      <c r="K52" s="25">
        <v>1.0625</v>
      </c>
      <c r="L52" s="25">
        <v>1.066154302665002</v>
      </c>
      <c r="M52" s="25">
        <v>1.0725061596768029</v>
      </c>
      <c r="N52" s="25">
        <v>1.07127156848755</v>
      </c>
      <c r="O52" s="25">
        <v>1.0673123906060455</v>
      </c>
      <c r="P52" s="25">
        <v>1.0630577836843571</v>
      </c>
      <c r="Q52" s="25">
        <v>1.055346904883802</v>
      </c>
      <c r="R52" s="25">
        <v>1.0538778149345687</v>
      </c>
      <c r="S52" s="25">
        <v>1.0536545771060393</v>
      </c>
      <c r="T52" s="25">
        <v>1.0543632501712978</v>
      </c>
      <c r="U52" s="25">
        <v>1.0558082260974024</v>
      </c>
      <c r="V52" s="25">
        <v>1.0566536598659206</v>
      </c>
      <c r="X52" s="13">
        <v>-8.9470697232163499E-2</v>
      </c>
      <c r="Z52" s="10"/>
      <c r="AF52" s="17" t="s">
        <v>22</v>
      </c>
      <c r="AG52" s="17"/>
      <c r="AI52" s="21">
        <v>0</v>
      </c>
      <c r="AJ52" s="21">
        <v>0</v>
      </c>
      <c r="AK52" s="21">
        <v>0</v>
      </c>
      <c r="AL52" s="21">
        <v>0</v>
      </c>
      <c r="AM52" s="21">
        <v>0</v>
      </c>
      <c r="AN52" s="21">
        <v>1</v>
      </c>
      <c r="AO52" s="21">
        <v>1.0178571428571428</v>
      </c>
      <c r="AP52" s="21">
        <v>1.0625</v>
      </c>
      <c r="AQ52" s="21">
        <v>1.066154302665002</v>
      </c>
      <c r="AR52" s="21">
        <v>1.0725061596768029</v>
      </c>
      <c r="AS52" s="21">
        <v>1.07127156848755</v>
      </c>
      <c r="AT52" s="21">
        <v>1.0673123906060455</v>
      </c>
      <c r="AU52" s="21">
        <v>1.0630577836843571</v>
      </c>
      <c r="AV52" s="21">
        <v>1.055346904883802</v>
      </c>
      <c r="AW52" s="21">
        <v>1.0538778149345687</v>
      </c>
      <c r="AX52" s="21">
        <v>1.0536545771060393</v>
      </c>
      <c r="AY52" s="21">
        <v>1.0543632501712978</v>
      </c>
      <c r="AZ52" s="21">
        <v>1.0558082260974024</v>
      </c>
      <c r="BA52" s="21">
        <v>1.0566536598659206</v>
      </c>
      <c r="BC52" s="13">
        <v>-8.9470697232163499E-2</v>
      </c>
      <c r="BK52" s="17" t="s">
        <v>22</v>
      </c>
      <c r="BM52" s="21">
        <v>0</v>
      </c>
      <c r="BN52" s="21">
        <v>0</v>
      </c>
      <c r="BO52" s="21">
        <v>0</v>
      </c>
      <c r="BP52" s="21">
        <v>0</v>
      </c>
      <c r="BQ52" s="21">
        <v>0</v>
      </c>
      <c r="BR52" s="21">
        <v>0</v>
      </c>
      <c r="BS52" s="21">
        <v>0</v>
      </c>
      <c r="BT52" s="21">
        <v>0</v>
      </c>
      <c r="BU52" s="21">
        <v>0</v>
      </c>
      <c r="BV52" s="21">
        <v>0</v>
      </c>
      <c r="BW52" s="21">
        <v>0</v>
      </c>
      <c r="BX52" s="21">
        <v>0</v>
      </c>
      <c r="BY52" s="21">
        <v>0</v>
      </c>
      <c r="BZ52" s="21">
        <v>0</v>
      </c>
      <c r="CA52" s="21">
        <v>0</v>
      </c>
      <c r="CB52" s="21">
        <v>0</v>
      </c>
      <c r="CC52" s="21">
        <v>0</v>
      </c>
      <c r="CD52" s="21">
        <v>0</v>
      </c>
      <c r="CE52" s="21">
        <v>0</v>
      </c>
      <c r="CG52" s="13" t="e">
        <v>#DIV/0!</v>
      </c>
      <c r="CO52" s="17" t="s">
        <v>22</v>
      </c>
      <c r="CQ52" s="20">
        <v>0</v>
      </c>
      <c r="CR52" s="20">
        <v>0</v>
      </c>
      <c r="CS52" s="20">
        <v>0</v>
      </c>
      <c r="CT52" s="20">
        <v>0</v>
      </c>
      <c r="CU52" s="20">
        <v>0</v>
      </c>
      <c r="CV52" s="20">
        <v>0</v>
      </c>
      <c r="CW52" s="20">
        <v>0</v>
      </c>
      <c r="CX52" s="20">
        <v>0</v>
      </c>
      <c r="CY52" s="21">
        <v>0</v>
      </c>
      <c r="CZ52" s="21">
        <v>0</v>
      </c>
      <c r="DA52" s="21">
        <v>0</v>
      </c>
      <c r="DB52" s="21">
        <v>0</v>
      </c>
      <c r="DC52" s="21">
        <v>0</v>
      </c>
      <c r="DD52" s="21">
        <v>0</v>
      </c>
      <c r="DE52" s="21">
        <v>0</v>
      </c>
      <c r="DF52" s="21">
        <v>0</v>
      </c>
      <c r="DG52" s="21">
        <v>0</v>
      </c>
      <c r="DH52" s="21">
        <v>0</v>
      </c>
      <c r="DI52" s="21">
        <v>0</v>
      </c>
      <c r="DK52" s="13">
        <v>0</v>
      </c>
    </row>
    <row r="53" spans="2:115" x14ac:dyDescent="0.25">
      <c r="B53" s="17" t="s">
        <v>23</v>
      </c>
      <c r="D53" s="25">
        <v>2</v>
      </c>
      <c r="E53" s="25">
        <v>2</v>
      </c>
      <c r="F53" s="25">
        <v>3</v>
      </c>
      <c r="G53" s="25">
        <v>3</v>
      </c>
      <c r="H53" s="25">
        <v>2.9217391304347826</v>
      </c>
      <c r="I53" s="25">
        <v>2.9217391304347826</v>
      </c>
      <c r="J53" s="25">
        <v>2.9739130434782606</v>
      </c>
      <c r="K53" s="25">
        <v>3.1043478260869564</v>
      </c>
      <c r="L53" s="25">
        <v>3.1272946114492912</v>
      </c>
      <c r="M53" s="25">
        <v>3.1620041301062773</v>
      </c>
      <c r="N53" s="25">
        <v>3.1752540201825123</v>
      </c>
      <c r="O53" s="25">
        <v>3.178721350992082</v>
      </c>
      <c r="P53" s="25">
        <v>3.183505000127175</v>
      </c>
      <c r="Q53" s="25">
        <v>3.1993809956122465</v>
      </c>
      <c r="R53" s="25">
        <v>3.2073641298604421</v>
      </c>
      <c r="S53" s="25">
        <v>3.2224300070532492</v>
      </c>
      <c r="T53" s="25">
        <v>3.2443558732916236</v>
      </c>
      <c r="U53" s="25">
        <v>3.2665471054175272</v>
      </c>
      <c r="V53" s="25">
        <v>3.2852967723290747</v>
      </c>
      <c r="X53" s="13">
        <v>0.49410368717071051</v>
      </c>
      <c r="AF53" s="17" t="s">
        <v>23</v>
      </c>
      <c r="AG53" s="17"/>
      <c r="AI53" s="21">
        <v>2</v>
      </c>
      <c r="AJ53" s="21">
        <v>2</v>
      </c>
      <c r="AK53" s="21">
        <v>3</v>
      </c>
      <c r="AL53" s="21">
        <v>3</v>
      </c>
      <c r="AM53" s="21">
        <v>2.9217391304347826</v>
      </c>
      <c r="AN53" s="21">
        <v>2.9217391304347826</v>
      </c>
      <c r="AO53" s="21">
        <v>2.9739130434782606</v>
      </c>
      <c r="AP53" s="21">
        <v>3.1043478260869564</v>
      </c>
      <c r="AQ53" s="21">
        <v>3.1272946114492912</v>
      </c>
      <c r="AR53" s="21">
        <v>3.1620041301062773</v>
      </c>
      <c r="AS53" s="21">
        <v>3.1752540201825123</v>
      </c>
      <c r="AT53" s="21">
        <v>3.178721350992082</v>
      </c>
      <c r="AU53" s="21">
        <v>3.183505000127175</v>
      </c>
      <c r="AV53" s="21">
        <v>3.1993809956122465</v>
      </c>
      <c r="AW53" s="21">
        <v>3.2073641298604421</v>
      </c>
      <c r="AX53" s="21">
        <v>3.2224300070532492</v>
      </c>
      <c r="AY53" s="21">
        <v>3.2443558732916236</v>
      </c>
      <c r="AZ53" s="21">
        <v>3.2665471054175272</v>
      </c>
      <c r="BA53" s="21">
        <v>3.2852967723290747</v>
      </c>
      <c r="BC53" s="13">
        <v>0.49410368717071051</v>
      </c>
      <c r="BK53" s="17" t="s">
        <v>23</v>
      </c>
      <c r="BM53" s="21">
        <v>0</v>
      </c>
      <c r="BN53" s="21">
        <v>0</v>
      </c>
      <c r="BO53" s="21">
        <v>0</v>
      </c>
      <c r="BP53" s="21">
        <v>0</v>
      </c>
      <c r="BQ53" s="21">
        <v>0</v>
      </c>
      <c r="BR53" s="21">
        <v>0</v>
      </c>
      <c r="BS53" s="21">
        <v>0</v>
      </c>
      <c r="BT53" s="21">
        <v>0</v>
      </c>
      <c r="BU53" s="21">
        <v>0</v>
      </c>
      <c r="BV53" s="21">
        <v>0</v>
      </c>
      <c r="BW53" s="21">
        <v>0</v>
      </c>
      <c r="BX53" s="21">
        <v>0</v>
      </c>
      <c r="BY53" s="21">
        <v>0</v>
      </c>
      <c r="BZ53" s="21">
        <v>0</v>
      </c>
      <c r="CA53" s="21">
        <v>0</v>
      </c>
      <c r="CB53" s="21">
        <v>0</v>
      </c>
      <c r="CC53" s="21">
        <v>0</v>
      </c>
      <c r="CD53" s="21">
        <v>0</v>
      </c>
      <c r="CE53" s="21">
        <v>0</v>
      </c>
      <c r="CG53" s="13" t="e">
        <v>#DIV/0!</v>
      </c>
      <c r="CO53" s="17" t="s">
        <v>23</v>
      </c>
      <c r="CQ53" s="20">
        <v>0</v>
      </c>
      <c r="CR53" s="20">
        <v>0</v>
      </c>
      <c r="CS53" s="20">
        <v>0</v>
      </c>
      <c r="CT53" s="20">
        <v>0</v>
      </c>
      <c r="CU53" s="20">
        <v>0</v>
      </c>
      <c r="CV53" s="20">
        <v>0</v>
      </c>
      <c r="CW53" s="20">
        <v>0</v>
      </c>
      <c r="CX53" s="20">
        <v>0</v>
      </c>
      <c r="CY53" s="21">
        <v>0</v>
      </c>
      <c r="CZ53" s="21">
        <v>0</v>
      </c>
      <c r="DA53" s="21">
        <v>0</v>
      </c>
      <c r="DB53" s="21">
        <v>0</v>
      </c>
      <c r="DC53" s="21">
        <v>0</v>
      </c>
      <c r="DD53" s="21">
        <v>0</v>
      </c>
      <c r="DE53" s="21">
        <v>0</v>
      </c>
      <c r="DF53" s="21">
        <v>0</v>
      </c>
      <c r="DG53" s="21">
        <v>0</v>
      </c>
      <c r="DH53" s="21">
        <v>0</v>
      </c>
      <c r="DI53" s="21">
        <v>0</v>
      </c>
      <c r="DK53" s="13">
        <v>0</v>
      </c>
    </row>
    <row r="54" spans="2:115" x14ac:dyDescent="0.25">
      <c r="B54" s="17" t="s">
        <v>24</v>
      </c>
      <c r="D54" s="25">
        <v>10</v>
      </c>
      <c r="E54" s="25">
        <v>11</v>
      </c>
      <c r="F54" s="25">
        <v>14</v>
      </c>
      <c r="G54" s="25">
        <v>15</v>
      </c>
      <c r="H54" s="25">
        <v>14.608695652173912</v>
      </c>
      <c r="I54" s="25">
        <v>14.608695652173912</v>
      </c>
      <c r="J54" s="25">
        <v>14.869565217391305</v>
      </c>
      <c r="K54" s="25">
        <v>15.521739130434781</v>
      </c>
      <c r="L54" s="25">
        <v>15.760239597590383</v>
      </c>
      <c r="M54" s="25">
        <v>16.029846598124365</v>
      </c>
      <c r="N54" s="25">
        <v>16.159523158133755</v>
      </c>
      <c r="O54" s="25">
        <v>16.189837726101395</v>
      </c>
      <c r="P54" s="25">
        <v>16.197993606826849</v>
      </c>
      <c r="Q54" s="25">
        <v>16.118684628430678</v>
      </c>
      <c r="R54" s="25">
        <v>16.1787110482876</v>
      </c>
      <c r="S54" s="25">
        <v>16.265245686747225</v>
      </c>
      <c r="T54" s="25">
        <v>16.384315004921859</v>
      </c>
      <c r="U54" s="25">
        <v>16.543002322989132</v>
      </c>
      <c r="V54" s="25">
        <v>16.704163787636933</v>
      </c>
      <c r="X54" s="13">
        <v>0.58337232472307488</v>
      </c>
      <c r="AF54" s="17" t="s">
        <v>24</v>
      </c>
      <c r="AG54" s="17"/>
      <c r="AI54" s="21">
        <v>10</v>
      </c>
      <c r="AJ54" s="21">
        <v>11</v>
      </c>
      <c r="AK54" s="21">
        <v>14</v>
      </c>
      <c r="AL54" s="21">
        <v>15</v>
      </c>
      <c r="AM54" s="21">
        <v>14.608695652173912</v>
      </c>
      <c r="AN54" s="21">
        <v>14.608695652173912</v>
      </c>
      <c r="AO54" s="21">
        <v>14.869565217391305</v>
      </c>
      <c r="AP54" s="21">
        <v>15.521739130434781</v>
      </c>
      <c r="AQ54" s="21">
        <v>15.760239597590383</v>
      </c>
      <c r="AR54" s="21">
        <v>16.029846598124365</v>
      </c>
      <c r="AS54" s="21">
        <v>16.159523158133755</v>
      </c>
      <c r="AT54" s="21">
        <v>16.189837726101395</v>
      </c>
      <c r="AU54" s="21">
        <v>16.197993606826849</v>
      </c>
      <c r="AV54" s="21">
        <v>16.118684628430678</v>
      </c>
      <c r="AW54" s="21">
        <v>16.1787110482876</v>
      </c>
      <c r="AX54" s="21">
        <v>16.265245686747225</v>
      </c>
      <c r="AY54" s="21">
        <v>16.384315004921859</v>
      </c>
      <c r="AZ54" s="21">
        <v>16.543002322989132</v>
      </c>
      <c r="BA54" s="21">
        <v>16.704163787636933</v>
      </c>
      <c r="BC54" s="13">
        <v>0.58337232472307488</v>
      </c>
      <c r="BK54" s="17" t="s">
        <v>24</v>
      </c>
      <c r="BM54" s="21">
        <v>0</v>
      </c>
      <c r="BN54" s="21">
        <v>0</v>
      </c>
      <c r="BO54" s="21">
        <v>0</v>
      </c>
      <c r="BP54" s="21">
        <v>0</v>
      </c>
      <c r="BQ54" s="21">
        <v>0</v>
      </c>
      <c r="BR54" s="21">
        <v>0</v>
      </c>
      <c r="BS54" s="21">
        <v>0</v>
      </c>
      <c r="BT54" s="21">
        <v>0</v>
      </c>
      <c r="BU54" s="21">
        <v>0</v>
      </c>
      <c r="BV54" s="21">
        <v>0</v>
      </c>
      <c r="BW54" s="21">
        <v>0</v>
      </c>
      <c r="BX54" s="21">
        <v>0</v>
      </c>
      <c r="BY54" s="21">
        <v>0</v>
      </c>
      <c r="BZ54" s="21">
        <v>0</v>
      </c>
      <c r="CA54" s="21">
        <v>0</v>
      </c>
      <c r="CB54" s="21">
        <v>0</v>
      </c>
      <c r="CC54" s="21">
        <v>0</v>
      </c>
      <c r="CD54" s="21">
        <v>0</v>
      </c>
      <c r="CE54" s="21">
        <v>0</v>
      </c>
      <c r="CG54" s="13" t="e">
        <v>#DIV/0!</v>
      </c>
      <c r="CO54" s="17" t="s">
        <v>24</v>
      </c>
      <c r="CQ54" s="20">
        <v>0</v>
      </c>
      <c r="CR54" s="20">
        <v>0</v>
      </c>
      <c r="CS54" s="20">
        <v>0</v>
      </c>
      <c r="CT54" s="20">
        <v>0</v>
      </c>
      <c r="CU54" s="20">
        <v>0</v>
      </c>
      <c r="CV54" s="20">
        <v>0</v>
      </c>
      <c r="CW54" s="20">
        <v>0</v>
      </c>
      <c r="CX54" s="20">
        <v>0</v>
      </c>
      <c r="CY54" s="21">
        <v>0</v>
      </c>
      <c r="CZ54" s="21">
        <v>0</v>
      </c>
      <c r="DA54" s="21">
        <v>0</v>
      </c>
      <c r="DB54" s="21">
        <v>0</v>
      </c>
      <c r="DC54" s="21">
        <v>0</v>
      </c>
      <c r="DD54" s="21">
        <v>0</v>
      </c>
      <c r="DE54" s="21">
        <v>0</v>
      </c>
      <c r="DF54" s="21">
        <v>0</v>
      </c>
      <c r="DG54" s="21">
        <v>0</v>
      </c>
      <c r="DH54" s="21">
        <v>0</v>
      </c>
      <c r="DI54" s="21">
        <v>0</v>
      </c>
      <c r="DK54" s="13">
        <v>0</v>
      </c>
    </row>
    <row r="55" spans="2:115" x14ac:dyDescent="0.25">
      <c r="B55" s="17" t="s">
        <v>25</v>
      </c>
      <c r="D55" s="25">
        <v>3</v>
      </c>
      <c r="E55" s="25">
        <v>2</v>
      </c>
      <c r="F55" s="25">
        <v>2</v>
      </c>
      <c r="G55" s="25">
        <v>1</v>
      </c>
      <c r="H55" s="25">
        <v>0.97391304347826091</v>
      </c>
      <c r="I55" s="25">
        <v>0.97391304347826091</v>
      </c>
      <c r="J55" s="25">
        <v>0.99130434782608701</v>
      </c>
      <c r="K55" s="25">
        <v>1.0347826086956522</v>
      </c>
      <c r="L55" s="25">
        <v>1.0493602435047067</v>
      </c>
      <c r="M55" s="25">
        <v>1.066494936304315</v>
      </c>
      <c r="N55" s="25">
        <v>1.0748805959723415</v>
      </c>
      <c r="O55" s="25">
        <v>1.0775394816554136</v>
      </c>
      <c r="P55" s="25">
        <v>1.0798125054673124</v>
      </c>
      <c r="Q55" s="25">
        <v>1.075428083918577</v>
      </c>
      <c r="R55" s="25">
        <v>1.0808624978692216</v>
      </c>
      <c r="S55" s="25">
        <v>1.0874045625068922</v>
      </c>
      <c r="T55" s="25">
        <v>1.0960427647510316</v>
      </c>
      <c r="U55" s="25">
        <v>1.1068402545132703</v>
      </c>
      <c r="V55" s="25">
        <v>1.117549738926213</v>
      </c>
      <c r="X55" s="13">
        <v>0.63156470274561283</v>
      </c>
      <c r="AF55" s="17" t="s">
        <v>25</v>
      </c>
      <c r="AG55" s="17"/>
      <c r="AI55" s="21">
        <v>3</v>
      </c>
      <c r="AJ55" s="21">
        <v>2</v>
      </c>
      <c r="AK55" s="21">
        <v>2</v>
      </c>
      <c r="AL55" s="21">
        <v>1</v>
      </c>
      <c r="AM55" s="21">
        <v>0.97391304347826091</v>
      </c>
      <c r="AN55" s="21">
        <v>0.97391304347826091</v>
      </c>
      <c r="AO55" s="21">
        <v>0.99130434782608701</v>
      </c>
      <c r="AP55" s="21">
        <v>1.0347826086956522</v>
      </c>
      <c r="AQ55" s="21">
        <v>1.0493602435047067</v>
      </c>
      <c r="AR55" s="21">
        <v>1.066494936304315</v>
      </c>
      <c r="AS55" s="21">
        <v>1.0748805959723415</v>
      </c>
      <c r="AT55" s="21">
        <v>1.0775394816554136</v>
      </c>
      <c r="AU55" s="21">
        <v>1.0798125054673124</v>
      </c>
      <c r="AV55" s="21">
        <v>1.075428083918577</v>
      </c>
      <c r="AW55" s="21">
        <v>1.0808624978692216</v>
      </c>
      <c r="AX55" s="21">
        <v>1.0874045625068922</v>
      </c>
      <c r="AY55" s="21">
        <v>1.0960427647510316</v>
      </c>
      <c r="AZ55" s="21">
        <v>1.1068402545132703</v>
      </c>
      <c r="BA55" s="21">
        <v>1.117549738926213</v>
      </c>
      <c r="BC55" s="13">
        <v>0.63156470274561283</v>
      </c>
      <c r="BK55" s="17" t="s">
        <v>25</v>
      </c>
      <c r="BM55" s="21">
        <v>0</v>
      </c>
      <c r="BN55" s="21">
        <v>0</v>
      </c>
      <c r="BO55" s="21">
        <v>0</v>
      </c>
      <c r="BP55" s="21">
        <v>0</v>
      </c>
      <c r="BQ55" s="21">
        <v>0</v>
      </c>
      <c r="BR55" s="21">
        <v>0</v>
      </c>
      <c r="BS55" s="21">
        <v>0</v>
      </c>
      <c r="BT55" s="21">
        <v>0</v>
      </c>
      <c r="BU55" s="21">
        <v>0</v>
      </c>
      <c r="BV55" s="21">
        <v>0</v>
      </c>
      <c r="BW55" s="21">
        <v>0</v>
      </c>
      <c r="BX55" s="21">
        <v>0</v>
      </c>
      <c r="BY55" s="21">
        <v>0</v>
      </c>
      <c r="BZ55" s="21">
        <v>0</v>
      </c>
      <c r="CA55" s="21">
        <v>0</v>
      </c>
      <c r="CB55" s="21">
        <v>0</v>
      </c>
      <c r="CC55" s="21">
        <v>0</v>
      </c>
      <c r="CD55" s="21">
        <v>0</v>
      </c>
      <c r="CE55" s="21">
        <v>0</v>
      </c>
      <c r="CG55" s="13" t="e">
        <v>#DIV/0!</v>
      </c>
      <c r="CO55" s="17" t="s">
        <v>25</v>
      </c>
      <c r="CQ55" s="20">
        <v>0</v>
      </c>
      <c r="CR55" s="20">
        <v>0</v>
      </c>
      <c r="CS55" s="20">
        <v>0</v>
      </c>
      <c r="CT55" s="20">
        <v>0</v>
      </c>
      <c r="CU55" s="20">
        <v>0</v>
      </c>
      <c r="CV55" s="20">
        <v>0</v>
      </c>
      <c r="CW55" s="20">
        <v>0</v>
      </c>
      <c r="CX55" s="20">
        <v>0</v>
      </c>
      <c r="CY55" s="21">
        <v>0</v>
      </c>
      <c r="CZ55" s="21">
        <v>0</v>
      </c>
      <c r="DA55" s="21">
        <v>0</v>
      </c>
      <c r="DB55" s="21">
        <v>0</v>
      </c>
      <c r="DC55" s="21">
        <v>0</v>
      </c>
      <c r="DD55" s="21">
        <v>0</v>
      </c>
      <c r="DE55" s="21">
        <v>0</v>
      </c>
      <c r="DF55" s="21">
        <v>0</v>
      </c>
      <c r="DG55" s="21">
        <v>0</v>
      </c>
      <c r="DH55" s="21">
        <v>0</v>
      </c>
      <c r="DI55" s="21">
        <v>0</v>
      </c>
      <c r="DK55" s="13">
        <v>0</v>
      </c>
    </row>
    <row r="56" spans="2:115" x14ac:dyDescent="0.25">
      <c r="B56" s="17" t="s">
        <v>26</v>
      </c>
      <c r="D56" s="25">
        <v>6</v>
      </c>
      <c r="E56" s="25">
        <v>8</v>
      </c>
      <c r="F56" s="25">
        <v>3</v>
      </c>
      <c r="G56" s="25">
        <v>3</v>
      </c>
      <c r="H56" s="25">
        <v>2.9217391304347826</v>
      </c>
      <c r="I56" s="25">
        <v>2.9217391304347826</v>
      </c>
      <c r="J56" s="25">
        <v>2.9739130434782606</v>
      </c>
      <c r="K56" s="25">
        <v>3.1043478260869564</v>
      </c>
      <c r="L56" s="25">
        <v>3.2459385563632637</v>
      </c>
      <c r="M56" s="25">
        <v>3.2824570432758446</v>
      </c>
      <c r="N56" s="25">
        <v>3.3114395526728808</v>
      </c>
      <c r="O56" s="25">
        <v>3.3260553827842179</v>
      </c>
      <c r="P56" s="25">
        <v>3.3425740206099852</v>
      </c>
      <c r="Q56" s="25">
        <v>3.3574229797364175</v>
      </c>
      <c r="R56" s="25">
        <v>3.3767384428796974</v>
      </c>
      <c r="S56" s="25">
        <v>3.4035088830436897</v>
      </c>
      <c r="T56" s="25">
        <v>3.43817939396562</v>
      </c>
      <c r="U56" s="25">
        <v>2.9677346479616529</v>
      </c>
      <c r="V56" s="25">
        <v>3.106343346399961</v>
      </c>
      <c r="X56" s="13">
        <v>-0.43861803218185891</v>
      </c>
      <c r="AF56" s="17" t="s">
        <v>26</v>
      </c>
      <c r="AG56" s="17"/>
      <c r="AI56" s="21">
        <v>6</v>
      </c>
      <c r="AJ56" s="21">
        <v>8</v>
      </c>
      <c r="AK56" s="21">
        <v>3</v>
      </c>
      <c r="AL56" s="21">
        <v>3</v>
      </c>
      <c r="AM56" s="21">
        <v>2.9217391304347826</v>
      </c>
      <c r="AN56" s="21">
        <v>2.9217391304347826</v>
      </c>
      <c r="AO56" s="21">
        <v>2.9739130434782606</v>
      </c>
      <c r="AP56" s="21">
        <v>3.1043478260869564</v>
      </c>
      <c r="AQ56" s="21">
        <v>3.2459385563632637</v>
      </c>
      <c r="AR56" s="21">
        <v>3.2824570432758446</v>
      </c>
      <c r="AS56" s="21">
        <v>3.3114395526728808</v>
      </c>
      <c r="AT56" s="21">
        <v>3.3260553827842179</v>
      </c>
      <c r="AU56" s="21">
        <v>3.3425740206099852</v>
      </c>
      <c r="AV56" s="21">
        <v>3.3574229797364175</v>
      </c>
      <c r="AW56" s="21">
        <v>3.3767384428796974</v>
      </c>
      <c r="AX56" s="21">
        <v>3.4035088830436897</v>
      </c>
      <c r="AY56" s="21">
        <v>3.43817939396562</v>
      </c>
      <c r="AZ56" s="21">
        <v>2.9677346479616529</v>
      </c>
      <c r="BA56" s="21">
        <v>3.106343346399961</v>
      </c>
      <c r="BC56" s="13">
        <v>-0.43861803218185891</v>
      </c>
      <c r="BK56" s="17" t="s">
        <v>26</v>
      </c>
      <c r="BM56" s="21">
        <v>0</v>
      </c>
      <c r="BN56" s="21">
        <v>0</v>
      </c>
      <c r="BO56" s="21">
        <v>0</v>
      </c>
      <c r="BP56" s="21">
        <v>0</v>
      </c>
      <c r="BQ56" s="21">
        <v>0</v>
      </c>
      <c r="BR56" s="21">
        <v>0</v>
      </c>
      <c r="BS56" s="21">
        <v>0</v>
      </c>
      <c r="BT56" s="21">
        <v>0</v>
      </c>
      <c r="BU56" s="21">
        <v>0</v>
      </c>
      <c r="BV56" s="21">
        <v>0</v>
      </c>
      <c r="BW56" s="21">
        <v>0</v>
      </c>
      <c r="BX56" s="21">
        <v>0</v>
      </c>
      <c r="BY56" s="21">
        <v>0</v>
      </c>
      <c r="BZ56" s="21">
        <v>0</v>
      </c>
      <c r="CA56" s="21">
        <v>0</v>
      </c>
      <c r="CB56" s="21">
        <v>0</v>
      </c>
      <c r="CC56" s="21">
        <v>0</v>
      </c>
      <c r="CD56" s="21">
        <v>0</v>
      </c>
      <c r="CE56" s="21">
        <v>0</v>
      </c>
      <c r="CG56" s="13" t="e">
        <v>#DIV/0!</v>
      </c>
      <c r="CO56" s="17" t="s">
        <v>26</v>
      </c>
      <c r="CQ56" s="20">
        <v>0</v>
      </c>
      <c r="CR56" s="20">
        <v>0</v>
      </c>
      <c r="CS56" s="20">
        <v>0</v>
      </c>
      <c r="CT56" s="20">
        <v>0</v>
      </c>
      <c r="CU56" s="20">
        <v>0</v>
      </c>
      <c r="CV56" s="20">
        <v>0</v>
      </c>
      <c r="CW56" s="20">
        <v>0</v>
      </c>
      <c r="CX56" s="20">
        <v>0</v>
      </c>
      <c r="CY56" s="21">
        <v>0</v>
      </c>
      <c r="CZ56" s="21">
        <v>0</v>
      </c>
      <c r="DA56" s="21">
        <v>0</v>
      </c>
      <c r="DB56" s="21">
        <v>0</v>
      </c>
      <c r="DC56" s="21">
        <v>0</v>
      </c>
      <c r="DD56" s="21">
        <v>0</v>
      </c>
      <c r="DE56" s="21">
        <v>0</v>
      </c>
      <c r="DF56" s="21">
        <v>0</v>
      </c>
      <c r="DG56" s="21">
        <v>0</v>
      </c>
      <c r="DH56" s="21">
        <v>0</v>
      </c>
      <c r="DI56" s="21">
        <v>0</v>
      </c>
      <c r="DK56" s="13">
        <v>0</v>
      </c>
    </row>
    <row r="57" spans="2:115" x14ac:dyDescent="0.25">
      <c r="B57" s="17" t="s">
        <v>27</v>
      </c>
      <c r="D57" s="25">
        <v>49</v>
      </c>
      <c r="E57" s="25">
        <v>49</v>
      </c>
      <c r="F57" s="25">
        <v>50</v>
      </c>
      <c r="G57" s="25">
        <v>50</v>
      </c>
      <c r="H57" s="25">
        <v>48.695652173913039</v>
      </c>
      <c r="I57" s="25">
        <v>48.695652173913039</v>
      </c>
      <c r="J57" s="25">
        <v>49.565217391304344</v>
      </c>
      <c r="K57" s="25">
        <v>51.739130434782609</v>
      </c>
      <c r="L57" s="25">
        <v>52.207116146243365</v>
      </c>
      <c r="M57" s="25">
        <v>52.741321183113747</v>
      </c>
      <c r="N57" s="25">
        <v>52.86857692782084</v>
      </c>
      <c r="O57" s="25">
        <v>52.760610355038779</v>
      </c>
      <c r="P57" s="25">
        <v>52.68560629879682</v>
      </c>
      <c r="Q57" s="25">
        <v>52.307061146613549</v>
      </c>
      <c r="R57" s="25">
        <v>52.331883213133963</v>
      </c>
      <c r="S57" s="25">
        <v>52.429007432525935</v>
      </c>
      <c r="T57" s="25">
        <v>52.635716861139699</v>
      </c>
      <c r="U57" s="25">
        <v>52.40374236955774</v>
      </c>
      <c r="V57" s="25">
        <v>52.777140717277817</v>
      </c>
      <c r="X57" s="13">
        <v>0.10865244172086896</v>
      </c>
      <c r="AF57" s="17" t="s">
        <v>27</v>
      </c>
      <c r="AG57" s="17"/>
      <c r="AI57" s="21">
        <v>49</v>
      </c>
      <c r="AJ57" s="21">
        <v>49</v>
      </c>
      <c r="AK57" s="21">
        <v>50</v>
      </c>
      <c r="AL57" s="21">
        <v>50</v>
      </c>
      <c r="AM57" s="21">
        <v>48.695652173913039</v>
      </c>
      <c r="AN57" s="21">
        <v>48.695652173913039</v>
      </c>
      <c r="AO57" s="21">
        <v>49.565217391304344</v>
      </c>
      <c r="AP57" s="21">
        <v>51.739130434782609</v>
      </c>
      <c r="AQ57" s="21">
        <v>52.207116146243365</v>
      </c>
      <c r="AR57" s="21">
        <v>52.741321183113747</v>
      </c>
      <c r="AS57" s="21">
        <v>52.86857692782084</v>
      </c>
      <c r="AT57" s="21">
        <v>52.760610355038779</v>
      </c>
      <c r="AU57" s="21">
        <v>52.68560629879682</v>
      </c>
      <c r="AV57" s="21">
        <v>52.307061146613549</v>
      </c>
      <c r="AW57" s="21">
        <v>52.331883213133963</v>
      </c>
      <c r="AX57" s="21">
        <v>52.429007432525935</v>
      </c>
      <c r="AY57" s="21">
        <v>52.635716861139699</v>
      </c>
      <c r="AZ57" s="21">
        <v>52.40374236955774</v>
      </c>
      <c r="BA57" s="21">
        <v>52.777140717277817</v>
      </c>
      <c r="BC57" s="13">
        <v>0.10865244172086896</v>
      </c>
      <c r="BK57" s="17" t="s">
        <v>27</v>
      </c>
      <c r="BM57" s="21">
        <v>0</v>
      </c>
      <c r="BN57" s="21">
        <v>0</v>
      </c>
      <c r="BO57" s="21">
        <v>0</v>
      </c>
      <c r="BP57" s="21">
        <v>0</v>
      </c>
      <c r="BQ57" s="21">
        <v>0</v>
      </c>
      <c r="BR57" s="21">
        <v>0</v>
      </c>
      <c r="BS57" s="21">
        <v>0</v>
      </c>
      <c r="BT57" s="21">
        <v>0</v>
      </c>
      <c r="BU57" s="21">
        <v>0</v>
      </c>
      <c r="BV57" s="21">
        <v>0</v>
      </c>
      <c r="BW57" s="21">
        <v>0</v>
      </c>
      <c r="BX57" s="21">
        <v>0</v>
      </c>
      <c r="BY57" s="21">
        <v>0</v>
      </c>
      <c r="BZ57" s="21">
        <v>0</v>
      </c>
      <c r="CA57" s="21">
        <v>0</v>
      </c>
      <c r="CB57" s="21">
        <v>0</v>
      </c>
      <c r="CC57" s="21">
        <v>0</v>
      </c>
      <c r="CD57" s="21">
        <v>0</v>
      </c>
      <c r="CE57" s="21">
        <v>0</v>
      </c>
      <c r="CG57" s="13" t="e">
        <v>#DIV/0!</v>
      </c>
      <c r="CO57" s="17" t="s">
        <v>27</v>
      </c>
      <c r="CQ57" s="20">
        <v>0</v>
      </c>
      <c r="CR57" s="20">
        <v>0</v>
      </c>
      <c r="CS57" s="20">
        <v>0</v>
      </c>
      <c r="CT57" s="20">
        <v>0</v>
      </c>
      <c r="CU57" s="20">
        <v>0</v>
      </c>
      <c r="CV57" s="20">
        <v>0</v>
      </c>
      <c r="CW57" s="20">
        <v>0</v>
      </c>
      <c r="CX57" s="20">
        <v>0</v>
      </c>
      <c r="CY57" s="21">
        <v>0</v>
      </c>
      <c r="CZ57" s="21">
        <v>0</v>
      </c>
      <c r="DA57" s="21">
        <v>0</v>
      </c>
      <c r="DB57" s="21">
        <v>0</v>
      </c>
      <c r="DC57" s="21">
        <v>0</v>
      </c>
      <c r="DD57" s="21">
        <v>0</v>
      </c>
      <c r="DE57" s="21">
        <v>0</v>
      </c>
      <c r="DF57" s="21">
        <v>0</v>
      </c>
      <c r="DG57" s="21">
        <v>0</v>
      </c>
      <c r="DH57" s="21">
        <v>0</v>
      </c>
      <c r="DI57" s="21">
        <v>0</v>
      </c>
      <c r="DK57" s="13">
        <v>0</v>
      </c>
    </row>
    <row r="58" spans="2:115" x14ac:dyDescent="0.25">
      <c r="B58" s="17" t="s">
        <v>28</v>
      </c>
      <c r="D58" s="25">
        <v>34</v>
      </c>
      <c r="E58" s="25">
        <v>35</v>
      </c>
      <c r="F58" s="25">
        <v>42</v>
      </c>
      <c r="G58" s="25">
        <v>43</v>
      </c>
      <c r="H58" s="25">
        <v>41.878260869565217</v>
      </c>
      <c r="I58" s="25">
        <v>41.878260869565217</v>
      </c>
      <c r="J58" s="25">
        <v>42.626086956521739</v>
      </c>
      <c r="K58" s="25">
        <v>44.495652173913044</v>
      </c>
      <c r="L58" s="25">
        <v>45.012300070160286</v>
      </c>
      <c r="M58" s="25">
        <v>45.64225559836855</v>
      </c>
      <c r="N58" s="25">
        <v>45.887304356744231</v>
      </c>
      <c r="O58" s="25">
        <v>45.892177999564815</v>
      </c>
      <c r="P58" s="25">
        <v>45.873114364758003</v>
      </c>
      <c r="Q58" s="25">
        <v>45.729721116425047</v>
      </c>
      <c r="R58" s="25">
        <v>45.81040253481639</v>
      </c>
      <c r="S58" s="25">
        <v>45.985916927537041</v>
      </c>
      <c r="T58" s="25">
        <v>46.263675783214808</v>
      </c>
      <c r="U58" s="25">
        <v>46.622909737347165</v>
      </c>
      <c r="V58" s="25">
        <v>46.97447991324966</v>
      </c>
      <c r="X58" s="13">
        <v>0.42759846810198621</v>
      </c>
      <c r="AF58" s="17" t="s">
        <v>28</v>
      </c>
      <c r="AG58" s="17"/>
      <c r="AI58" s="21">
        <v>34</v>
      </c>
      <c r="AJ58" s="21">
        <v>35</v>
      </c>
      <c r="AK58" s="21">
        <v>42</v>
      </c>
      <c r="AL58" s="21">
        <v>43</v>
      </c>
      <c r="AM58" s="21">
        <v>41.878260869565217</v>
      </c>
      <c r="AN58" s="21">
        <v>41.878260869565217</v>
      </c>
      <c r="AO58" s="21">
        <v>42.626086956521739</v>
      </c>
      <c r="AP58" s="21">
        <v>44.495652173913044</v>
      </c>
      <c r="AQ58" s="21">
        <v>45.012300070160286</v>
      </c>
      <c r="AR58" s="21">
        <v>45.64225559836855</v>
      </c>
      <c r="AS58" s="21">
        <v>45.887304356744231</v>
      </c>
      <c r="AT58" s="21">
        <v>45.892177999564815</v>
      </c>
      <c r="AU58" s="21">
        <v>45.873114364758003</v>
      </c>
      <c r="AV58" s="21">
        <v>45.729721116425047</v>
      </c>
      <c r="AW58" s="21">
        <v>45.81040253481639</v>
      </c>
      <c r="AX58" s="21">
        <v>45.985916927537041</v>
      </c>
      <c r="AY58" s="21">
        <v>46.263675783214808</v>
      </c>
      <c r="AZ58" s="21">
        <v>46.622909737347165</v>
      </c>
      <c r="BA58" s="21">
        <v>46.97447991324966</v>
      </c>
      <c r="BC58" s="13">
        <v>0.42759846810198621</v>
      </c>
      <c r="BK58" s="17" t="s">
        <v>28</v>
      </c>
      <c r="BM58" s="21">
        <v>0</v>
      </c>
      <c r="BN58" s="21">
        <v>0</v>
      </c>
      <c r="BO58" s="21">
        <v>0</v>
      </c>
      <c r="BP58" s="21">
        <v>0</v>
      </c>
      <c r="BQ58" s="21">
        <v>0</v>
      </c>
      <c r="BR58" s="21">
        <v>0</v>
      </c>
      <c r="BS58" s="21">
        <v>0</v>
      </c>
      <c r="BT58" s="21">
        <v>0</v>
      </c>
      <c r="BU58" s="21">
        <v>0</v>
      </c>
      <c r="BV58" s="21">
        <v>0</v>
      </c>
      <c r="BW58" s="21">
        <v>0</v>
      </c>
      <c r="BX58" s="21">
        <v>0</v>
      </c>
      <c r="BY58" s="21">
        <v>0</v>
      </c>
      <c r="BZ58" s="21">
        <v>0</v>
      </c>
      <c r="CA58" s="21">
        <v>0</v>
      </c>
      <c r="CB58" s="21">
        <v>0</v>
      </c>
      <c r="CC58" s="21">
        <v>0</v>
      </c>
      <c r="CD58" s="21">
        <v>0</v>
      </c>
      <c r="CE58" s="21">
        <v>0</v>
      </c>
      <c r="CG58" s="13" t="e">
        <v>#DIV/0!</v>
      </c>
      <c r="CO58" s="17" t="s">
        <v>28</v>
      </c>
      <c r="CQ58" s="20">
        <v>0</v>
      </c>
      <c r="CR58" s="20">
        <v>0</v>
      </c>
      <c r="CS58" s="20">
        <v>0</v>
      </c>
      <c r="CT58" s="20">
        <v>0</v>
      </c>
      <c r="CU58" s="20">
        <v>0</v>
      </c>
      <c r="CV58" s="20">
        <v>0</v>
      </c>
      <c r="CW58" s="20">
        <v>0</v>
      </c>
      <c r="CX58" s="20">
        <v>0</v>
      </c>
      <c r="CY58" s="21">
        <v>0</v>
      </c>
      <c r="CZ58" s="21">
        <v>0</v>
      </c>
      <c r="DA58" s="21">
        <v>0</v>
      </c>
      <c r="DB58" s="21">
        <v>0</v>
      </c>
      <c r="DC58" s="21">
        <v>0</v>
      </c>
      <c r="DD58" s="21">
        <v>0</v>
      </c>
      <c r="DE58" s="21">
        <v>0</v>
      </c>
      <c r="DF58" s="21">
        <v>0</v>
      </c>
      <c r="DG58" s="21">
        <v>0</v>
      </c>
      <c r="DH58" s="21">
        <v>0</v>
      </c>
      <c r="DI58" s="21">
        <v>0</v>
      </c>
      <c r="DK58" s="13">
        <v>0</v>
      </c>
    </row>
    <row r="59" spans="2:115" x14ac:dyDescent="0.25">
      <c r="B59" s="12" t="s">
        <v>29</v>
      </c>
      <c r="D59" s="25">
        <v>165</v>
      </c>
      <c r="E59" s="25">
        <v>165</v>
      </c>
      <c r="F59" s="25">
        <v>156</v>
      </c>
      <c r="G59" s="25">
        <v>150</v>
      </c>
      <c r="H59" s="25">
        <v>152.85906040268458</v>
      </c>
      <c r="I59" s="25">
        <v>152.85906040268458</v>
      </c>
      <c r="J59" s="25">
        <v>150.86184210526315</v>
      </c>
      <c r="K59" s="25">
        <v>148.86369657364889</v>
      </c>
      <c r="L59" s="25">
        <v>141.70976812593295</v>
      </c>
      <c r="M59" s="25">
        <v>141.53091199136998</v>
      </c>
      <c r="N59" s="25">
        <v>139.07222311450209</v>
      </c>
      <c r="O59" s="25">
        <v>135.86548197592936</v>
      </c>
      <c r="P59" s="25">
        <v>132.55468401455312</v>
      </c>
      <c r="Q59" s="25">
        <v>128.77314252183336</v>
      </c>
      <c r="R59" s="25">
        <v>126.36261532386075</v>
      </c>
      <c r="S59" s="25">
        <v>124.53192904702674</v>
      </c>
      <c r="T59" s="25">
        <v>123.30043776667847</v>
      </c>
      <c r="U59" s="25">
        <v>122.22563681599509</v>
      </c>
      <c r="V59" s="25">
        <v>121.06352201222083</v>
      </c>
      <c r="X59" s="13">
        <v>-1.5623240599731858</v>
      </c>
      <c r="AF59" s="12" t="s">
        <v>29</v>
      </c>
      <c r="AG59" s="12"/>
      <c r="AI59" s="21">
        <v>165</v>
      </c>
      <c r="AJ59" s="21">
        <v>164</v>
      </c>
      <c r="AK59" s="21">
        <v>155</v>
      </c>
      <c r="AL59" s="21">
        <v>149</v>
      </c>
      <c r="AM59" s="21">
        <v>151.85906040268458</v>
      </c>
      <c r="AN59" s="21">
        <v>151.85906040268458</v>
      </c>
      <c r="AO59" s="21">
        <v>148.86184210526315</v>
      </c>
      <c r="AP59" s="21">
        <v>146.86369657364889</v>
      </c>
      <c r="AQ59" s="21">
        <v>139.7035818458275</v>
      </c>
      <c r="AR59" s="21">
        <v>139.50523706566042</v>
      </c>
      <c r="AS59" s="21">
        <v>137.04938253166389</v>
      </c>
      <c r="AT59" s="21">
        <v>133.85773912018104</v>
      </c>
      <c r="AU59" s="21">
        <v>130.54541456886238</v>
      </c>
      <c r="AV59" s="21">
        <v>126.78484221878232</v>
      </c>
      <c r="AW59" s="21">
        <v>124.37712458778464</v>
      </c>
      <c r="AX59" s="21">
        <v>122.54177679384654</v>
      </c>
      <c r="AY59" s="21">
        <v>121.29965219524628</v>
      </c>
      <c r="AZ59" s="21">
        <v>120.2144304989322</v>
      </c>
      <c r="BA59" s="21">
        <v>119.04310771328626</v>
      </c>
      <c r="BC59" s="13">
        <v>-1.5876343674908755</v>
      </c>
      <c r="BK59" s="12" t="s">
        <v>29</v>
      </c>
      <c r="BM59" s="21">
        <v>0</v>
      </c>
      <c r="BN59" s="21">
        <v>0</v>
      </c>
      <c r="BO59" s="21">
        <v>0</v>
      </c>
      <c r="BP59" s="21">
        <v>0</v>
      </c>
      <c r="BQ59" s="21">
        <v>0</v>
      </c>
      <c r="BR59" s="21">
        <v>0</v>
      </c>
      <c r="BS59" s="21">
        <v>0</v>
      </c>
      <c r="BT59" s="21">
        <v>0</v>
      </c>
      <c r="BU59" s="21">
        <v>0</v>
      </c>
      <c r="BV59" s="21">
        <v>0</v>
      </c>
      <c r="BW59" s="21">
        <v>0</v>
      </c>
      <c r="BX59" s="21">
        <v>0</v>
      </c>
      <c r="BY59" s="21">
        <v>0</v>
      </c>
      <c r="BZ59" s="21">
        <v>0</v>
      </c>
      <c r="CA59" s="21">
        <v>0</v>
      </c>
      <c r="CB59" s="21">
        <v>0</v>
      </c>
      <c r="CC59" s="21">
        <v>0</v>
      </c>
      <c r="CD59" s="21">
        <v>0</v>
      </c>
      <c r="CE59" s="21">
        <v>0</v>
      </c>
      <c r="CG59" s="13" t="e">
        <v>#DIV/0!</v>
      </c>
      <c r="CO59" s="12" t="s">
        <v>29</v>
      </c>
      <c r="CQ59" s="20">
        <v>0</v>
      </c>
      <c r="CR59" s="20">
        <v>1</v>
      </c>
      <c r="CS59" s="20">
        <v>1</v>
      </c>
      <c r="CT59" s="20">
        <v>1</v>
      </c>
      <c r="CU59" s="20">
        <v>1</v>
      </c>
      <c r="CV59" s="20">
        <v>1</v>
      </c>
      <c r="CW59" s="20">
        <v>2</v>
      </c>
      <c r="CX59" s="20">
        <v>2</v>
      </c>
      <c r="CY59" s="21">
        <v>2.0061862801054491</v>
      </c>
      <c r="CZ59" s="21">
        <v>2.0256749257095499</v>
      </c>
      <c r="DA59" s="21">
        <v>2.0228405828382123</v>
      </c>
      <c r="DB59" s="21">
        <v>2.0077428557483148</v>
      </c>
      <c r="DC59" s="21">
        <v>2.009269445690725</v>
      </c>
      <c r="DD59" s="21">
        <v>1.9883003030510504</v>
      </c>
      <c r="DE59" s="21">
        <v>1.9854907360761109</v>
      </c>
      <c r="DF59" s="21">
        <v>1.9901522531801954</v>
      </c>
      <c r="DG59" s="21">
        <v>2.000785571432194</v>
      </c>
      <c r="DH59" s="21">
        <v>2.0112063170628796</v>
      </c>
      <c r="DI59" s="21">
        <v>2.0204142989345666</v>
      </c>
      <c r="DK59" s="13">
        <v>7.0695399116549318E-2</v>
      </c>
    </row>
    <row r="60" spans="2:115" x14ac:dyDescent="0.25">
      <c r="B60" s="17" t="s">
        <v>30</v>
      </c>
      <c r="D60" s="25">
        <v>9</v>
      </c>
      <c r="E60" s="25">
        <v>9</v>
      </c>
      <c r="F60" s="25">
        <v>7</v>
      </c>
      <c r="G60" s="25">
        <v>7</v>
      </c>
      <c r="H60" s="25">
        <v>7</v>
      </c>
      <c r="I60" s="25">
        <v>7</v>
      </c>
      <c r="J60" s="25">
        <v>6.8618421052631575</v>
      </c>
      <c r="K60" s="25">
        <v>6.7697368421052628</v>
      </c>
      <c r="L60" s="25">
        <v>6.9077979986740434</v>
      </c>
      <c r="M60" s="25">
        <v>7.0386205040526075</v>
      </c>
      <c r="N60" s="25">
        <v>7.0736270921307014</v>
      </c>
      <c r="O60" s="25">
        <v>7.0631566783244502</v>
      </c>
      <c r="P60" s="25">
        <v>7.0505400774311155</v>
      </c>
      <c r="Q60" s="25">
        <v>6.998122704210382</v>
      </c>
      <c r="R60" s="25">
        <v>7.0073272870907433</v>
      </c>
      <c r="S60" s="25">
        <v>7.0457196676209044</v>
      </c>
      <c r="T60" s="25">
        <v>7.1121583685921426</v>
      </c>
      <c r="U60" s="25">
        <v>7.1926660279076113</v>
      </c>
      <c r="V60" s="25">
        <v>7.2743149828877378</v>
      </c>
      <c r="X60" s="13">
        <v>0.51832598519758744</v>
      </c>
      <c r="AF60" s="17" t="s">
        <v>30</v>
      </c>
      <c r="AG60" s="17"/>
      <c r="AI60" s="21">
        <v>9</v>
      </c>
      <c r="AJ60" s="21">
        <v>9</v>
      </c>
      <c r="AK60" s="21">
        <v>7</v>
      </c>
      <c r="AL60" s="21">
        <v>7</v>
      </c>
      <c r="AM60" s="21">
        <v>7</v>
      </c>
      <c r="AN60" s="21">
        <v>7</v>
      </c>
      <c r="AO60" s="21">
        <v>6.8618421052631575</v>
      </c>
      <c r="AP60" s="21">
        <v>6.7697368421052628</v>
      </c>
      <c r="AQ60" s="21">
        <v>6.9077979986740434</v>
      </c>
      <c r="AR60" s="21">
        <v>7.0386205040526075</v>
      </c>
      <c r="AS60" s="21">
        <v>7.0736270921307014</v>
      </c>
      <c r="AT60" s="21">
        <v>7.0631566783244502</v>
      </c>
      <c r="AU60" s="21">
        <v>7.0505400774311155</v>
      </c>
      <c r="AV60" s="21">
        <v>6.998122704210382</v>
      </c>
      <c r="AW60" s="21">
        <v>7.0073272870907433</v>
      </c>
      <c r="AX60" s="21">
        <v>7.0457196676209044</v>
      </c>
      <c r="AY60" s="21">
        <v>7.1121583685921426</v>
      </c>
      <c r="AZ60" s="21">
        <v>7.1926660279076113</v>
      </c>
      <c r="BA60" s="21">
        <v>7.2743149828877378</v>
      </c>
      <c r="BC60" s="13">
        <v>0.51832598519758744</v>
      </c>
      <c r="BK60" s="17" t="s">
        <v>30</v>
      </c>
      <c r="BM60" s="21">
        <v>0</v>
      </c>
      <c r="BN60" s="21">
        <v>0</v>
      </c>
      <c r="BO60" s="21">
        <v>0</v>
      </c>
      <c r="BP60" s="21">
        <v>0</v>
      </c>
      <c r="BQ60" s="21">
        <v>0</v>
      </c>
      <c r="BR60" s="21">
        <v>0</v>
      </c>
      <c r="BS60" s="21">
        <v>0</v>
      </c>
      <c r="BT60" s="21">
        <v>0</v>
      </c>
      <c r="BU60" s="21">
        <v>0</v>
      </c>
      <c r="BV60" s="21">
        <v>0</v>
      </c>
      <c r="BW60" s="21">
        <v>0</v>
      </c>
      <c r="BX60" s="21">
        <v>0</v>
      </c>
      <c r="BY60" s="21">
        <v>0</v>
      </c>
      <c r="BZ60" s="21">
        <v>0</v>
      </c>
      <c r="CA60" s="21">
        <v>0</v>
      </c>
      <c r="CB60" s="21">
        <v>0</v>
      </c>
      <c r="CC60" s="21">
        <v>0</v>
      </c>
      <c r="CD60" s="21">
        <v>0</v>
      </c>
      <c r="CE60" s="21">
        <v>0</v>
      </c>
      <c r="CG60" s="13" t="e">
        <v>#DIV/0!</v>
      </c>
      <c r="CO60" s="17" t="s">
        <v>30</v>
      </c>
      <c r="CQ60" s="20">
        <v>0</v>
      </c>
      <c r="CR60" s="20">
        <v>0</v>
      </c>
      <c r="CS60" s="20">
        <v>0</v>
      </c>
      <c r="CT60" s="20">
        <v>0</v>
      </c>
      <c r="CU60" s="20">
        <v>0</v>
      </c>
      <c r="CV60" s="20">
        <v>0</v>
      </c>
      <c r="CW60" s="20">
        <v>0</v>
      </c>
      <c r="CX60" s="20">
        <v>0</v>
      </c>
      <c r="CY60" s="21">
        <v>0</v>
      </c>
      <c r="CZ60" s="21">
        <v>0</v>
      </c>
      <c r="DA60" s="21">
        <v>0</v>
      </c>
      <c r="DB60" s="21">
        <v>0</v>
      </c>
      <c r="DC60" s="21">
        <v>0</v>
      </c>
      <c r="DD60" s="21">
        <v>0</v>
      </c>
      <c r="DE60" s="21">
        <v>0</v>
      </c>
      <c r="DF60" s="21">
        <v>0</v>
      </c>
      <c r="DG60" s="21">
        <v>0</v>
      </c>
      <c r="DH60" s="21">
        <v>0</v>
      </c>
      <c r="DI60" s="21">
        <v>0</v>
      </c>
      <c r="DK60" s="13">
        <v>0</v>
      </c>
    </row>
    <row r="61" spans="2:115" x14ac:dyDescent="0.25">
      <c r="B61" s="17" t="s">
        <v>31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X61" s="13">
        <v>0</v>
      </c>
      <c r="AF61" s="17" t="s">
        <v>31</v>
      </c>
      <c r="AG61" s="17"/>
      <c r="AI61" s="21">
        <v>0</v>
      </c>
      <c r="AJ61" s="21">
        <v>0</v>
      </c>
      <c r="AK61" s="21">
        <v>0</v>
      </c>
      <c r="AL61" s="21">
        <v>0</v>
      </c>
      <c r="AM61" s="21">
        <v>0</v>
      </c>
      <c r="AN61" s="21">
        <v>0</v>
      </c>
      <c r="AO61" s="21">
        <v>0</v>
      </c>
      <c r="AP61" s="21">
        <v>0</v>
      </c>
      <c r="AQ61" s="21">
        <v>0</v>
      </c>
      <c r="AR61" s="21">
        <v>0</v>
      </c>
      <c r="AS61" s="21">
        <v>0</v>
      </c>
      <c r="AT61" s="21">
        <v>0</v>
      </c>
      <c r="AU61" s="21">
        <v>0</v>
      </c>
      <c r="AV61" s="21">
        <v>0</v>
      </c>
      <c r="AW61" s="21">
        <v>0</v>
      </c>
      <c r="AX61" s="21">
        <v>0</v>
      </c>
      <c r="AY61" s="21">
        <v>0</v>
      </c>
      <c r="AZ61" s="21">
        <v>0</v>
      </c>
      <c r="BA61" s="21">
        <v>0</v>
      </c>
      <c r="BC61" s="13">
        <v>0</v>
      </c>
      <c r="BK61" s="17" t="s">
        <v>31</v>
      </c>
      <c r="BM61" s="21">
        <v>0</v>
      </c>
      <c r="BN61" s="21">
        <v>0</v>
      </c>
      <c r="BO61" s="21">
        <v>0</v>
      </c>
      <c r="BP61" s="21">
        <v>0</v>
      </c>
      <c r="BQ61" s="21">
        <v>0</v>
      </c>
      <c r="BR61" s="21">
        <v>0</v>
      </c>
      <c r="BS61" s="21">
        <v>0</v>
      </c>
      <c r="BT61" s="21">
        <v>0</v>
      </c>
      <c r="BU61" s="21">
        <v>0</v>
      </c>
      <c r="BV61" s="21">
        <v>0</v>
      </c>
      <c r="BW61" s="21">
        <v>0</v>
      </c>
      <c r="BX61" s="21">
        <v>0</v>
      </c>
      <c r="BY61" s="21">
        <v>0</v>
      </c>
      <c r="BZ61" s="21">
        <v>0</v>
      </c>
      <c r="CA61" s="21">
        <v>0</v>
      </c>
      <c r="CB61" s="21">
        <v>0</v>
      </c>
      <c r="CC61" s="21">
        <v>0</v>
      </c>
      <c r="CD61" s="21">
        <v>0</v>
      </c>
      <c r="CE61" s="21">
        <v>0</v>
      </c>
      <c r="CG61" s="13">
        <v>0</v>
      </c>
      <c r="CO61" s="17" t="s">
        <v>31</v>
      </c>
      <c r="CQ61" s="20">
        <v>0</v>
      </c>
      <c r="CR61" s="20">
        <v>0</v>
      </c>
      <c r="CS61" s="20">
        <v>0</v>
      </c>
      <c r="CT61" s="20">
        <v>0</v>
      </c>
      <c r="CU61" s="20">
        <v>0</v>
      </c>
      <c r="CV61" s="20">
        <v>0</v>
      </c>
      <c r="CW61" s="20">
        <v>0</v>
      </c>
      <c r="CX61" s="20">
        <v>0</v>
      </c>
      <c r="CY61" s="21">
        <v>0</v>
      </c>
      <c r="CZ61" s="21">
        <v>0</v>
      </c>
      <c r="DA61" s="21">
        <v>0</v>
      </c>
      <c r="DB61" s="21">
        <v>0</v>
      </c>
      <c r="DC61" s="21">
        <v>0</v>
      </c>
      <c r="DD61" s="21">
        <v>0</v>
      </c>
      <c r="DE61" s="21">
        <v>0</v>
      </c>
      <c r="DF61" s="21">
        <v>0</v>
      </c>
      <c r="DG61" s="21">
        <v>0</v>
      </c>
      <c r="DH61" s="21">
        <v>0</v>
      </c>
      <c r="DI61" s="21">
        <v>0</v>
      </c>
      <c r="DK61" s="13">
        <v>0</v>
      </c>
    </row>
    <row r="62" spans="2:115" x14ac:dyDescent="0.25">
      <c r="B62" s="17" t="s">
        <v>32</v>
      </c>
      <c r="D62" s="25">
        <v>30</v>
      </c>
      <c r="E62" s="25">
        <v>32</v>
      </c>
      <c r="F62" s="25">
        <v>33</v>
      </c>
      <c r="G62" s="25">
        <v>31</v>
      </c>
      <c r="H62" s="25">
        <v>31.604026845637581</v>
      </c>
      <c r="I62" s="25">
        <v>31.604026845637581</v>
      </c>
      <c r="J62" s="25">
        <v>31.999999999999996</v>
      </c>
      <c r="K62" s="25">
        <v>31.597315436241608</v>
      </c>
      <c r="L62" s="25">
        <v>31.781927124050174</v>
      </c>
      <c r="M62" s="25">
        <v>31.990255372690935</v>
      </c>
      <c r="N62" s="25">
        <v>31.831621768090336</v>
      </c>
      <c r="O62" s="25">
        <v>31.531720067482123</v>
      </c>
      <c r="P62" s="25">
        <v>31.264756720777243</v>
      </c>
      <c r="Q62" s="25">
        <v>30.701528424334946</v>
      </c>
      <c r="R62" s="25">
        <v>30.524896255203547</v>
      </c>
      <c r="S62" s="25">
        <v>30.435710626367147</v>
      </c>
      <c r="T62" s="25">
        <v>30.422978744554715</v>
      </c>
      <c r="U62" s="25">
        <v>30.437839883218945</v>
      </c>
      <c r="V62" s="25">
        <v>30.439141215036727</v>
      </c>
      <c r="X62" s="13">
        <v>-0.43075436635302555</v>
      </c>
      <c r="AF62" s="17" t="s">
        <v>32</v>
      </c>
      <c r="AG62" s="17"/>
      <c r="AI62" s="21">
        <v>30</v>
      </c>
      <c r="AJ62" s="21">
        <v>31</v>
      </c>
      <c r="AK62" s="21">
        <v>32</v>
      </c>
      <c r="AL62" s="21">
        <v>30</v>
      </c>
      <c r="AM62" s="21">
        <v>30.604026845637581</v>
      </c>
      <c r="AN62" s="21">
        <v>30.604026845637581</v>
      </c>
      <c r="AO62" s="21">
        <v>29.999999999999996</v>
      </c>
      <c r="AP62" s="21">
        <v>29.597315436241608</v>
      </c>
      <c r="AQ62" s="21">
        <v>29.775740843944725</v>
      </c>
      <c r="AR62" s="21">
        <v>29.964580446981387</v>
      </c>
      <c r="AS62" s="21">
        <v>29.808781185252123</v>
      </c>
      <c r="AT62" s="21">
        <v>29.523977211733808</v>
      </c>
      <c r="AU62" s="21">
        <v>29.255487275086519</v>
      </c>
      <c r="AV62" s="21">
        <v>28.713228121283894</v>
      </c>
      <c r="AW62" s="21">
        <v>28.539405519127435</v>
      </c>
      <c r="AX62" s="21">
        <v>28.445558373186952</v>
      </c>
      <c r="AY62" s="21">
        <v>28.422193173122523</v>
      </c>
      <c r="AZ62" s="21">
        <v>28.426633566156067</v>
      </c>
      <c r="BA62" s="21">
        <v>28.418726916102159</v>
      </c>
      <c r="BC62" s="13">
        <v>-0.46537048057228025</v>
      </c>
      <c r="BK62" s="17" t="s">
        <v>32</v>
      </c>
      <c r="BM62" s="21">
        <v>0</v>
      </c>
      <c r="BN62" s="21">
        <v>0</v>
      </c>
      <c r="BO62" s="21">
        <v>0</v>
      </c>
      <c r="BP62" s="21">
        <v>0</v>
      </c>
      <c r="BQ62" s="21">
        <v>0</v>
      </c>
      <c r="BR62" s="21">
        <v>0</v>
      </c>
      <c r="BS62" s="21">
        <v>0</v>
      </c>
      <c r="BT62" s="21">
        <v>0</v>
      </c>
      <c r="BU62" s="21">
        <v>0</v>
      </c>
      <c r="BV62" s="21">
        <v>0</v>
      </c>
      <c r="BW62" s="21">
        <v>0</v>
      </c>
      <c r="BX62" s="21">
        <v>0</v>
      </c>
      <c r="BY62" s="21">
        <v>0</v>
      </c>
      <c r="BZ62" s="21">
        <v>0</v>
      </c>
      <c r="CA62" s="21">
        <v>0</v>
      </c>
      <c r="CB62" s="21">
        <v>0</v>
      </c>
      <c r="CC62" s="21">
        <v>0</v>
      </c>
      <c r="CD62" s="21">
        <v>0</v>
      </c>
      <c r="CE62" s="21">
        <v>0</v>
      </c>
      <c r="CG62" s="13" t="e">
        <v>#DIV/0!</v>
      </c>
      <c r="CO62" s="17" t="s">
        <v>32</v>
      </c>
      <c r="CQ62" s="20">
        <v>0</v>
      </c>
      <c r="CR62" s="20">
        <v>1</v>
      </c>
      <c r="CS62" s="20">
        <v>1</v>
      </c>
      <c r="CT62" s="20">
        <v>1</v>
      </c>
      <c r="CU62" s="20">
        <v>1</v>
      </c>
      <c r="CV62" s="20">
        <v>1</v>
      </c>
      <c r="CW62" s="20">
        <v>2</v>
      </c>
      <c r="CX62" s="20">
        <v>2</v>
      </c>
      <c r="CY62" s="21">
        <v>2.0061862801054491</v>
      </c>
      <c r="CZ62" s="21">
        <v>2.0256749257095499</v>
      </c>
      <c r="DA62" s="21">
        <v>2.0228405828382123</v>
      </c>
      <c r="DB62" s="21">
        <v>2.0077428557483148</v>
      </c>
      <c r="DC62" s="21">
        <v>2.009269445690725</v>
      </c>
      <c r="DD62" s="21">
        <v>1.9883003030510504</v>
      </c>
      <c r="DE62" s="21">
        <v>1.9854907360761109</v>
      </c>
      <c r="DF62" s="21">
        <v>1.9901522531801954</v>
      </c>
      <c r="DG62" s="21">
        <v>2.000785571432194</v>
      </c>
      <c r="DH62" s="21">
        <v>2.0112063170628796</v>
      </c>
      <c r="DI62" s="21">
        <v>2.0204142989345666</v>
      </c>
      <c r="DK62" s="13">
        <v>7.0695399116549318E-2</v>
      </c>
    </row>
    <row r="63" spans="2:115" x14ac:dyDescent="0.25">
      <c r="B63" s="17" t="s">
        <v>33</v>
      </c>
      <c r="D63" s="25">
        <v>5</v>
      </c>
      <c r="E63" s="25">
        <v>5</v>
      </c>
      <c r="F63" s="25">
        <v>7</v>
      </c>
      <c r="G63" s="25">
        <v>6</v>
      </c>
      <c r="H63" s="25">
        <v>6.1208053691275168</v>
      </c>
      <c r="I63" s="25">
        <v>6.1208053691275168</v>
      </c>
      <c r="J63" s="25">
        <v>6</v>
      </c>
      <c r="K63" s="25"/>
      <c r="L63" s="25">
        <v>5.7238434994884262</v>
      </c>
      <c r="M63" s="25">
        <v>5.5527604590532338</v>
      </c>
      <c r="N63" s="25">
        <v>5.2885937397041589</v>
      </c>
      <c r="O63" s="25">
        <v>5.0035540570731429</v>
      </c>
      <c r="P63" s="25">
        <v>4.713789696670136</v>
      </c>
      <c r="Q63" s="25">
        <v>4.4698776340374264</v>
      </c>
      <c r="R63" s="25">
        <v>4.2395270078498104</v>
      </c>
      <c r="S63" s="25">
        <v>4.0495197766117146</v>
      </c>
      <c r="T63" s="25">
        <v>3.8870631184816853</v>
      </c>
      <c r="U63" s="25">
        <v>3.7387999269530474</v>
      </c>
      <c r="V63" s="25">
        <v>3.5963941621222864</v>
      </c>
      <c r="X63" s="13">
        <v>-4.5407641946796478</v>
      </c>
      <c r="AF63" s="17" t="s">
        <v>33</v>
      </c>
      <c r="AG63" s="17"/>
      <c r="AI63" s="21">
        <v>5</v>
      </c>
      <c r="AJ63" s="21">
        <v>5</v>
      </c>
      <c r="AK63" s="21">
        <v>7</v>
      </c>
      <c r="AL63" s="21">
        <v>6</v>
      </c>
      <c r="AM63" s="21">
        <v>6.1208053691275168</v>
      </c>
      <c r="AN63" s="21">
        <v>6.1208053691275168</v>
      </c>
      <c r="AO63" s="21">
        <v>6</v>
      </c>
      <c r="AP63" s="21">
        <v>5.9194630872483218</v>
      </c>
      <c r="AQ63" s="21">
        <v>5.7238434994884262</v>
      </c>
      <c r="AR63" s="21">
        <v>5.5527604590532338</v>
      </c>
      <c r="AS63" s="21">
        <v>5.2885937397041589</v>
      </c>
      <c r="AT63" s="21">
        <v>5.0035540570731429</v>
      </c>
      <c r="AU63" s="21">
        <v>4.713789696670136</v>
      </c>
      <c r="AV63" s="21">
        <v>4.4698776340374264</v>
      </c>
      <c r="AW63" s="21">
        <v>4.2395270078498104</v>
      </c>
      <c r="AX63" s="21">
        <v>4.0495197766117146</v>
      </c>
      <c r="AY63" s="21">
        <v>3.8870631184816853</v>
      </c>
      <c r="AZ63" s="21">
        <v>3.7387999269530474</v>
      </c>
      <c r="BA63" s="21">
        <v>3.5963941621222864</v>
      </c>
      <c r="BC63" s="13">
        <v>-4.5407641946796478</v>
      </c>
      <c r="BK63" s="17" t="s">
        <v>33</v>
      </c>
      <c r="BM63" s="21">
        <v>0</v>
      </c>
      <c r="BN63" s="21">
        <v>0</v>
      </c>
      <c r="BO63" s="21">
        <v>0</v>
      </c>
      <c r="BP63" s="21">
        <v>0</v>
      </c>
      <c r="BQ63" s="21">
        <v>0</v>
      </c>
      <c r="BR63" s="21">
        <v>0</v>
      </c>
      <c r="BS63" s="21">
        <v>0</v>
      </c>
      <c r="BT63" s="21">
        <v>0</v>
      </c>
      <c r="BU63" s="21">
        <v>0</v>
      </c>
      <c r="BV63" s="21">
        <v>0</v>
      </c>
      <c r="BW63" s="21">
        <v>0</v>
      </c>
      <c r="BX63" s="21">
        <v>0</v>
      </c>
      <c r="BY63" s="21">
        <v>0</v>
      </c>
      <c r="BZ63" s="21">
        <v>0</v>
      </c>
      <c r="CA63" s="21">
        <v>0</v>
      </c>
      <c r="CB63" s="21">
        <v>0</v>
      </c>
      <c r="CC63" s="21">
        <v>0</v>
      </c>
      <c r="CD63" s="21">
        <v>0</v>
      </c>
      <c r="CE63" s="21">
        <v>0</v>
      </c>
      <c r="CG63" s="13" t="e">
        <v>#DIV/0!</v>
      </c>
      <c r="CO63" s="17" t="s">
        <v>33</v>
      </c>
      <c r="CQ63" s="20">
        <v>0</v>
      </c>
      <c r="CR63" s="20">
        <v>0</v>
      </c>
      <c r="CS63" s="20">
        <v>0</v>
      </c>
      <c r="CT63" s="20">
        <v>0</v>
      </c>
      <c r="CU63" s="20">
        <v>0</v>
      </c>
      <c r="CV63" s="20">
        <v>0</v>
      </c>
      <c r="CW63" s="20">
        <v>0</v>
      </c>
      <c r="CX63" s="20">
        <v>0</v>
      </c>
      <c r="CY63" s="21">
        <v>0</v>
      </c>
      <c r="CZ63" s="21">
        <v>0</v>
      </c>
      <c r="DA63" s="21">
        <v>0</v>
      </c>
      <c r="DB63" s="21">
        <v>0</v>
      </c>
      <c r="DC63" s="21">
        <v>0</v>
      </c>
      <c r="DD63" s="21">
        <v>0</v>
      </c>
      <c r="DE63" s="21">
        <v>0</v>
      </c>
      <c r="DF63" s="21">
        <v>0</v>
      </c>
      <c r="DG63" s="21">
        <v>0</v>
      </c>
      <c r="DH63" s="21">
        <v>0</v>
      </c>
      <c r="DI63" s="21">
        <v>0</v>
      </c>
      <c r="DK63" s="13">
        <v>0</v>
      </c>
    </row>
    <row r="64" spans="2:115" x14ac:dyDescent="0.25">
      <c r="B64" s="17" t="s">
        <v>34</v>
      </c>
      <c r="D64" s="25">
        <v>18</v>
      </c>
      <c r="E64" s="25">
        <v>17</v>
      </c>
      <c r="F64" s="25">
        <v>13</v>
      </c>
      <c r="G64" s="25">
        <v>13</v>
      </c>
      <c r="H64" s="25">
        <v>13.261744966442953</v>
      </c>
      <c r="I64" s="25">
        <v>13.261744966442953</v>
      </c>
      <c r="J64" s="25">
        <v>13</v>
      </c>
      <c r="K64" s="25">
        <v>12.825503355704697</v>
      </c>
      <c r="L64" s="25">
        <v>11.972082502589698</v>
      </c>
      <c r="M64" s="25">
        <v>12.000829571473984</v>
      </c>
      <c r="N64" s="25">
        <v>11.650910430969374</v>
      </c>
      <c r="O64" s="25">
        <v>11.232976719823395</v>
      </c>
      <c r="P64" s="25">
        <v>10.718399188834661</v>
      </c>
      <c r="Q64" s="25">
        <v>10.578195729731489</v>
      </c>
      <c r="R64" s="25">
        <v>10.447994707557566</v>
      </c>
      <c r="S64" s="25">
        <v>10.3903059567672</v>
      </c>
      <c r="T64" s="25">
        <v>10.387464741206047</v>
      </c>
      <c r="U64" s="25">
        <v>10.38225680853979</v>
      </c>
      <c r="V64" s="25">
        <v>10.368131029384536</v>
      </c>
      <c r="X64" s="13">
        <v>-1.428111388195441</v>
      </c>
      <c r="AF64" s="17" t="s">
        <v>34</v>
      </c>
      <c r="AG64" s="17"/>
      <c r="AI64" s="21">
        <v>18</v>
      </c>
      <c r="AJ64" s="21">
        <v>17</v>
      </c>
      <c r="AK64" s="21">
        <v>13</v>
      </c>
      <c r="AL64" s="21">
        <v>13</v>
      </c>
      <c r="AM64" s="21">
        <v>13.261744966442953</v>
      </c>
      <c r="AN64" s="21">
        <v>13.261744966442953</v>
      </c>
      <c r="AO64" s="21">
        <v>13</v>
      </c>
      <c r="AP64" s="21">
        <v>12.825503355704697</v>
      </c>
      <c r="AQ64" s="21">
        <v>11.972082502589698</v>
      </c>
      <c r="AR64" s="21">
        <v>12.000829571473984</v>
      </c>
      <c r="AS64" s="21">
        <v>11.650910430969374</v>
      </c>
      <c r="AT64" s="21">
        <v>11.232976719823395</v>
      </c>
      <c r="AU64" s="21">
        <v>10.718399188834661</v>
      </c>
      <c r="AV64" s="21">
        <v>10.578195729731489</v>
      </c>
      <c r="AW64" s="21">
        <v>10.447994707557566</v>
      </c>
      <c r="AX64" s="21">
        <v>10.3903059567672</v>
      </c>
      <c r="AY64" s="21">
        <v>10.387464741206047</v>
      </c>
      <c r="AZ64" s="21">
        <v>10.38225680853979</v>
      </c>
      <c r="BA64" s="21">
        <v>10.368131029384536</v>
      </c>
      <c r="BC64" s="13">
        <v>-1.428111388195441</v>
      </c>
      <c r="BK64" s="17" t="s">
        <v>34</v>
      </c>
      <c r="BM64" s="21">
        <v>0</v>
      </c>
      <c r="BN64" s="21">
        <v>0</v>
      </c>
      <c r="BO64" s="21">
        <v>0</v>
      </c>
      <c r="BP64" s="21">
        <v>0</v>
      </c>
      <c r="BQ64" s="21">
        <v>0</v>
      </c>
      <c r="BR64" s="21">
        <v>0</v>
      </c>
      <c r="BS64" s="21">
        <v>0</v>
      </c>
      <c r="BT64" s="21">
        <v>0</v>
      </c>
      <c r="BU64" s="21">
        <v>0</v>
      </c>
      <c r="BV64" s="21">
        <v>0</v>
      </c>
      <c r="BW64" s="21">
        <v>0</v>
      </c>
      <c r="BX64" s="21">
        <v>0</v>
      </c>
      <c r="BY64" s="21">
        <v>0</v>
      </c>
      <c r="BZ64" s="21">
        <v>0</v>
      </c>
      <c r="CA64" s="21">
        <v>0</v>
      </c>
      <c r="CB64" s="21">
        <v>0</v>
      </c>
      <c r="CC64" s="21">
        <v>0</v>
      </c>
      <c r="CD64" s="21">
        <v>0</v>
      </c>
      <c r="CE64" s="21">
        <v>0</v>
      </c>
      <c r="CG64" s="13" t="e">
        <v>#DIV/0!</v>
      </c>
      <c r="CO64" s="17" t="s">
        <v>34</v>
      </c>
      <c r="CQ64" s="20">
        <v>0</v>
      </c>
      <c r="CR64" s="20">
        <v>0</v>
      </c>
      <c r="CS64" s="20">
        <v>0</v>
      </c>
      <c r="CT64" s="20">
        <v>0</v>
      </c>
      <c r="CU64" s="20">
        <v>0</v>
      </c>
      <c r="CV64" s="20">
        <v>0</v>
      </c>
      <c r="CW64" s="20">
        <v>0</v>
      </c>
      <c r="CX64" s="20">
        <v>0</v>
      </c>
      <c r="CY64" s="21">
        <v>0</v>
      </c>
      <c r="CZ64" s="21">
        <v>0</v>
      </c>
      <c r="DA64" s="21">
        <v>0</v>
      </c>
      <c r="DB64" s="21">
        <v>0</v>
      </c>
      <c r="DC64" s="21">
        <v>0</v>
      </c>
      <c r="DD64" s="21">
        <v>0</v>
      </c>
      <c r="DE64" s="21">
        <v>0</v>
      </c>
      <c r="DF64" s="21">
        <v>0</v>
      </c>
      <c r="DG64" s="21">
        <v>0</v>
      </c>
      <c r="DH64" s="21">
        <v>0</v>
      </c>
      <c r="DI64" s="21">
        <v>0</v>
      </c>
      <c r="DK64" s="13">
        <v>0</v>
      </c>
    </row>
    <row r="65" spans="2:116" x14ac:dyDescent="0.25">
      <c r="B65" s="17" t="s">
        <v>35</v>
      </c>
      <c r="D65" s="25">
        <v>28</v>
      </c>
      <c r="E65" s="25">
        <v>28</v>
      </c>
      <c r="F65" s="25">
        <v>25</v>
      </c>
      <c r="G65" s="25">
        <v>24</v>
      </c>
      <c r="H65" s="25">
        <v>24.483221476510067</v>
      </c>
      <c r="I65" s="25">
        <v>24.483221476510067</v>
      </c>
      <c r="J65" s="25">
        <v>24</v>
      </c>
      <c r="K65" s="25">
        <v>23.677852348993287</v>
      </c>
      <c r="L65" s="25">
        <v>23.454777497351337</v>
      </c>
      <c r="M65" s="25">
        <v>23.200542701032266</v>
      </c>
      <c r="N65" s="25">
        <v>22.632927356094793</v>
      </c>
      <c r="O65" s="25">
        <v>21.942396222791103</v>
      </c>
      <c r="P65" s="25">
        <v>21.250015144816373</v>
      </c>
      <c r="Q65" s="25">
        <v>20.417169734818234</v>
      </c>
      <c r="R65" s="25">
        <v>19.830450885552512</v>
      </c>
      <c r="S65" s="25">
        <v>19.340162504833284</v>
      </c>
      <c r="T65" s="25">
        <v>18.959436943486971</v>
      </c>
      <c r="U65" s="25">
        <v>18.613570470547867</v>
      </c>
      <c r="V65" s="25">
        <v>18.257636259466963</v>
      </c>
      <c r="X65" s="13">
        <v>-2.4737953806239443</v>
      </c>
      <c r="AF65" s="17" t="s">
        <v>35</v>
      </c>
      <c r="AG65" s="17"/>
      <c r="AI65" s="21">
        <v>28</v>
      </c>
      <c r="AJ65" s="21">
        <v>28</v>
      </c>
      <c r="AK65" s="21">
        <v>25</v>
      </c>
      <c r="AL65" s="21">
        <v>24</v>
      </c>
      <c r="AM65" s="21">
        <v>24.483221476510067</v>
      </c>
      <c r="AN65" s="21">
        <v>24.483221476510067</v>
      </c>
      <c r="AO65" s="21">
        <v>24</v>
      </c>
      <c r="AP65" s="21">
        <v>23.677852348993287</v>
      </c>
      <c r="AQ65" s="21">
        <v>23.454777497351337</v>
      </c>
      <c r="AR65" s="21">
        <v>23.200542701032266</v>
      </c>
      <c r="AS65" s="21">
        <v>22.632927356094793</v>
      </c>
      <c r="AT65" s="21">
        <v>21.942396222791103</v>
      </c>
      <c r="AU65" s="21">
        <v>21.250015144816373</v>
      </c>
      <c r="AV65" s="21">
        <v>20.417169734818234</v>
      </c>
      <c r="AW65" s="21">
        <v>19.830450885552512</v>
      </c>
      <c r="AX65" s="21">
        <v>19.340162504833284</v>
      </c>
      <c r="AY65" s="21">
        <v>18.959436943486971</v>
      </c>
      <c r="AZ65" s="21">
        <v>18.613570470547867</v>
      </c>
      <c r="BA65" s="21">
        <v>18.257636259466963</v>
      </c>
      <c r="BC65" s="13">
        <v>-2.4737953806239443</v>
      </c>
      <c r="BK65" s="17" t="s">
        <v>35</v>
      </c>
      <c r="BM65" s="21">
        <v>0</v>
      </c>
      <c r="BN65" s="21">
        <v>0</v>
      </c>
      <c r="BO65" s="21">
        <v>0</v>
      </c>
      <c r="BP65" s="21">
        <v>0</v>
      </c>
      <c r="BQ65" s="21">
        <v>0</v>
      </c>
      <c r="BR65" s="21">
        <v>0</v>
      </c>
      <c r="BS65" s="21">
        <v>0</v>
      </c>
      <c r="BT65" s="21">
        <v>0</v>
      </c>
      <c r="BU65" s="21">
        <v>0</v>
      </c>
      <c r="BV65" s="21">
        <v>0</v>
      </c>
      <c r="BW65" s="21">
        <v>0</v>
      </c>
      <c r="BX65" s="21">
        <v>0</v>
      </c>
      <c r="BY65" s="21">
        <v>0</v>
      </c>
      <c r="BZ65" s="21">
        <v>0</v>
      </c>
      <c r="CA65" s="21">
        <v>0</v>
      </c>
      <c r="CB65" s="21">
        <v>0</v>
      </c>
      <c r="CC65" s="21">
        <v>0</v>
      </c>
      <c r="CD65" s="21">
        <v>0</v>
      </c>
      <c r="CE65" s="21">
        <v>0</v>
      </c>
      <c r="CG65" s="13" t="e">
        <v>#DIV/0!</v>
      </c>
      <c r="CO65" s="17" t="s">
        <v>35</v>
      </c>
      <c r="CQ65" s="20">
        <v>0</v>
      </c>
      <c r="CR65" s="20">
        <v>0</v>
      </c>
      <c r="CS65" s="20">
        <v>0</v>
      </c>
      <c r="CT65" s="20">
        <v>0</v>
      </c>
      <c r="CU65" s="20">
        <v>0</v>
      </c>
      <c r="CV65" s="20">
        <v>0</v>
      </c>
      <c r="CW65" s="20">
        <v>0</v>
      </c>
      <c r="CX65" s="20">
        <v>0</v>
      </c>
      <c r="CY65" s="21">
        <v>0</v>
      </c>
      <c r="CZ65" s="21">
        <v>0</v>
      </c>
      <c r="DA65" s="21">
        <v>0</v>
      </c>
      <c r="DB65" s="21">
        <v>0</v>
      </c>
      <c r="DC65" s="21">
        <v>0</v>
      </c>
      <c r="DD65" s="21">
        <v>0</v>
      </c>
      <c r="DE65" s="21">
        <v>0</v>
      </c>
      <c r="DF65" s="21">
        <v>0</v>
      </c>
      <c r="DG65" s="21">
        <v>0</v>
      </c>
      <c r="DH65" s="21">
        <v>0</v>
      </c>
      <c r="DI65" s="21">
        <v>0</v>
      </c>
      <c r="DK65" s="13">
        <v>0</v>
      </c>
    </row>
    <row r="66" spans="2:116" x14ac:dyDescent="0.25">
      <c r="B66" s="17" t="s">
        <v>36</v>
      </c>
      <c r="D66" s="25">
        <v>17</v>
      </c>
      <c r="E66" s="25">
        <v>15</v>
      </c>
      <c r="F66" s="25">
        <v>15</v>
      </c>
      <c r="G66" s="25">
        <v>15</v>
      </c>
      <c r="H66" s="25">
        <v>15.30201342281879</v>
      </c>
      <c r="I66" s="25">
        <v>15.30201342281879</v>
      </c>
      <c r="J66" s="25">
        <v>14.999999999999998</v>
      </c>
      <c r="K66" s="25">
        <v>14.798657718120804</v>
      </c>
      <c r="L66" s="25">
        <v>14.016099638083517</v>
      </c>
      <c r="M66" s="25">
        <v>14.451075847098972</v>
      </c>
      <c r="N66" s="25">
        <v>14.417525125537301</v>
      </c>
      <c r="O66" s="25">
        <v>14.319909826465897</v>
      </c>
      <c r="P66" s="25">
        <v>14.202651877435416</v>
      </c>
      <c r="Q66" s="25">
        <v>14.040457260117417</v>
      </c>
      <c r="R66" s="25">
        <v>13.984734364781813</v>
      </c>
      <c r="S66" s="25">
        <v>13.960491851736943</v>
      </c>
      <c r="T66" s="25">
        <v>13.989188865721042</v>
      </c>
      <c r="U66" s="25">
        <v>14.025732191374034</v>
      </c>
      <c r="V66" s="25">
        <v>14.038766811775368</v>
      </c>
      <c r="X66" s="13">
        <v>1.616048337154119E-2</v>
      </c>
      <c r="AF66" s="17" t="s">
        <v>36</v>
      </c>
      <c r="AG66" s="17"/>
      <c r="AI66" s="21">
        <v>17</v>
      </c>
      <c r="AJ66" s="21">
        <v>15</v>
      </c>
      <c r="AK66" s="21">
        <v>15</v>
      </c>
      <c r="AL66" s="21">
        <v>15</v>
      </c>
      <c r="AM66" s="21">
        <v>15.30201342281879</v>
      </c>
      <c r="AN66" s="21">
        <v>15.30201342281879</v>
      </c>
      <c r="AO66" s="21">
        <v>14.999999999999998</v>
      </c>
      <c r="AP66" s="21">
        <v>14.798657718120804</v>
      </c>
      <c r="AQ66" s="21">
        <v>14.016099638083517</v>
      </c>
      <c r="AR66" s="21">
        <v>14.451075847098972</v>
      </c>
      <c r="AS66" s="21">
        <v>14.417525125537301</v>
      </c>
      <c r="AT66" s="21">
        <v>14.319909826465897</v>
      </c>
      <c r="AU66" s="21">
        <v>14.202651877435416</v>
      </c>
      <c r="AV66" s="21">
        <v>14.040457260117417</v>
      </c>
      <c r="AW66" s="21">
        <v>13.984734364781813</v>
      </c>
      <c r="AX66" s="21">
        <v>13.960491851736943</v>
      </c>
      <c r="AY66" s="21">
        <v>13.989188865721042</v>
      </c>
      <c r="AZ66" s="21">
        <v>14.025732191374034</v>
      </c>
      <c r="BA66" s="21">
        <v>14.038766811775368</v>
      </c>
      <c r="BC66" s="13">
        <v>1.616048337154119E-2</v>
      </c>
      <c r="BK66" s="17" t="s">
        <v>36</v>
      </c>
      <c r="BM66" s="21">
        <v>0</v>
      </c>
      <c r="BN66" s="21">
        <v>0</v>
      </c>
      <c r="BO66" s="21">
        <v>0</v>
      </c>
      <c r="BP66" s="21">
        <v>0</v>
      </c>
      <c r="BQ66" s="21">
        <v>0</v>
      </c>
      <c r="BR66" s="21">
        <v>0</v>
      </c>
      <c r="BS66" s="21">
        <v>0</v>
      </c>
      <c r="BT66" s="21">
        <v>0</v>
      </c>
      <c r="BU66" s="21">
        <v>0</v>
      </c>
      <c r="BV66" s="21">
        <v>0</v>
      </c>
      <c r="BW66" s="21">
        <v>0</v>
      </c>
      <c r="BX66" s="21">
        <v>0</v>
      </c>
      <c r="BY66" s="21">
        <v>0</v>
      </c>
      <c r="BZ66" s="21">
        <v>0</v>
      </c>
      <c r="CA66" s="21">
        <v>0</v>
      </c>
      <c r="CB66" s="21">
        <v>0</v>
      </c>
      <c r="CC66" s="21">
        <v>0</v>
      </c>
      <c r="CD66" s="21">
        <v>0</v>
      </c>
      <c r="CE66" s="21">
        <v>0</v>
      </c>
      <c r="CG66" s="13" t="e">
        <v>#DIV/0!</v>
      </c>
      <c r="CO66" s="17" t="s">
        <v>36</v>
      </c>
      <c r="CQ66" s="20">
        <v>0</v>
      </c>
      <c r="CR66" s="20">
        <v>0</v>
      </c>
      <c r="CS66" s="20">
        <v>0</v>
      </c>
      <c r="CT66" s="20">
        <v>0</v>
      </c>
      <c r="CU66" s="20">
        <v>0</v>
      </c>
      <c r="CV66" s="20">
        <v>0</v>
      </c>
      <c r="CW66" s="20">
        <v>0</v>
      </c>
      <c r="CX66" s="20">
        <v>0</v>
      </c>
      <c r="CY66" s="21">
        <v>0</v>
      </c>
      <c r="CZ66" s="21">
        <v>0</v>
      </c>
      <c r="DA66" s="21">
        <v>0</v>
      </c>
      <c r="DB66" s="21">
        <v>0</v>
      </c>
      <c r="DC66" s="21">
        <v>0</v>
      </c>
      <c r="DD66" s="21">
        <v>0</v>
      </c>
      <c r="DE66" s="21">
        <v>0</v>
      </c>
      <c r="DF66" s="21">
        <v>0</v>
      </c>
      <c r="DG66" s="21">
        <v>0</v>
      </c>
      <c r="DH66" s="21">
        <v>0</v>
      </c>
      <c r="DI66" s="21">
        <v>0</v>
      </c>
      <c r="DK66" s="13">
        <v>0</v>
      </c>
    </row>
    <row r="67" spans="2:116" x14ac:dyDescent="0.25">
      <c r="B67" s="17" t="s">
        <v>37</v>
      </c>
      <c r="D67" s="25">
        <v>28</v>
      </c>
      <c r="E67" s="25">
        <v>28</v>
      </c>
      <c r="F67" s="25">
        <v>24</v>
      </c>
      <c r="G67" s="25">
        <v>22</v>
      </c>
      <c r="H67" s="25">
        <v>22.44295302013423</v>
      </c>
      <c r="I67" s="25">
        <v>22.44295302013423</v>
      </c>
      <c r="J67" s="25">
        <v>22</v>
      </c>
      <c r="K67" s="25">
        <v>21.704697986577184</v>
      </c>
      <c r="L67" s="25">
        <v>20.496942697505421</v>
      </c>
      <c r="M67" s="25">
        <v>20.445794264525833</v>
      </c>
      <c r="N67" s="25">
        <v>19.918009290178428</v>
      </c>
      <c r="O67" s="25">
        <v>19.270982792066228</v>
      </c>
      <c r="P67" s="25">
        <v>18.615778784994912</v>
      </c>
      <c r="Q67" s="25">
        <v>17.767393488212061</v>
      </c>
      <c r="R67" s="25">
        <v>17.180450486115237</v>
      </c>
      <c r="S67" s="25">
        <v>16.677105480193372</v>
      </c>
      <c r="T67" s="25">
        <v>16.271116974343201</v>
      </c>
      <c r="U67" s="25">
        <v>15.887363343456505</v>
      </c>
      <c r="V67" s="25">
        <v>15.483935683546139</v>
      </c>
      <c r="X67" s="13">
        <v>-2.7657592957424537</v>
      </c>
      <c r="AF67" s="17" t="s">
        <v>37</v>
      </c>
      <c r="AG67" s="17"/>
      <c r="AI67" s="21">
        <v>28</v>
      </c>
      <c r="AJ67" s="21">
        <v>28</v>
      </c>
      <c r="AK67" s="21">
        <v>24</v>
      </c>
      <c r="AL67" s="21">
        <v>22</v>
      </c>
      <c r="AM67" s="21">
        <v>22.44295302013423</v>
      </c>
      <c r="AN67" s="21">
        <v>22.44295302013423</v>
      </c>
      <c r="AO67" s="21">
        <v>22</v>
      </c>
      <c r="AP67" s="21">
        <v>21.704697986577184</v>
      </c>
      <c r="AQ67" s="21">
        <v>20.496942697505421</v>
      </c>
      <c r="AR67" s="21">
        <v>20.445794264525833</v>
      </c>
      <c r="AS67" s="21">
        <v>19.918009290178428</v>
      </c>
      <c r="AT67" s="21">
        <v>19.270982792066228</v>
      </c>
      <c r="AU67" s="21">
        <v>18.615778784994912</v>
      </c>
      <c r="AV67" s="21">
        <v>17.767393488212061</v>
      </c>
      <c r="AW67" s="21">
        <v>17.180450486115237</v>
      </c>
      <c r="AX67" s="21">
        <v>16.677105480193372</v>
      </c>
      <c r="AY67" s="21">
        <v>16.271116974343201</v>
      </c>
      <c r="AZ67" s="21">
        <v>15.887363343456505</v>
      </c>
      <c r="BA67" s="21">
        <v>15.483935683546139</v>
      </c>
      <c r="BC67" s="13">
        <v>-2.7657592957424537</v>
      </c>
      <c r="BK67" s="17" t="s">
        <v>37</v>
      </c>
      <c r="BM67" s="21">
        <v>0</v>
      </c>
      <c r="BN67" s="21">
        <v>0</v>
      </c>
      <c r="BO67" s="21">
        <v>0</v>
      </c>
      <c r="BP67" s="21">
        <v>0</v>
      </c>
      <c r="BQ67" s="21">
        <v>0</v>
      </c>
      <c r="BR67" s="21">
        <v>0</v>
      </c>
      <c r="BS67" s="21">
        <v>0</v>
      </c>
      <c r="BT67" s="21">
        <v>0</v>
      </c>
      <c r="BU67" s="21">
        <v>0</v>
      </c>
      <c r="BV67" s="21">
        <v>0</v>
      </c>
      <c r="BW67" s="21">
        <v>0</v>
      </c>
      <c r="BX67" s="21">
        <v>0</v>
      </c>
      <c r="BY67" s="21">
        <v>0</v>
      </c>
      <c r="BZ67" s="21">
        <v>0</v>
      </c>
      <c r="CA67" s="21">
        <v>0</v>
      </c>
      <c r="CB67" s="21">
        <v>0</v>
      </c>
      <c r="CC67" s="21">
        <v>0</v>
      </c>
      <c r="CD67" s="21">
        <v>0</v>
      </c>
      <c r="CE67" s="21">
        <v>0</v>
      </c>
      <c r="CG67" s="13" t="e">
        <v>#DIV/0!</v>
      </c>
      <c r="CO67" s="17" t="s">
        <v>37</v>
      </c>
      <c r="CQ67" s="20">
        <v>0</v>
      </c>
      <c r="CR67" s="20">
        <v>0</v>
      </c>
      <c r="CS67" s="20">
        <v>0</v>
      </c>
      <c r="CT67" s="20">
        <v>0</v>
      </c>
      <c r="CU67" s="20">
        <v>0</v>
      </c>
      <c r="CV67" s="20">
        <v>0</v>
      </c>
      <c r="CW67" s="20">
        <v>0</v>
      </c>
      <c r="CX67" s="20">
        <v>0</v>
      </c>
      <c r="CY67" s="21">
        <v>0</v>
      </c>
      <c r="CZ67" s="21">
        <v>0</v>
      </c>
      <c r="DA67" s="21">
        <v>0</v>
      </c>
      <c r="DB67" s="21">
        <v>0</v>
      </c>
      <c r="DC67" s="21">
        <v>0</v>
      </c>
      <c r="DD67" s="21">
        <v>0</v>
      </c>
      <c r="DE67" s="21">
        <v>0</v>
      </c>
      <c r="DF67" s="21">
        <v>0</v>
      </c>
      <c r="DG67" s="21">
        <v>0</v>
      </c>
      <c r="DH67" s="21">
        <v>0</v>
      </c>
      <c r="DI67" s="21">
        <v>0</v>
      </c>
      <c r="DK67" s="13">
        <v>0</v>
      </c>
    </row>
    <row r="68" spans="2:116" x14ac:dyDescent="0.25">
      <c r="B68" s="17" t="s">
        <v>38</v>
      </c>
      <c r="D68" s="25">
        <v>20</v>
      </c>
      <c r="E68" s="25">
        <v>20</v>
      </c>
      <c r="F68" s="25">
        <v>19</v>
      </c>
      <c r="G68" s="25">
        <v>19</v>
      </c>
      <c r="H68" s="25">
        <v>19.382550335570471</v>
      </c>
      <c r="I68" s="25">
        <v>19.382550335570471</v>
      </c>
      <c r="J68" s="25">
        <v>19</v>
      </c>
      <c r="K68" s="25">
        <v>18.744966442953022</v>
      </c>
      <c r="L68" s="25">
        <v>14.492942161418972</v>
      </c>
      <c r="M68" s="25">
        <v>13.951047802709517</v>
      </c>
      <c r="N68" s="25">
        <v>13.479788957181489</v>
      </c>
      <c r="O68" s="25">
        <v>12.898941362858869</v>
      </c>
      <c r="P68" s="25">
        <v>12.309594818747351</v>
      </c>
      <c r="Q68" s="25">
        <v>11.622498817276862</v>
      </c>
      <c r="R68" s="25">
        <v>11.111067401296424</v>
      </c>
      <c r="S68" s="25">
        <v>10.690762194569</v>
      </c>
      <c r="T68" s="25">
        <v>10.372702153727657</v>
      </c>
      <c r="U68" s="25">
        <v>10.087322018043256</v>
      </c>
      <c r="V68" s="25">
        <v>9.7948013358608161</v>
      </c>
      <c r="X68" s="13">
        <v>-3.842335336810887</v>
      </c>
      <c r="AF68" s="17" t="s">
        <v>38</v>
      </c>
      <c r="AG68" s="17"/>
      <c r="AI68" s="21">
        <v>20</v>
      </c>
      <c r="AJ68" s="21">
        <v>20</v>
      </c>
      <c r="AK68" s="21">
        <v>19</v>
      </c>
      <c r="AL68" s="21">
        <v>19</v>
      </c>
      <c r="AM68" s="21">
        <v>19.382550335570471</v>
      </c>
      <c r="AN68" s="21">
        <v>19.382550335570471</v>
      </c>
      <c r="AO68" s="21">
        <v>19</v>
      </c>
      <c r="AP68" s="21">
        <v>18.744966442953022</v>
      </c>
      <c r="AQ68" s="21">
        <v>14.492942161418972</v>
      </c>
      <c r="AR68" s="21">
        <v>13.951047802709517</v>
      </c>
      <c r="AS68" s="21">
        <v>13.479788957181489</v>
      </c>
      <c r="AT68" s="21">
        <v>12.898941362858869</v>
      </c>
      <c r="AU68" s="21">
        <v>12.309594818747351</v>
      </c>
      <c r="AV68" s="21">
        <v>11.622498817276862</v>
      </c>
      <c r="AW68" s="21">
        <v>11.111067401296424</v>
      </c>
      <c r="AX68" s="21">
        <v>10.690762194569</v>
      </c>
      <c r="AY68" s="21">
        <v>10.372702153727657</v>
      </c>
      <c r="AZ68" s="21">
        <v>10.087322018043256</v>
      </c>
      <c r="BA68" s="21">
        <v>9.7948013358608161</v>
      </c>
      <c r="BC68" s="13">
        <v>-3.842335336810887</v>
      </c>
      <c r="BK68" s="17" t="s">
        <v>38</v>
      </c>
      <c r="BM68" s="21">
        <v>0</v>
      </c>
      <c r="BN68" s="21">
        <v>0</v>
      </c>
      <c r="BO68" s="21">
        <v>0</v>
      </c>
      <c r="BP68" s="21">
        <v>0</v>
      </c>
      <c r="BQ68" s="21">
        <v>0</v>
      </c>
      <c r="BR68" s="21">
        <v>0</v>
      </c>
      <c r="BS68" s="21">
        <v>0</v>
      </c>
      <c r="BT68" s="21">
        <v>0</v>
      </c>
      <c r="BU68" s="21">
        <v>0</v>
      </c>
      <c r="BV68" s="21">
        <v>0</v>
      </c>
      <c r="BW68" s="21">
        <v>0</v>
      </c>
      <c r="BX68" s="21">
        <v>0</v>
      </c>
      <c r="BY68" s="21">
        <v>0</v>
      </c>
      <c r="BZ68" s="21">
        <v>0</v>
      </c>
      <c r="CA68" s="21">
        <v>0</v>
      </c>
      <c r="CB68" s="21">
        <v>0</v>
      </c>
      <c r="CC68" s="21">
        <v>0</v>
      </c>
      <c r="CD68" s="21">
        <v>0</v>
      </c>
      <c r="CE68" s="21">
        <v>0</v>
      </c>
      <c r="CG68" s="13" t="e">
        <v>#DIV/0!</v>
      </c>
      <c r="CO68" s="17" t="s">
        <v>38</v>
      </c>
      <c r="CQ68" s="20">
        <v>0</v>
      </c>
      <c r="CR68" s="20">
        <v>0</v>
      </c>
      <c r="CS68" s="20">
        <v>0</v>
      </c>
      <c r="CT68" s="20">
        <v>0</v>
      </c>
      <c r="CU68" s="20">
        <v>0</v>
      </c>
      <c r="CV68" s="20">
        <v>0</v>
      </c>
      <c r="CW68" s="20">
        <v>0</v>
      </c>
      <c r="CX68" s="20">
        <v>0</v>
      </c>
      <c r="CY68" s="21">
        <v>0</v>
      </c>
      <c r="CZ68" s="21">
        <v>0</v>
      </c>
      <c r="DA68" s="21">
        <v>0</v>
      </c>
      <c r="DB68" s="21">
        <v>0</v>
      </c>
      <c r="DC68" s="21">
        <v>0</v>
      </c>
      <c r="DD68" s="21">
        <v>0</v>
      </c>
      <c r="DE68" s="21">
        <v>0</v>
      </c>
      <c r="DF68" s="21">
        <v>0</v>
      </c>
      <c r="DG68" s="21">
        <v>0</v>
      </c>
      <c r="DH68" s="21">
        <v>0</v>
      </c>
      <c r="DI68" s="21">
        <v>0</v>
      </c>
      <c r="DK68" s="13">
        <v>0</v>
      </c>
    </row>
    <row r="69" spans="2:116" x14ac:dyDescent="0.25">
      <c r="B69" s="17" t="s">
        <v>39</v>
      </c>
      <c r="D69" s="25">
        <v>10</v>
      </c>
      <c r="E69" s="25">
        <v>11</v>
      </c>
      <c r="F69" s="25">
        <v>13</v>
      </c>
      <c r="G69" s="25">
        <v>13</v>
      </c>
      <c r="H69" s="25">
        <v>13.261744966442953</v>
      </c>
      <c r="I69" s="25">
        <v>13.261744966442953</v>
      </c>
      <c r="J69" s="25">
        <v>13</v>
      </c>
      <c r="K69" s="25">
        <v>12.825503355704697</v>
      </c>
      <c r="L69" s="25">
        <v>12.863355006771384</v>
      </c>
      <c r="M69" s="25">
        <v>12.899985468732597</v>
      </c>
      <c r="N69" s="25">
        <v>12.779219354615531</v>
      </c>
      <c r="O69" s="25">
        <v>12.601844249044136</v>
      </c>
      <c r="P69" s="25">
        <v>12.429157704845913</v>
      </c>
      <c r="Q69" s="25">
        <v>12.177898729094533</v>
      </c>
      <c r="R69" s="25">
        <v>12.036166928413101</v>
      </c>
      <c r="S69" s="25">
        <v>11.942150988327155</v>
      </c>
      <c r="T69" s="25">
        <v>11.898327856565004</v>
      </c>
      <c r="U69" s="25">
        <v>11.860086145954023</v>
      </c>
      <c r="V69" s="25">
        <v>11.810400532140259</v>
      </c>
      <c r="X69" s="13">
        <v>-0.85038388092023576</v>
      </c>
      <c r="AF69" s="17" t="s">
        <v>39</v>
      </c>
      <c r="AG69" s="17"/>
      <c r="AI69" s="21">
        <v>10</v>
      </c>
      <c r="AJ69" s="21">
        <v>11</v>
      </c>
      <c r="AK69" s="21">
        <v>13</v>
      </c>
      <c r="AL69" s="21">
        <v>13</v>
      </c>
      <c r="AM69" s="21">
        <v>13.261744966442953</v>
      </c>
      <c r="AN69" s="21">
        <v>13.261744966442953</v>
      </c>
      <c r="AO69" s="21">
        <v>13</v>
      </c>
      <c r="AP69" s="21">
        <v>12.825503355704697</v>
      </c>
      <c r="AQ69" s="21">
        <v>12.863355006771384</v>
      </c>
      <c r="AR69" s="21">
        <v>12.899985468732597</v>
      </c>
      <c r="AS69" s="21">
        <v>12.779219354615531</v>
      </c>
      <c r="AT69" s="21">
        <v>12.601844249044136</v>
      </c>
      <c r="AU69" s="21">
        <v>12.429157704845913</v>
      </c>
      <c r="AV69" s="21">
        <v>12.177898729094533</v>
      </c>
      <c r="AW69" s="21">
        <v>12.036166928413101</v>
      </c>
      <c r="AX69" s="21">
        <v>11.942150988327155</v>
      </c>
      <c r="AY69" s="21">
        <v>11.898327856565004</v>
      </c>
      <c r="AZ69" s="21">
        <v>11.860086145954023</v>
      </c>
      <c r="BA69" s="21">
        <v>11.810400532140259</v>
      </c>
      <c r="BC69" s="13">
        <v>-0.85038388092023576</v>
      </c>
      <c r="BK69" s="17" t="s">
        <v>39</v>
      </c>
      <c r="BM69" s="21">
        <v>0</v>
      </c>
      <c r="BN69" s="21">
        <v>0</v>
      </c>
      <c r="BO69" s="21">
        <v>0</v>
      </c>
      <c r="BP69" s="21">
        <v>0</v>
      </c>
      <c r="BQ69" s="21">
        <v>0</v>
      </c>
      <c r="BR69" s="21">
        <v>0</v>
      </c>
      <c r="BS69" s="21">
        <v>0</v>
      </c>
      <c r="BT69" s="21">
        <v>0</v>
      </c>
      <c r="BU69" s="21">
        <v>0</v>
      </c>
      <c r="BV69" s="21">
        <v>0</v>
      </c>
      <c r="BW69" s="21">
        <v>0</v>
      </c>
      <c r="BX69" s="21">
        <v>0</v>
      </c>
      <c r="BY69" s="21">
        <v>0</v>
      </c>
      <c r="BZ69" s="21">
        <v>0</v>
      </c>
      <c r="CA69" s="21">
        <v>0</v>
      </c>
      <c r="CB69" s="21">
        <v>0</v>
      </c>
      <c r="CC69" s="21">
        <v>0</v>
      </c>
      <c r="CD69" s="21">
        <v>0</v>
      </c>
      <c r="CE69" s="21">
        <v>0</v>
      </c>
      <c r="CG69" s="13" t="e">
        <v>#DIV/0!</v>
      </c>
      <c r="CO69" s="17" t="s">
        <v>39</v>
      </c>
      <c r="CQ69" s="20">
        <v>0</v>
      </c>
      <c r="CR69" s="20">
        <v>0</v>
      </c>
      <c r="CS69" s="20">
        <v>0</v>
      </c>
      <c r="CT69" s="20">
        <v>0</v>
      </c>
      <c r="CU69" s="20">
        <v>0</v>
      </c>
      <c r="CV69" s="20">
        <v>0</v>
      </c>
      <c r="CW69" s="20">
        <v>0</v>
      </c>
      <c r="CX69" s="20">
        <v>0</v>
      </c>
      <c r="CY69" s="21">
        <v>0</v>
      </c>
      <c r="CZ69" s="21">
        <v>0</v>
      </c>
      <c r="DA69" s="21">
        <v>0</v>
      </c>
      <c r="DB69" s="21">
        <v>0</v>
      </c>
      <c r="DC69" s="21">
        <v>0</v>
      </c>
      <c r="DD69" s="21">
        <v>0</v>
      </c>
      <c r="DE69" s="21">
        <v>0</v>
      </c>
      <c r="DF69" s="21">
        <v>0</v>
      </c>
      <c r="DG69" s="21">
        <v>0</v>
      </c>
      <c r="DH69" s="21">
        <v>0</v>
      </c>
      <c r="DI69" s="21">
        <v>0</v>
      </c>
      <c r="DK69" s="13">
        <v>0</v>
      </c>
    </row>
    <row r="70" spans="2:116" x14ac:dyDescent="0.25">
      <c r="B70" s="9" t="s">
        <v>46</v>
      </c>
      <c r="D70" s="25">
        <v>3197</v>
      </c>
      <c r="E70" s="25">
        <v>2750</v>
      </c>
      <c r="F70" s="25">
        <v>3172</v>
      </c>
      <c r="G70" s="25">
        <v>3164</v>
      </c>
      <c r="H70" s="25">
        <v>3304.2287230002489</v>
      </c>
      <c r="I70" s="25">
        <v>3504.106215199336</v>
      </c>
      <c r="J70" s="25">
        <v>3340.4947633294564</v>
      </c>
      <c r="K70" s="25">
        <v>2576.3915093710957</v>
      </c>
      <c r="L70" s="25">
        <v>3153.3380296779783</v>
      </c>
      <c r="M70" s="25">
        <v>3167.5891198653899</v>
      </c>
      <c r="N70" s="25">
        <v>3181.6057673500936</v>
      </c>
      <c r="O70" s="25">
        <v>3196.1015642381954</v>
      </c>
      <c r="P70" s="25">
        <v>3210.5857008387088</v>
      </c>
      <c r="Q70" s="25">
        <v>3224.9256314720201</v>
      </c>
      <c r="R70" s="25">
        <v>3238.4834652512395</v>
      </c>
      <c r="S70" s="25">
        <v>3253.2383456565376</v>
      </c>
      <c r="T70" s="25">
        <v>3266.2141089591123</v>
      </c>
      <c r="U70" s="25">
        <v>3278.3628027012533</v>
      </c>
      <c r="V70" s="25">
        <v>3291.9816821720997</v>
      </c>
      <c r="AF70" s="9" t="s">
        <v>46</v>
      </c>
      <c r="AG70" s="9"/>
      <c r="AI70" s="21">
        <v>3197</v>
      </c>
      <c r="AJ70" s="21">
        <v>2748</v>
      </c>
      <c r="AK70" s="21">
        <v>3170</v>
      </c>
      <c r="AL70" s="21">
        <v>3158</v>
      </c>
      <c r="AM70" s="21">
        <v>3299.7119444767591</v>
      </c>
      <c r="AN70" s="21">
        <v>3500</v>
      </c>
      <c r="AO70" s="21">
        <v>3336.4523131153619</v>
      </c>
      <c r="AP70" s="21">
        <v>2572.1679886569709</v>
      </c>
      <c r="AQ70" s="21">
        <v>3148.7231370762988</v>
      </c>
      <c r="AR70" s="21">
        <v>3162.794467631968</v>
      </c>
      <c r="AS70" s="21">
        <v>3176.619905599272</v>
      </c>
      <c r="AT70" s="21">
        <v>3190.9479055606421</v>
      </c>
      <c r="AU70" s="21">
        <v>3205.2598562511762</v>
      </c>
      <c r="AV70" s="21">
        <v>3219.4310241391308</v>
      </c>
      <c r="AW70" s="21">
        <v>3232.8159369001692</v>
      </c>
      <c r="AX70" s="21">
        <v>3247.4088105152728</v>
      </c>
      <c r="AY70" s="21">
        <v>3260.2256095950829</v>
      </c>
      <c r="AZ70" s="21">
        <v>3272.2084284973139</v>
      </c>
      <c r="BA70" s="21">
        <v>3285.6568942582326</v>
      </c>
      <c r="BK70" s="9" t="s">
        <v>46</v>
      </c>
      <c r="BM70" s="21">
        <v>0</v>
      </c>
      <c r="BN70" s="21">
        <v>1</v>
      </c>
      <c r="BO70" s="21">
        <v>2</v>
      </c>
      <c r="BP70" s="21">
        <v>6</v>
      </c>
      <c r="BQ70" s="21">
        <v>4</v>
      </c>
      <c r="BR70" s="21">
        <v>3.5946969696969697</v>
      </c>
      <c r="BS70" s="21">
        <v>3.4765151515151516</v>
      </c>
      <c r="BT70" s="21">
        <v>3.5848484848484845</v>
      </c>
      <c r="BU70" s="21">
        <v>3.8614267676767677</v>
      </c>
      <c r="BV70" s="21">
        <v>3.9894570707070707</v>
      </c>
      <c r="BW70" s="21">
        <v>4.1285356261760153</v>
      </c>
      <c r="BX70" s="21">
        <v>4.2409724948628842</v>
      </c>
      <c r="BY70" s="21">
        <v>4.3599750201154093</v>
      </c>
      <c r="BZ70" s="21">
        <v>4.4732325958729851</v>
      </c>
      <c r="CA70" s="21">
        <v>4.5873108787012686</v>
      </c>
      <c r="CB70" s="21">
        <v>4.6923613837517735</v>
      </c>
      <c r="CC70" s="21">
        <v>4.7949497675901567</v>
      </c>
      <c r="CD70" s="21">
        <v>4.9008209797113693</v>
      </c>
      <c r="CE70" s="21">
        <v>5.0107957271861165</v>
      </c>
      <c r="CO70" s="9" t="s">
        <v>46</v>
      </c>
      <c r="CQ70" s="21">
        <v>0</v>
      </c>
      <c r="CR70" s="21">
        <v>1</v>
      </c>
      <c r="CS70" s="21">
        <v>0</v>
      </c>
      <c r="CT70" s="21">
        <v>0</v>
      </c>
      <c r="CU70" s="21">
        <v>0.51677852348993292</v>
      </c>
      <c r="CV70" s="21">
        <v>0.51151822963903504</v>
      </c>
      <c r="CW70" s="21">
        <v>0.56593506257935788</v>
      </c>
      <c r="CX70" s="21">
        <v>0.63867222927625611</v>
      </c>
      <c r="CY70" s="21">
        <v>0.7534658340027468</v>
      </c>
      <c r="CZ70" s="21">
        <v>0.80519516271471714</v>
      </c>
      <c r="DA70" s="21">
        <v>0.85732612464557956</v>
      </c>
      <c r="DB70" s="21">
        <v>0.9126861826902013</v>
      </c>
      <c r="DC70" s="21">
        <v>0.96586956741721008</v>
      </c>
      <c r="DD70" s="21">
        <v>1.0213747370163395</v>
      </c>
      <c r="DE70" s="21">
        <v>1.0802174723691418</v>
      </c>
      <c r="DF70" s="21">
        <v>1.1371737575133465</v>
      </c>
      <c r="DG70" s="21">
        <v>1.1935495964395211</v>
      </c>
      <c r="DH70" s="21">
        <v>1.2535532242283838</v>
      </c>
      <c r="DI70" s="21">
        <v>1.3139921866807689</v>
      </c>
      <c r="DK70" s="13">
        <v>0</v>
      </c>
    </row>
    <row r="71" spans="2:116" x14ac:dyDescent="0.25">
      <c r="B71" s="9" t="s">
        <v>47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3153.3380296779783</v>
      </c>
      <c r="M71" s="25">
        <v>6320.9271495433686</v>
      </c>
      <c r="N71" s="25">
        <v>9502.5329168934622</v>
      </c>
      <c r="O71" s="25">
        <v>12698.634481131658</v>
      </c>
      <c r="P71" s="25">
        <v>15909.220181970366</v>
      </c>
      <c r="Q71" s="25">
        <v>19134.145813442388</v>
      </c>
      <c r="R71" s="25">
        <v>22372.629278693628</v>
      </c>
      <c r="S71" s="25">
        <v>25625.867624350165</v>
      </c>
      <c r="T71" s="25">
        <v>28892.081733309278</v>
      </c>
      <c r="U71" s="25">
        <v>32170.444536010535</v>
      </c>
      <c r="V71" s="25"/>
      <c r="AF71" s="9" t="s">
        <v>47</v>
      </c>
      <c r="AG71" s="9"/>
      <c r="AI71" s="21"/>
      <c r="AJ71" s="21"/>
      <c r="AK71" s="21"/>
      <c r="AL71" s="21"/>
      <c r="AM71" s="21"/>
      <c r="AN71" s="21"/>
      <c r="AO71" s="21"/>
      <c r="AP71" s="21"/>
      <c r="AQ71" s="21">
        <v>3148.7231370762988</v>
      </c>
      <c r="AR71" s="21">
        <v>6311.5176047082668</v>
      </c>
      <c r="AS71" s="21">
        <v>9488.1375103075388</v>
      </c>
      <c r="AT71" s="21">
        <v>12679.085415868181</v>
      </c>
      <c r="AU71" s="21">
        <v>15884.345272119357</v>
      </c>
      <c r="AV71" s="21">
        <v>19103.776296258489</v>
      </c>
      <c r="AW71" s="21">
        <v>22336.592233158659</v>
      </c>
      <c r="AX71" s="21">
        <v>25584.001043673932</v>
      </c>
      <c r="AY71" s="21">
        <v>28844.226653269016</v>
      </c>
      <c r="AZ71" s="21">
        <v>32116.435081766329</v>
      </c>
      <c r="BA71" s="21">
        <v>35402.09197602456</v>
      </c>
      <c r="BK71" s="9" t="s">
        <v>47</v>
      </c>
      <c r="BM71" s="21"/>
      <c r="BN71" s="21"/>
      <c r="BO71" s="21"/>
      <c r="BP71" s="21"/>
      <c r="BQ71" s="21"/>
      <c r="BR71" s="21"/>
      <c r="BS71" s="21"/>
      <c r="BT71" s="21"/>
      <c r="BU71" s="21">
        <v>3.8614267676767677</v>
      </c>
      <c r="BV71" s="21">
        <v>7.8508838383838384</v>
      </c>
      <c r="BW71" s="21">
        <v>11.979419464559854</v>
      </c>
      <c r="BX71" s="21">
        <v>16.220391959422738</v>
      </c>
      <c r="BY71" s="21">
        <v>20.580366979538148</v>
      </c>
      <c r="BZ71" s="21">
        <v>25.053599575411134</v>
      </c>
      <c r="CA71" s="21">
        <v>29.640910454112401</v>
      </c>
      <c r="CB71" s="21">
        <v>34.333271837864174</v>
      </c>
      <c r="CC71" s="21">
        <v>39.128221605454328</v>
      </c>
      <c r="CD71" s="21">
        <v>44.029042585165698</v>
      </c>
      <c r="CE71" s="21">
        <v>49.039838312351812</v>
      </c>
      <c r="CO71" s="9" t="s">
        <v>47</v>
      </c>
      <c r="CQ71" s="20"/>
      <c r="CR71" s="20"/>
      <c r="CS71" s="20"/>
      <c r="CT71" s="20"/>
      <c r="CU71" s="20"/>
      <c r="CV71" s="20"/>
      <c r="CW71" s="20"/>
      <c r="CX71" s="20"/>
      <c r="CY71" s="21">
        <v>0.7534658340027468</v>
      </c>
      <c r="CZ71" s="21">
        <v>1.5586609967174638</v>
      </c>
      <c r="DA71" s="21">
        <v>2.4159871213630435</v>
      </c>
      <c r="DB71" s="21">
        <v>3.328673304053245</v>
      </c>
      <c r="DC71" s="21">
        <v>4.2945428714704548</v>
      </c>
      <c r="DD71" s="21">
        <v>5.3159176084867941</v>
      </c>
      <c r="DE71" s="21">
        <v>6.3961350808559363</v>
      </c>
      <c r="DF71" s="21">
        <v>7.5333088383692832</v>
      </c>
      <c r="DG71" s="21">
        <v>8.7268584348088041</v>
      </c>
      <c r="DH71" s="21">
        <v>9.9804116590371876</v>
      </c>
      <c r="DI71" s="21">
        <v>11.294403845717957</v>
      </c>
    </row>
    <row r="72" spans="2:116" x14ac:dyDescent="0.25">
      <c r="B72" s="26" t="s">
        <v>48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6196.8446981553116</v>
      </c>
      <c r="M72" s="25">
        <v>12810.034175054083</v>
      </c>
      <c r="N72" s="25">
        <v>19354.726531130553</v>
      </c>
      <c r="O72" s="25">
        <v>26046.539578175769</v>
      </c>
      <c r="P72" s="25">
        <v>32730.425382790618</v>
      </c>
      <c r="Q72" s="25">
        <v>39412.526799013467</v>
      </c>
      <c r="R72" s="25">
        <v>45948.46230362924</v>
      </c>
      <c r="S72" s="25">
        <v>52742.512785087791</v>
      </c>
      <c r="T72" s="25">
        <v>59172.82260005131</v>
      </c>
      <c r="U72" s="25">
        <v>65463.013087114014</v>
      </c>
      <c r="V72" s="25">
        <v>72079.755420559071</v>
      </c>
      <c r="AF72" s="26" t="s">
        <v>48</v>
      </c>
      <c r="AG72" s="26"/>
      <c r="AI72" s="21"/>
      <c r="AJ72" s="21"/>
      <c r="AK72" s="21"/>
      <c r="AL72" s="21"/>
      <c r="AM72" s="21"/>
      <c r="AN72" s="21"/>
      <c r="AO72" s="21"/>
      <c r="AP72" s="21"/>
      <c r="AQ72" s="21">
        <v>5725.7231370762984</v>
      </c>
      <c r="AR72" s="21">
        <v>11879.472301888854</v>
      </c>
      <c r="AS72" s="21">
        <v>17994.780803089659</v>
      </c>
      <c r="AT72" s="21">
        <v>24231.240191457324</v>
      </c>
      <c r="AU72" s="21">
        <v>30478.600151484639</v>
      </c>
      <c r="AV72" s="21">
        <v>36710.206960374599</v>
      </c>
      <c r="AW72" s="21">
        <v>42788.074936639299</v>
      </c>
      <c r="AX72" s="21">
        <v>49137.295882956591</v>
      </c>
      <c r="AY72" s="21">
        <v>55121.817198556077</v>
      </c>
      <c r="AZ72" s="21">
        <v>60941.053311414835</v>
      </c>
      <c r="BA72" s="21">
        <v>67085.270856946037</v>
      </c>
      <c r="BK72" s="26" t="s">
        <v>48</v>
      </c>
      <c r="BM72" s="21"/>
      <c r="BN72" s="21"/>
      <c r="BO72" s="21"/>
      <c r="BP72" s="21"/>
      <c r="BQ72" s="21"/>
      <c r="BR72" s="21"/>
      <c r="BS72" s="21"/>
      <c r="BT72" s="21"/>
      <c r="BU72" s="21">
        <v>148.86142676767676</v>
      </c>
      <c r="BV72" s="21">
        <v>322.31275450208312</v>
      </c>
      <c r="BW72" s="21">
        <v>463.44129012825914</v>
      </c>
      <c r="BX72" s="21">
        <v>612.68226262312203</v>
      </c>
      <c r="BY72" s="21">
        <v>755.0422376432374</v>
      </c>
      <c r="BZ72" s="21">
        <v>898.51547023911041</v>
      </c>
      <c r="CA72" s="21">
        <v>1031.1027811178117</v>
      </c>
      <c r="CB72" s="21">
        <v>1160.7951425015635</v>
      </c>
      <c r="CC72" s="21">
        <v>1294.5900922691537</v>
      </c>
      <c r="CD72" s="21">
        <v>1433.4909132488649</v>
      </c>
      <c r="CE72" s="21">
        <v>1571.5017089760511</v>
      </c>
      <c r="CO72" s="26" t="s">
        <v>48</v>
      </c>
      <c r="CQ72" s="20"/>
      <c r="CR72" s="20"/>
      <c r="CS72" s="20"/>
      <c r="CT72" s="20"/>
      <c r="CU72" s="20"/>
      <c r="CV72" s="20"/>
      <c r="CW72" s="20"/>
      <c r="CX72" s="20"/>
      <c r="CY72" s="21">
        <v>322.26013431133646</v>
      </c>
      <c r="CZ72" s="21">
        <v>608.24911866314415</v>
      </c>
      <c r="DA72" s="21">
        <v>896.50443791263365</v>
      </c>
      <c r="DB72" s="21">
        <v>1202.6171240953238</v>
      </c>
      <c r="DC72" s="21">
        <v>1496.7829936627411</v>
      </c>
      <c r="DD72" s="21">
        <v>1803.8043683997575</v>
      </c>
      <c r="DE72" s="21">
        <v>2129.2845858721266</v>
      </c>
      <c r="DF72" s="21">
        <v>2444.4217596296398</v>
      </c>
      <c r="DG72" s="21">
        <v>2756.4153092260799</v>
      </c>
      <c r="DH72" s="21">
        <v>3088.4688624503083</v>
      </c>
      <c r="DI72" s="21">
        <v>3422.982854636989</v>
      </c>
    </row>
    <row r="73" spans="2:116" x14ac:dyDescent="0.25">
      <c r="B73" s="43" t="s">
        <v>90</v>
      </c>
      <c r="H73" s="20"/>
      <c r="I73" s="20"/>
      <c r="J73" s="20"/>
      <c r="K73" s="20"/>
      <c r="L73" s="44">
        <f>L70</f>
        <v>3153.3380296779783</v>
      </c>
      <c r="M73" s="44">
        <f t="shared" ref="M73:V73" si="0">M70</f>
        <v>3167.5891198653899</v>
      </c>
      <c r="N73" s="44">
        <f t="shared" si="0"/>
        <v>3181.6057673500936</v>
      </c>
      <c r="O73" s="44">
        <f t="shared" si="0"/>
        <v>3196.1015642381954</v>
      </c>
      <c r="P73" s="44">
        <f t="shared" si="0"/>
        <v>3210.5857008387088</v>
      </c>
      <c r="Q73" s="44">
        <f t="shared" si="0"/>
        <v>3224.9256314720201</v>
      </c>
      <c r="R73" s="44">
        <f t="shared" si="0"/>
        <v>3238.4834652512395</v>
      </c>
      <c r="S73" s="44">
        <f t="shared" si="0"/>
        <v>3253.2383456565376</v>
      </c>
      <c r="T73" s="44">
        <f t="shared" si="0"/>
        <v>3266.2141089591123</v>
      </c>
      <c r="U73" s="44">
        <f t="shared" si="0"/>
        <v>3278.3628027012533</v>
      </c>
      <c r="V73" s="44">
        <f t="shared" si="0"/>
        <v>3291.9816821720997</v>
      </c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Q73" s="20"/>
      <c r="CR73" s="20"/>
      <c r="CS73" s="20"/>
      <c r="CT73" s="20"/>
      <c r="CU73" s="20"/>
      <c r="CV73" s="20"/>
      <c r="CW73" s="20"/>
      <c r="CX73" s="20"/>
      <c r="CY73" s="20"/>
      <c r="CZ73" s="20"/>
      <c r="DA73" s="20"/>
      <c r="DB73" s="20"/>
      <c r="DC73" s="20"/>
      <c r="DD73" s="20"/>
      <c r="DE73" s="20"/>
      <c r="DF73" s="20"/>
      <c r="DG73" s="20"/>
      <c r="DH73" s="20"/>
      <c r="DI73" s="20"/>
    </row>
    <row r="74" spans="2:116" x14ac:dyDescent="0.25">
      <c r="B74" s="43" t="s">
        <v>91</v>
      </c>
      <c r="H74" s="20"/>
      <c r="I74" s="20"/>
      <c r="J74" s="20"/>
      <c r="K74" s="20"/>
      <c r="L74" s="44">
        <f>L72-K72</f>
        <v>6196.8446981553116</v>
      </c>
      <c r="M74" s="44">
        <f t="shared" ref="M74:V74" si="1">M72-L72</f>
        <v>6613.1894768987713</v>
      </c>
      <c r="N74" s="44">
        <f t="shared" si="1"/>
        <v>6544.6923560764699</v>
      </c>
      <c r="O74" s="44">
        <f t="shared" si="1"/>
        <v>6691.8130470452161</v>
      </c>
      <c r="P74" s="44">
        <f t="shared" si="1"/>
        <v>6683.8858046148489</v>
      </c>
      <c r="Q74" s="44">
        <f t="shared" si="1"/>
        <v>6682.1014162228494</v>
      </c>
      <c r="R74" s="44">
        <f t="shared" si="1"/>
        <v>6535.9355046157725</v>
      </c>
      <c r="S74" s="44">
        <f t="shared" si="1"/>
        <v>6794.0504814585511</v>
      </c>
      <c r="T74" s="44">
        <f t="shared" si="1"/>
        <v>6430.3098149635189</v>
      </c>
      <c r="U74" s="44">
        <f t="shared" si="1"/>
        <v>6290.1904870627041</v>
      </c>
      <c r="V74" s="44">
        <f t="shared" si="1"/>
        <v>6616.7423334450577</v>
      </c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</row>
    <row r="75" spans="2:116" x14ac:dyDescent="0.25">
      <c r="B75" s="43" t="s">
        <v>92</v>
      </c>
      <c r="H75" s="20"/>
      <c r="I75" s="20"/>
      <c r="J75" s="20"/>
      <c r="K75" s="20"/>
      <c r="L75" s="44">
        <f>L45-K45</f>
        <v>3043.5066684773192</v>
      </c>
      <c r="M75" s="44">
        <f t="shared" ref="M75:V75" si="2">M45-L45</f>
        <v>3445.6003570333123</v>
      </c>
      <c r="N75" s="44">
        <f t="shared" si="2"/>
        <v>3363.0865887264954</v>
      </c>
      <c r="O75" s="44">
        <f t="shared" si="2"/>
        <v>3495.7114828069462</v>
      </c>
      <c r="P75" s="44">
        <f t="shared" si="2"/>
        <v>3473.3001037760405</v>
      </c>
      <c r="Q75" s="44">
        <f t="shared" si="2"/>
        <v>3457.1757847508416</v>
      </c>
      <c r="R75" s="44">
        <f t="shared" si="2"/>
        <v>3297.4520393646089</v>
      </c>
      <c r="S75" s="44">
        <f t="shared" si="2"/>
        <v>3540.8121358019998</v>
      </c>
      <c r="T75" s="44">
        <f t="shared" si="2"/>
        <v>3164.0957060044166</v>
      </c>
      <c r="U75" s="44">
        <f t="shared" si="2"/>
        <v>3011.8276843613712</v>
      </c>
      <c r="V75" s="44">
        <f t="shared" si="2"/>
        <v>3324.7606512730708</v>
      </c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</row>
    <row r="76" spans="2:116" x14ac:dyDescent="0.25">
      <c r="H76" s="20"/>
      <c r="I76" s="20"/>
      <c r="J76" s="20"/>
      <c r="K76" s="20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</row>
    <row r="77" spans="2:116" x14ac:dyDescent="0.25">
      <c r="H77" s="20"/>
      <c r="I77" s="20"/>
      <c r="J77" s="20"/>
      <c r="K77" s="20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</row>
    <row r="78" spans="2:116" x14ac:dyDescent="0.25"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</row>
    <row r="79" spans="2:116" x14ac:dyDescent="0.25"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Q79" s="20"/>
      <c r="CR79" s="20"/>
      <c r="CS79" s="20"/>
      <c r="CT79" s="20"/>
      <c r="CU79" s="20"/>
      <c r="CV79" s="20"/>
      <c r="CW79" s="20"/>
      <c r="CX79" s="20"/>
      <c r="CY79" s="20"/>
      <c r="CZ79" s="20"/>
      <c r="DA79" s="20"/>
      <c r="DB79" s="20"/>
      <c r="DC79" s="20"/>
      <c r="DD79" s="20"/>
      <c r="DE79" s="20"/>
      <c r="DF79" s="20"/>
      <c r="DG79" s="20"/>
      <c r="DH79" s="20"/>
      <c r="DI79" s="20"/>
    </row>
    <row r="80" spans="2:116" x14ac:dyDescent="0.25">
      <c r="B80" s="2" t="s">
        <v>0</v>
      </c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X80" s="4" t="s">
        <v>1</v>
      </c>
      <c r="Y80" s="4" t="s">
        <v>2</v>
      </c>
      <c r="AF80" s="27" t="s">
        <v>3</v>
      </c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C80" s="4" t="s">
        <v>1</v>
      </c>
      <c r="BD80" s="4" t="s">
        <v>2</v>
      </c>
      <c r="BK80" s="2" t="s">
        <v>4</v>
      </c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G80" s="4" t="s">
        <v>1</v>
      </c>
      <c r="CH80" s="4" t="s">
        <v>2</v>
      </c>
      <c r="CO80" s="2" t="s">
        <v>5</v>
      </c>
      <c r="CQ80" s="20"/>
      <c r="CR80" s="20"/>
      <c r="CS80" s="20"/>
      <c r="CT80" s="20"/>
      <c r="CU80" s="20"/>
      <c r="CV80" s="20"/>
      <c r="CW80" s="20"/>
      <c r="CX80" s="20"/>
      <c r="CY80" s="20"/>
      <c r="CZ80" s="20"/>
      <c r="DA80" s="20"/>
      <c r="DB80" s="20"/>
      <c r="DC80" s="20"/>
      <c r="DD80" s="20"/>
      <c r="DE80" s="20"/>
      <c r="DF80" s="20"/>
      <c r="DG80" s="20"/>
      <c r="DH80" s="20"/>
      <c r="DI80" s="20"/>
      <c r="DK80" s="4" t="s">
        <v>1</v>
      </c>
      <c r="DL80" s="4" t="s">
        <v>2</v>
      </c>
    </row>
    <row r="81" spans="2:116" x14ac:dyDescent="0.25">
      <c r="B81" s="2" t="s">
        <v>49</v>
      </c>
      <c r="D81" s="3">
        <v>2008</v>
      </c>
      <c r="E81" s="3">
        <v>2009</v>
      </c>
      <c r="F81" s="3">
        <v>2010</v>
      </c>
      <c r="G81" s="3">
        <v>2011</v>
      </c>
      <c r="H81" s="6">
        <v>2012</v>
      </c>
      <c r="I81" s="6">
        <v>2013</v>
      </c>
      <c r="J81" s="6">
        <v>2014</v>
      </c>
      <c r="K81" s="6">
        <v>2015</v>
      </c>
      <c r="L81" s="6">
        <v>2016</v>
      </c>
      <c r="M81" s="6">
        <v>2017</v>
      </c>
      <c r="N81" s="6">
        <v>2018</v>
      </c>
      <c r="O81" s="6">
        <v>2019</v>
      </c>
      <c r="P81" s="6">
        <v>2020</v>
      </c>
      <c r="Q81" s="6">
        <v>2021</v>
      </c>
      <c r="R81" s="7">
        <v>2022</v>
      </c>
      <c r="S81" s="7">
        <v>2023</v>
      </c>
      <c r="T81" s="7">
        <v>2024</v>
      </c>
      <c r="U81" s="8">
        <v>2025</v>
      </c>
      <c r="V81" s="8">
        <v>2026</v>
      </c>
      <c r="X81" s="4" t="s">
        <v>7</v>
      </c>
      <c r="Y81" s="4" t="s">
        <v>8</v>
      </c>
      <c r="AF81" s="2" t="s">
        <v>49</v>
      </c>
      <c r="AG81" s="5"/>
      <c r="AI81" s="3">
        <v>2008</v>
      </c>
      <c r="AJ81" s="3">
        <v>2009</v>
      </c>
      <c r="AK81" s="3">
        <v>2010</v>
      </c>
      <c r="AL81" s="3">
        <v>2011</v>
      </c>
      <c r="AM81" s="6">
        <v>2012</v>
      </c>
      <c r="AN81" s="6">
        <v>2013</v>
      </c>
      <c r="AO81" s="6">
        <v>2014</v>
      </c>
      <c r="AP81" s="6">
        <v>2015</v>
      </c>
      <c r="AQ81" s="6">
        <v>2016</v>
      </c>
      <c r="AR81" s="6">
        <v>2017</v>
      </c>
      <c r="AS81" s="6">
        <v>2018</v>
      </c>
      <c r="AT81" s="6">
        <v>2019</v>
      </c>
      <c r="AU81" s="6">
        <v>2020</v>
      </c>
      <c r="AV81" s="6">
        <v>2021</v>
      </c>
      <c r="AW81" s="7">
        <v>2022</v>
      </c>
      <c r="AX81" s="7">
        <v>2023</v>
      </c>
      <c r="AY81" s="7">
        <v>2024</v>
      </c>
      <c r="AZ81" s="8">
        <v>2025</v>
      </c>
      <c r="BA81" s="8">
        <v>2026</v>
      </c>
      <c r="BC81" s="4" t="s">
        <v>7</v>
      </c>
      <c r="BD81" s="4" t="s">
        <v>8</v>
      </c>
      <c r="BK81" s="2" t="s">
        <v>49</v>
      </c>
      <c r="BM81" s="3">
        <v>2008</v>
      </c>
      <c r="BN81" s="3">
        <v>2009</v>
      </c>
      <c r="BO81" s="3">
        <v>2010</v>
      </c>
      <c r="BP81" s="3">
        <v>2011</v>
      </c>
      <c r="BQ81" s="6">
        <v>2012</v>
      </c>
      <c r="BR81" s="6">
        <v>2013</v>
      </c>
      <c r="BS81" s="6">
        <v>2014</v>
      </c>
      <c r="BT81" s="6">
        <v>2015</v>
      </c>
      <c r="BU81" s="6">
        <v>2016</v>
      </c>
      <c r="BV81" s="6">
        <v>2017</v>
      </c>
      <c r="BW81" s="6">
        <v>2018</v>
      </c>
      <c r="BX81" s="6">
        <v>2019</v>
      </c>
      <c r="BY81" s="6">
        <v>2020</v>
      </c>
      <c r="BZ81" s="6">
        <v>2021</v>
      </c>
      <c r="CA81" s="7">
        <v>2022</v>
      </c>
      <c r="CB81" s="7">
        <v>2023</v>
      </c>
      <c r="CC81" s="7">
        <v>2024</v>
      </c>
      <c r="CD81" s="8">
        <v>2025</v>
      </c>
      <c r="CE81" s="8">
        <v>2026</v>
      </c>
      <c r="CG81" s="4" t="s">
        <v>7</v>
      </c>
      <c r="CH81" s="4" t="s">
        <v>8</v>
      </c>
      <c r="CO81" s="2" t="s">
        <v>49</v>
      </c>
      <c r="CQ81" s="3">
        <v>2008</v>
      </c>
      <c r="CR81" s="3">
        <v>2009</v>
      </c>
      <c r="CS81" s="3">
        <v>2010</v>
      </c>
      <c r="CT81" s="3">
        <v>2011</v>
      </c>
      <c r="CU81" s="6">
        <v>2012</v>
      </c>
      <c r="CV81" s="6">
        <v>2013</v>
      </c>
      <c r="CW81" s="6">
        <v>2014</v>
      </c>
      <c r="CX81" s="6">
        <v>2015</v>
      </c>
      <c r="CY81" s="6">
        <v>2016</v>
      </c>
      <c r="CZ81" s="6">
        <v>2017</v>
      </c>
      <c r="DA81" s="6">
        <v>2018</v>
      </c>
      <c r="DB81" s="6">
        <v>2019</v>
      </c>
      <c r="DC81" s="6">
        <v>2020</v>
      </c>
      <c r="DD81" s="6">
        <v>2021</v>
      </c>
      <c r="DE81" s="7">
        <v>2022</v>
      </c>
      <c r="DF81" s="7">
        <v>2023</v>
      </c>
      <c r="DG81" s="7">
        <v>2024</v>
      </c>
      <c r="DH81" s="8">
        <v>2025</v>
      </c>
      <c r="DI81" s="8">
        <v>2026</v>
      </c>
      <c r="DK81" s="4" t="s">
        <v>7</v>
      </c>
      <c r="DL81" s="4" t="s">
        <v>8</v>
      </c>
    </row>
    <row r="82" spans="2:116" x14ac:dyDescent="0.25">
      <c r="B82" s="5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X82" s="11" t="s">
        <v>12</v>
      </c>
      <c r="Y82" s="11" t="s">
        <v>12</v>
      </c>
      <c r="AF82" s="2"/>
      <c r="AG82" s="5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C82" s="11" t="s">
        <v>12</v>
      </c>
      <c r="BD82" s="11" t="s">
        <v>12</v>
      </c>
      <c r="BK82" s="2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G82" s="11" t="s">
        <v>12</v>
      </c>
      <c r="CH82" s="11" t="s">
        <v>12</v>
      </c>
      <c r="CO82" s="2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K82" s="11" t="s">
        <v>12</v>
      </c>
      <c r="DL82" s="11" t="s">
        <v>12</v>
      </c>
    </row>
    <row r="83" spans="2:116" x14ac:dyDescent="0.25">
      <c r="B83" s="24" t="s">
        <v>13</v>
      </c>
      <c r="D83" s="13">
        <v>3683.56</v>
      </c>
      <c r="E83" s="13">
        <v>3615.9039663439999</v>
      </c>
      <c r="F83" s="13">
        <v>3533.3081411738326</v>
      </c>
      <c r="G83" s="13">
        <v>3444.5943373687501</v>
      </c>
      <c r="H83" s="13">
        <v>3561.53991774325</v>
      </c>
      <c r="I83" s="13">
        <v>3622.3673188793337</v>
      </c>
      <c r="J83" s="13">
        <v>3784.8779499611665</v>
      </c>
      <c r="K83" s="13">
        <v>3783.7491139321669</v>
      </c>
      <c r="L83" s="13">
        <v>3723.2673427840036</v>
      </c>
      <c r="M83" s="13">
        <v>3689.7695138891113</v>
      </c>
      <c r="N83" s="13">
        <v>3672.2547763781922</v>
      </c>
      <c r="O83" s="13">
        <v>3637.936168279356</v>
      </c>
      <c r="P83" s="13">
        <v>3598.7807163711213</v>
      </c>
      <c r="Q83" s="13">
        <v>3578.1025688490199</v>
      </c>
      <c r="R83" s="13">
        <v>3544.6762260593596</v>
      </c>
      <c r="S83" s="13">
        <v>3520.8899752136526</v>
      </c>
      <c r="T83" s="13">
        <v>3508.1027352775764</v>
      </c>
      <c r="U83" s="13">
        <v>3501.9384802528866</v>
      </c>
      <c r="V83" s="13">
        <v>3498.7333189316023</v>
      </c>
      <c r="W83" s="28"/>
      <c r="X83" s="13">
        <v>-0.62007561313701665</v>
      </c>
      <c r="Y83" s="14">
        <v>-224.53402385240133</v>
      </c>
      <c r="Z83" s="28"/>
      <c r="AA83" s="28"/>
      <c r="AB83" s="28"/>
      <c r="AC83" s="28"/>
      <c r="AD83" s="28"/>
      <c r="AE83" s="28"/>
      <c r="AF83" s="29" t="s">
        <v>13</v>
      </c>
      <c r="AG83" s="29"/>
      <c r="AH83" s="28"/>
      <c r="AI83" s="30">
        <v>3683.56</v>
      </c>
      <c r="AJ83" s="30">
        <v>3615.9039663439999</v>
      </c>
      <c r="AK83" s="30">
        <v>3533.3081411738326</v>
      </c>
      <c r="AL83" s="30">
        <v>3444.5943373687501</v>
      </c>
      <c r="AM83" s="30">
        <v>3506.07991774325</v>
      </c>
      <c r="AN83" s="30">
        <v>3569.5173188793337</v>
      </c>
      <c r="AO83" s="30">
        <v>3626.8679499611667</v>
      </c>
      <c r="AP83" s="30">
        <v>3582.9291139321667</v>
      </c>
      <c r="AQ83" s="30">
        <v>3521.4990584125599</v>
      </c>
      <c r="AR83" s="30">
        <v>3487.3532688845266</v>
      </c>
      <c r="AS83" s="30">
        <v>3469.7700550149489</v>
      </c>
      <c r="AT83" s="30">
        <v>3435.9205350018256</v>
      </c>
      <c r="AU83" s="30">
        <v>3397.577593427789</v>
      </c>
      <c r="AV83" s="30">
        <v>3377.2124479153767</v>
      </c>
      <c r="AW83" s="30">
        <v>3344.6468162872452</v>
      </c>
      <c r="AX83" s="30">
        <v>3321.1290483426333</v>
      </c>
      <c r="AY83" s="30">
        <v>3307.9665992103737</v>
      </c>
      <c r="AZ83" s="30">
        <v>3301.0040015481563</v>
      </c>
      <c r="BA83" s="30">
        <v>3296.8845339274353</v>
      </c>
      <c r="BB83" s="28"/>
      <c r="BC83" s="13">
        <v>-0.65692103626381337</v>
      </c>
      <c r="BD83" s="14">
        <v>-224.61452448512455</v>
      </c>
      <c r="BE83" s="28"/>
      <c r="BF83" s="28"/>
      <c r="BG83" s="28"/>
      <c r="BH83" s="28"/>
      <c r="BI83" s="28"/>
      <c r="BJ83" s="28"/>
      <c r="BK83" s="29" t="s">
        <v>13</v>
      </c>
      <c r="BL83" s="28"/>
      <c r="BM83" s="30">
        <v>0</v>
      </c>
      <c r="BN83" s="30">
        <v>0</v>
      </c>
      <c r="BO83" s="30">
        <v>0</v>
      </c>
      <c r="BP83" s="30">
        <v>0</v>
      </c>
      <c r="BQ83" s="30">
        <v>0</v>
      </c>
      <c r="BR83" s="30">
        <v>0</v>
      </c>
      <c r="BS83" s="30">
        <v>0</v>
      </c>
      <c r="BT83" s="30">
        <v>0</v>
      </c>
      <c r="BU83" s="30">
        <v>0</v>
      </c>
      <c r="BV83" s="30">
        <v>0</v>
      </c>
      <c r="BW83" s="30">
        <v>0</v>
      </c>
      <c r="BX83" s="30">
        <v>0</v>
      </c>
      <c r="BY83" s="30">
        <v>0</v>
      </c>
      <c r="BZ83" s="30">
        <v>0</v>
      </c>
      <c r="CA83" s="30">
        <v>0</v>
      </c>
      <c r="CB83" s="30">
        <v>0</v>
      </c>
      <c r="CC83" s="30">
        <v>0</v>
      </c>
      <c r="CD83" s="30">
        <v>0</v>
      </c>
      <c r="CE83" s="30">
        <v>0</v>
      </c>
      <c r="CF83" s="28"/>
      <c r="CG83" s="13" t="e">
        <v>#DIV/0!</v>
      </c>
      <c r="CH83" s="14">
        <v>0</v>
      </c>
      <c r="CI83" s="28"/>
      <c r="CJ83" s="28"/>
      <c r="CK83" s="28"/>
      <c r="CL83" s="28"/>
      <c r="CM83" s="28"/>
      <c r="CN83" s="28"/>
      <c r="CO83" s="29" t="s">
        <v>13</v>
      </c>
      <c r="CP83" s="28"/>
      <c r="CQ83" s="30">
        <v>0</v>
      </c>
      <c r="CR83" s="30">
        <v>0</v>
      </c>
      <c r="CS83" s="30">
        <v>0</v>
      </c>
      <c r="CT83" s="30">
        <v>0</v>
      </c>
      <c r="CU83" s="30">
        <v>55.46</v>
      </c>
      <c r="CV83" s="30">
        <v>52.85</v>
      </c>
      <c r="CW83" s="30">
        <v>158.01</v>
      </c>
      <c r="CX83" s="30">
        <v>200.82</v>
      </c>
      <c r="CY83" s="30">
        <v>201.76828437144391</v>
      </c>
      <c r="CZ83" s="30">
        <v>202.41624500458465</v>
      </c>
      <c r="DA83" s="30">
        <v>202.48472136324321</v>
      </c>
      <c r="DB83" s="30">
        <v>202.01563327753055</v>
      </c>
      <c r="DC83" s="30">
        <v>201.20312294333235</v>
      </c>
      <c r="DD83" s="30">
        <v>200.89012093364315</v>
      </c>
      <c r="DE83" s="30">
        <v>200.02940977211458</v>
      </c>
      <c r="DF83" s="30">
        <v>199.76092687101922</v>
      </c>
      <c r="DG83" s="30">
        <v>200.13613606720241</v>
      </c>
      <c r="DH83" s="30">
        <v>200.93447870473037</v>
      </c>
      <c r="DI83" s="30">
        <v>201.84878500416696</v>
      </c>
      <c r="DK83" s="13">
        <v>3.9890403795705964E-3</v>
      </c>
      <c r="DL83" s="14">
        <v>8.0500632723044419E-2</v>
      </c>
    </row>
    <row r="84" spans="2:116" x14ac:dyDescent="0.25">
      <c r="B84" s="9" t="s">
        <v>14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28"/>
      <c r="X84" s="13">
        <v>0</v>
      </c>
      <c r="Y84" s="14">
        <v>0</v>
      </c>
      <c r="Z84" s="28"/>
      <c r="AA84" s="28"/>
      <c r="AB84" s="28"/>
      <c r="AC84" s="28"/>
      <c r="AD84" s="28"/>
      <c r="AE84" s="28"/>
      <c r="AF84" s="31" t="s">
        <v>14</v>
      </c>
      <c r="AG84" s="31"/>
      <c r="AH84" s="28"/>
      <c r="AI84" s="30">
        <v>0</v>
      </c>
      <c r="AJ84" s="30">
        <v>0</v>
      </c>
      <c r="AK84" s="30">
        <v>0</v>
      </c>
      <c r="AL84" s="30">
        <v>0</v>
      </c>
      <c r="AM84" s="30">
        <v>0</v>
      </c>
      <c r="AN84" s="30">
        <v>0</v>
      </c>
      <c r="AO84" s="30">
        <v>0</v>
      </c>
      <c r="AP84" s="30">
        <v>0</v>
      </c>
      <c r="AQ84" s="30">
        <v>0</v>
      </c>
      <c r="AR84" s="30">
        <v>0</v>
      </c>
      <c r="AS84" s="30">
        <v>0</v>
      </c>
      <c r="AT84" s="30">
        <v>0</v>
      </c>
      <c r="AU84" s="30">
        <v>0</v>
      </c>
      <c r="AV84" s="30">
        <v>0</v>
      </c>
      <c r="AW84" s="30">
        <v>0</v>
      </c>
      <c r="AX84" s="30">
        <v>0</v>
      </c>
      <c r="AY84" s="30">
        <v>0</v>
      </c>
      <c r="AZ84" s="30">
        <v>0</v>
      </c>
      <c r="BA84" s="30">
        <v>0</v>
      </c>
      <c r="BB84" s="28"/>
      <c r="BC84" s="13">
        <v>0</v>
      </c>
      <c r="BD84" s="14">
        <v>0</v>
      </c>
      <c r="BE84" s="28"/>
      <c r="BF84" s="28"/>
      <c r="BG84" s="28"/>
      <c r="BH84" s="28"/>
      <c r="BI84" s="28"/>
      <c r="BJ84" s="28"/>
      <c r="BK84" s="31" t="s">
        <v>14</v>
      </c>
      <c r="BL84" s="28"/>
      <c r="BM84" s="30">
        <v>0</v>
      </c>
      <c r="BN84" s="30">
        <v>0</v>
      </c>
      <c r="BO84" s="30">
        <v>0</v>
      </c>
      <c r="BP84" s="30">
        <v>0</v>
      </c>
      <c r="BQ84" s="30">
        <v>0</v>
      </c>
      <c r="BR84" s="30">
        <v>0</v>
      </c>
      <c r="BS84" s="30">
        <v>0</v>
      </c>
      <c r="BT84" s="30">
        <v>0</v>
      </c>
      <c r="BU84" s="30">
        <v>0</v>
      </c>
      <c r="BV84" s="30">
        <v>0</v>
      </c>
      <c r="BW84" s="30">
        <v>0</v>
      </c>
      <c r="BX84" s="30">
        <v>0</v>
      </c>
      <c r="BY84" s="30">
        <v>0</v>
      </c>
      <c r="BZ84" s="30">
        <v>0</v>
      </c>
      <c r="CA84" s="30">
        <v>0</v>
      </c>
      <c r="CB84" s="30">
        <v>0</v>
      </c>
      <c r="CC84" s="30">
        <v>0</v>
      </c>
      <c r="CD84" s="30">
        <v>0</v>
      </c>
      <c r="CE84" s="30">
        <v>0</v>
      </c>
      <c r="CF84" s="28"/>
      <c r="CG84" s="13">
        <v>0</v>
      </c>
      <c r="CH84" s="14">
        <v>0</v>
      </c>
      <c r="CI84" s="28"/>
      <c r="CJ84" s="28"/>
      <c r="CK84" s="28"/>
      <c r="CL84" s="28"/>
      <c r="CM84" s="28"/>
      <c r="CN84" s="28"/>
      <c r="CO84" s="31" t="s">
        <v>14</v>
      </c>
      <c r="CP84" s="28"/>
      <c r="CQ84" s="30">
        <v>0</v>
      </c>
      <c r="CR84" s="30">
        <v>0</v>
      </c>
      <c r="CS84" s="30">
        <v>0</v>
      </c>
      <c r="CT84" s="30">
        <v>0</v>
      </c>
      <c r="CU84" s="30">
        <v>0</v>
      </c>
      <c r="CV84" s="30">
        <v>0</v>
      </c>
      <c r="CW84" s="30">
        <v>0</v>
      </c>
      <c r="CX84" s="30">
        <v>0</v>
      </c>
      <c r="CY84" s="30">
        <v>0</v>
      </c>
      <c r="CZ84" s="30">
        <v>0</v>
      </c>
      <c r="DA84" s="30">
        <v>0</v>
      </c>
      <c r="DB84" s="30">
        <v>0</v>
      </c>
      <c r="DC84" s="30">
        <v>0</v>
      </c>
      <c r="DD84" s="30">
        <v>0</v>
      </c>
      <c r="DE84" s="30">
        <v>0</v>
      </c>
      <c r="DF84" s="30">
        <v>0</v>
      </c>
      <c r="DG84" s="30">
        <v>0</v>
      </c>
      <c r="DH84" s="30">
        <v>0</v>
      </c>
      <c r="DI84" s="30">
        <v>0</v>
      </c>
      <c r="DK84" s="13">
        <v>0</v>
      </c>
      <c r="DL84" s="14">
        <v>0</v>
      </c>
    </row>
    <row r="85" spans="2:116" x14ac:dyDescent="0.25">
      <c r="B85" s="12" t="s">
        <v>15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28"/>
      <c r="X85" s="13">
        <v>0</v>
      </c>
      <c r="Y85" s="14">
        <v>0</v>
      </c>
      <c r="Z85" s="28"/>
      <c r="AA85" s="28"/>
      <c r="AB85" s="28"/>
      <c r="AC85" s="28"/>
      <c r="AD85" s="28"/>
      <c r="AE85" s="28"/>
      <c r="AF85" s="32" t="s">
        <v>15</v>
      </c>
      <c r="AG85" s="32"/>
      <c r="AH85" s="28"/>
      <c r="AI85" s="30">
        <v>0</v>
      </c>
      <c r="AJ85" s="30">
        <v>0</v>
      </c>
      <c r="AK85" s="30">
        <v>0</v>
      </c>
      <c r="AL85" s="30">
        <v>0</v>
      </c>
      <c r="AM85" s="30">
        <v>0</v>
      </c>
      <c r="AN85" s="30">
        <v>0</v>
      </c>
      <c r="AO85" s="30">
        <v>0</v>
      </c>
      <c r="AP85" s="30">
        <v>0</v>
      </c>
      <c r="AQ85" s="30">
        <v>0</v>
      </c>
      <c r="AR85" s="30">
        <v>0</v>
      </c>
      <c r="AS85" s="30">
        <v>0</v>
      </c>
      <c r="AT85" s="30">
        <v>0</v>
      </c>
      <c r="AU85" s="30">
        <v>0</v>
      </c>
      <c r="AV85" s="30">
        <v>0</v>
      </c>
      <c r="AW85" s="30">
        <v>0</v>
      </c>
      <c r="AX85" s="30">
        <v>0</v>
      </c>
      <c r="AY85" s="30">
        <v>0</v>
      </c>
      <c r="AZ85" s="30">
        <v>0</v>
      </c>
      <c r="BA85" s="30">
        <v>0</v>
      </c>
      <c r="BB85" s="28"/>
      <c r="BC85" s="13">
        <v>0</v>
      </c>
      <c r="BD85" s="14">
        <v>0</v>
      </c>
      <c r="BE85" s="28"/>
      <c r="BF85" s="28"/>
      <c r="BG85" s="28"/>
      <c r="BH85" s="28"/>
      <c r="BI85" s="28"/>
      <c r="BJ85" s="28"/>
      <c r="BK85" s="32" t="s">
        <v>15</v>
      </c>
      <c r="BL85" s="28"/>
      <c r="BM85" s="30">
        <v>0</v>
      </c>
      <c r="BN85" s="30">
        <v>0</v>
      </c>
      <c r="BO85" s="30">
        <v>0</v>
      </c>
      <c r="BP85" s="30">
        <v>0</v>
      </c>
      <c r="BQ85" s="30">
        <v>0</v>
      </c>
      <c r="BR85" s="30">
        <v>0</v>
      </c>
      <c r="BS85" s="30">
        <v>0</v>
      </c>
      <c r="BT85" s="30">
        <v>0</v>
      </c>
      <c r="BU85" s="30">
        <v>0</v>
      </c>
      <c r="BV85" s="30">
        <v>0</v>
      </c>
      <c r="BW85" s="30">
        <v>0</v>
      </c>
      <c r="BX85" s="30">
        <v>0</v>
      </c>
      <c r="BY85" s="30">
        <v>0</v>
      </c>
      <c r="BZ85" s="30">
        <v>0</v>
      </c>
      <c r="CA85" s="30">
        <v>0</v>
      </c>
      <c r="CB85" s="30">
        <v>0</v>
      </c>
      <c r="CC85" s="30">
        <v>0</v>
      </c>
      <c r="CD85" s="30">
        <v>0</v>
      </c>
      <c r="CE85" s="30">
        <v>0</v>
      </c>
      <c r="CF85" s="28"/>
      <c r="CG85" s="13">
        <v>0</v>
      </c>
      <c r="CH85" s="14">
        <v>0</v>
      </c>
      <c r="CI85" s="28"/>
      <c r="CJ85" s="28"/>
      <c r="CK85" s="28"/>
      <c r="CL85" s="28"/>
      <c r="CM85" s="28"/>
      <c r="CN85" s="28"/>
      <c r="CO85" s="32" t="s">
        <v>15</v>
      </c>
      <c r="CP85" s="28"/>
      <c r="CQ85" s="30">
        <v>0</v>
      </c>
      <c r="CR85" s="30">
        <v>0</v>
      </c>
      <c r="CS85" s="30">
        <v>0</v>
      </c>
      <c r="CT85" s="30">
        <v>0</v>
      </c>
      <c r="CU85" s="30">
        <v>0</v>
      </c>
      <c r="CV85" s="30">
        <v>0</v>
      </c>
      <c r="CW85" s="30">
        <v>0</v>
      </c>
      <c r="CX85" s="30">
        <v>0</v>
      </c>
      <c r="CY85" s="30">
        <v>0</v>
      </c>
      <c r="CZ85" s="30">
        <v>0</v>
      </c>
      <c r="DA85" s="30">
        <v>0</v>
      </c>
      <c r="DB85" s="30">
        <v>0</v>
      </c>
      <c r="DC85" s="30">
        <v>0</v>
      </c>
      <c r="DD85" s="30">
        <v>0</v>
      </c>
      <c r="DE85" s="30">
        <v>0</v>
      </c>
      <c r="DF85" s="30">
        <v>0</v>
      </c>
      <c r="DG85" s="30">
        <v>0</v>
      </c>
      <c r="DH85" s="30">
        <v>0</v>
      </c>
      <c r="DI85" s="30">
        <v>0</v>
      </c>
      <c r="DK85" s="13">
        <v>0</v>
      </c>
      <c r="DL85" s="14">
        <v>0</v>
      </c>
    </row>
    <row r="86" spans="2:116" x14ac:dyDescent="0.25">
      <c r="B86" s="15" t="s">
        <v>16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28"/>
      <c r="X86" s="13">
        <v>0</v>
      </c>
      <c r="Y86" s="14">
        <v>0</v>
      </c>
      <c r="Z86" s="28"/>
      <c r="AA86" s="28"/>
      <c r="AB86" s="28"/>
      <c r="AC86" s="28"/>
      <c r="AD86" s="28"/>
      <c r="AE86" s="28"/>
      <c r="AF86" s="33" t="s">
        <v>16</v>
      </c>
      <c r="AG86" s="33"/>
      <c r="AH86" s="28"/>
      <c r="AI86" s="30">
        <v>0</v>
      </c>
      <c r="AJ86" s="30">
        <v>0</v>
      </c>
      <c r="AK86" s="30">
        <v>0</v>
      </c>
      <c r="AL86" s="30">
        <v>0</v>
      </c>
      <c r="AM86" s="30">
        <v>0</v>
      </c>
      <c r="AN86" s="30">
        <v>0</v>
      </c>
      <c r="AO86" s="30">
        <v>0</v>
      </c>
      <c r="AP86" s="30">
        <v>0</v>
      </c>
      <c r="AQ86" s="30">
        <v>0</v>
      </c>
      <c r="AR86" s="30">
        <v>0</v>
      </c>
      <c r="AS86" s="30">
        <v>0</v>
      </c>
      <c r="AT86" s="30">
        <v>0</v>
      </c>
      <c r="AU86" s="30">
        <v>0</v>
      </c>
      <c r="AV86" s="30">
        <v>0</v>
      </c>
      <c r="AW86" s="30">
        <v>0</v>
      </c>
      <c r="AX86" s="30">
        <v>0</v>
      </c>
      <c r="AY86" s="30">
        <v>0</v>
      </c>
      <c r="AZ86" s="30">
        <v>0</v>
      </c>
      <c r="BA86" s="30">
        <v>0</v>
      </c>
      <c r="BB86" s="28"/>
      <c r="BC86" s="13">
        <v>0</v>
      </c>
      <c r="BD86" s="14">
        <v>0</v>
      </c>
      <c r="BE86" s="28"/>
      <c r="BF86" s="28"/>
      <c r="BG86" s="28"/>
      <c r="BH86" s="28"/>
      <c r="BI86" s="28"/>
      <c r="BJ86" s="28"/>
      <c r="BK86" s="33" t="s">
        <v>16</v>
      </c>
      <c r="BL86" s="28"/>
      <c r="BM86" s="30">
        <v>0</v>
      </c>
      <c r="BN86" s="30">
        <v>0</v>
      </c>
      <c r="BO86" s="30">
        <v>0</v>
      </c>
      <c r="BP86" s="30">
        <v>0</v>
      </c>
      <c r="BQ86" s="30">
        <v>0</v>
      </c>
      <c r="BR86" s="30">
        <v>0</v>
      </c>
      <c r="BS86" s="30">
        <v>0</v>
      </c>
      <c r="BT86" s="30">
        <v>0</v>
      </c>
      <c r="BU86" s="30">
        <v>0</v>
      </c>
      <c r="BV86" s="30">
        <v>0</v>
      </c>
      <c r="BW86" s="30">
        <v>0</v>
      </c>
      <c r="BX86" s="30">
        <v>0</v>
      </c>
      <c r="BY86" s="30">
        <v>0</v>
      </c>
      <c r="BZ86" s="30">
        <v>0</v>
      </c>
      <c r="CA86" s="30">
        <v>0</v>
      </c>
      <c r="CB86" s="30">
        <v>0</v>
      </c>
      <c r="CC86" s="30">
        <v>0</v>
      </c>
      <c r="CD86" s="30">
        <v>0</v>
      </c>
      <c r="CE86" s="30">
        <v>0</v>
      </c>
      <c r="CF86" s="28"/>
      <c r="CG86" s="13">
        <v>0</v>
      </c>
      <c r="CH86" s="14">
        <v>0</v>
      </c>
      <c r="CI86" s="28"/>
      <c r="CJ86" s="28"/>
      <c r="CK86" s="28"/>
      <c r="CL86" s="28"/>
      <c r="CM86" s="28"/>
      <c r="CN86" s="28"/>
      <c r="CO86" s="33" t="s">
        <v>16</v>
      </c>
      <c r="CP86" s="28"/>
      <c r="CQ86" s="30">
        <v>0</v>
      </c>
      <c r="CR86" s="30">
        <v>0</v>
      </c>
      <c r="CS86" s="30">
        <v>0</v>
      </c>
      <c r="CT86" s="30">
        <v>0</v>
      </c>
      <c r="CU86" s="30">
        <v>0</v>
      </c>
      <c r="CV86" s="30">
        <v>0</v>
      </c>
      <c r="CW86" s="30">
        <v>0</v>
      </c>
      <c r="CX86" s="30">
        <v>0</v>
      </c>
      <c r="CY86" s="30">
        <v>0</v>
      </c>
      <c r="CZ86" s="30">
        <v>0</v>
      </c>
      <c r="DA86" s="30">
        <v>0</v>
      </c>
      <c r="DB86" s="30">
        <v>0</v>
      </c>
      <c r="DC86" s="30">
        <v>0</v>
      </c>
      <c r="DD86" s="30">
        <v>0</v>
      </c>
      <c r="DE86" s="30">
        <v>0</v>
      </c>
      <c r="DF86" s="30">
        <v>0</v>
      </c>
      <c r="DG86" s="30">
        <v>0</v>
      </c>
      <c r="DH86" s="30">
        <v>0</v>
      </c>
      <c r="DI86" s="30">
        <v>0</v>
      </c>
      <c r="DK86" s="13">
        <v>0</v>
      </c>
      <c r="DL86" s="14">
        <v>0</v>
      </c>
    </row>
    <row r="87" spans="2:116" x14ac:dyDescent="0.25">
      <c r="B87" s="15" t="s">
        <v>43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28"/>
      <c r="X87" s="13">
        <v>0</v>
      </c>
      <c r="Y87" s="14">
        <v>0</v>
      </c>
      <c r="Z87" s="28"/>
      <c r="AA87" s="28"/>
      <c r="AB87" s="28"/>
      <c r="AC87" s="28"/>
      <c r="AD87" s="28"/>
      <c r="AE87" s="28"/>
      <c r="AF87" s="33" t="s">
        <v>43</v>
      </c>
      <c r="AG87" s="33"/>
      <c r="AH87" s="28"/>
      <c r="AI87" s="30">
        <v>0</v>
      </c>
      <c r="AJ87" s="30">
        <v>0</v>
      </c>
      <c r="AK87" s="30">
        <v>0</v>
      </c>
      <c r="AL87" s="30">
        <v>0</v>
      </c>
      <c r="AM87" s="30">
        <v>0</v>
      </c>
      <c r="AN87" s="30">
        <v>0</v>
      </c>
      <c r="AO87" s="30">
        <v>0</v>
      </c>
      <c r="AP87" s="30">
        <v>0</v>
      </c>
      <c r="AQ87" s="30">
        <v>0</v>
      </c>
      <c r="AR87" s="30">
        <v>0</v>
      </c>
      <c r="AS87" s="30">
        <v>0</v>
      </c>
      <c r="AT87" s="30">
        <v>0</v>
      </c>
      <c r="AU87" s="30">
        <v>0</v>
      </c>
      <c r="AV87" s="30">
        <v>0</v>
      </c>
      <c r="AW87" s="30">
        <v>0</v>
      </c>
      <c r="AX87" s="30">
        <v>0</v>
      </c>
      <c r="AY87" s="30">
        <v>0</v>
      </c>
      <c r="AZ87" s="30">
        <v>0</v>
      </c>
      <c r="BA87" s="30">
        <v>0</v>
      </c>
      <c r="BB87" s="28"/>
      <c r="BC87" s="13">
        <v>0</v>
      </c>
      <c r="BD87" s="14">
        <v>0</v>
      </c>
      <c r="BE87" s="28"/>
      <c r="BF87" s="28"/>
      <c r="BG87" s="28"/>
      <c r="BH87" s="28"/>
      <c r="BI87" s="28"/>
      <c r="BJ87" s="28"/>
      <c r="BK87" s="33" t="s">
        <v>43</v>
      </c>
      <c r="BL87" s="28"/>
      <c r="BM87" s="30">
        <v>0</v>
      </c>
      <c r="BN87" s="30">
        <v>0</v>
      </c>
      <c r="BO87" s="30">
        <v>0</v>
      </c>
      <c r="BP87" s="30">
        <v>0</v>
      </c>
      <c r="BQ87" s="30">
        <v>0</v>
      </c>
      <c r="BR87" s="30">
        <v>0</v>
      </c>
      <c r="BS87" s="30">
        <v>0</v>
      </c>
      <c r="BT87" s="30">
        <v>0</v>
      </c>
      <c r="BU87" s="30">
        <v>0</v>
      </c>
      <c r="BV87" s="30">
        <v>0</v>
      </c>
      <c r="BW87" s="30">
        <v>0</v>
      </c>
      <c r="BX87" s="30">
        <v>0</v>
      </c>
      <c r="BY87" s="30">
        <v>0</v>
      </c>
      <c r="BZ87" s="30">
        <v>0</v>
      </c>
      <c r="CA87" s="30">
        <v>0</v>
      </c>
      <c r="CB87" s="30">
        <v>0</v>
      </c>
      <c r="CC87" s="30">
        <v>0</v>
      </c>
      <c r="CD87" s="30">
        <v>0</v>
      </c>
      <c r="CE87" s="30">
        <v>0</v>
      </c>
      <c r="CF87" s="28"/>
      <c r="CG87" s="13">
        <v>0</v>
      </c>
      <c r="CH87" s="14">
        <v>0</v>
      </c>
      <c r="CI87" s="28"/>
      <c r="CJ87" s="28"/>
      <c r="CK87" s="28"/>
      <c r="CL87" s="28"/>
      <c r="CM87" s="28"/>
      <c r="CN87" s="28"/>
      <c r="CO87" s="33" t="s">
        <v>43</v>
      </c>
      <c r="CP87" s="28"/>
      <c r="CQ87" s="30">
        <v>0</v>
      </c>
      <c r="CR87" s="30">
        <v>0</v>
      </c>
      <c r="CS87" s="30">
        <v>0</v>
      </c>
      <c r="CT87" s="30">
        <v>0</v>
      </c>
      <c r="CU87" s="30">
        <v>0</v>
      </c>
      <c r="CV87" s="30">
        <v>0</v>
      </c>
      <c r="CW87" s="30">
        <v>0</v>
      </c>
      <c r="CX87" s="30">
        <v>0</v>
      </c>
      <c r="CY87" s="30">
        <v>0</v>
      </c>
      <c r="CZ87" s="30">
        <v>0</v>
      </c>
      <c r="DA87" s="30">
        <v>0</v>
      </c>
      <c r="DB87" s="30">
        <v>0</v>
      </c>
      <c r="DC87" s="30">
        <v>0</v>
      </c>
      <c r="DD87" s="30">
        <v>0</v>
      </c>
      <c r="DE87" s="30">
        <v>0</v>
      </c>
      <c r="DF87" s="30">
        <v>0</v>
      </c>
      <c r="DG87" s="30">
        <v>0</v>
      </c>
      <c r="DH87" s="30">
        <v>0</v>
      </c>
      <c r="DI87" s="30">
        <v>0</v>
      </c>
      <c r="DK87" s="13">
        <v>0</v>
      </c>
      <c r="DL87" s="14">
        <v>0</v>
      </c>
    </row>
    <row r="88" spans="2:116" x14ac:dyDescent="0.25">
      <c r="B88" s="12" t="s">
        <v>18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28"/>
      <c r="X88" s="13">
        <v>0</v>
      </c>
      <c r="Y88" s="14">
        <v>0</v>
      </c>
      <c r="Z88" s="28"/>
      <c r="AA88" s="28"/>
      <c r="AB88" s="28"/>
      <c r="AC88" s="28"/>
      <c r="AD88" s="28"/>
      <c r="AE88" s="28"/>
      <c r="AF88" s="32" t="s">
        <v>18</v>
      </c>
      <c r="AG88" s="32"/>
      <c r="AH88" s="28"/>
      <c r="AI88" s="30">
        <v>0</v>
      </c>
      <c r="AJ88" s="30">
        <v>0</v>
      </c>
      <c r="AK88" s="30">
        <v>0</v>
      </c>
      <c r="AL88" s="30">
        <v>0</v>
      </c>
      <c r="AM88" s="30">
        <v>0</v>
      </c>
      <c r="AN88" s="30">
        <v>0</v>
      </c>
      <c r="AO88" s="30">
        <v>0</v>
      </c>
      <c r="AP88" s="30">
        <v>0</v>
      </c>
      <c r="AQ88" s="30">
        <v>0</v>
      </c>
      <c r="AR88" s="30">
        <v>0</v>
      </c>
      <c r="AS88" s="30">
        <v>0</v>
      </c>
      <c r="AT88" s="30">
        <v>0</v>
      </c>
      <c r="AU88" s="30">
        <v>0</v>
      </c>
      <c r="AV88" s="30">
        <v>0</v>
      </c>
      <c r="AW88" s="30">
        <v>0</v>
      </c>
      <c r="AX88" s="30">
        <v>0</v>
      </c>
      <c r="AY88" s="30">
        <v>0</v>
      </c>
      <c r="AZ88" s="30">
        <v>0</v>
      </c>
      <c r="BA88" s="30">
        <v>0</v>
      </c>
      <c r="BB88" s="28"/>
      <c r="BC88" s="13">
        <v>0</v>
      </c>
      <c r="BD88" s="14">
        <v>0</v>
      </c>
      <c r="BE88" s="28"/>
      <c r="BF88" s="28"/>
      <c r="BG88" s="28"/>
      <c r="BH88" s="28"/>
      <c r="BI88" s="28"/>
      <c r="BJ88" s="28"/>
      <c r="BK88" s="32" t="s">
        <v>18</v>
      </c>
      <c r="BL88" s="28"/>
      <c r="BM88" s="30">
        <v>0</v>
      </c>
      <c r="BN88" s="30">
        <v>0</v>
      </c>
      <c r="BO88" s="30">
        <v>0</v>
      </c>
      <c r="BP88" s="30">
        <v>0</v>
      </c>
      <c r="BQ88" s="30">
        <v>0</v>
      </c>
      <c r="BR88" s="30">
        <v>0</v>
      </c>
      <c r="BS88" s="30">
        <v>0</v>
      </c>
      <c r="BT88" s="30">
        <v>0</v>
      </c>
      <c r="BU88" s="30">
        <v>0</v>
      </c>
      <c r="BV88" s="30">
        <v>0</v>
      </c>
      <c r="BW88" s="30">
        <v>0</v>
      </c>
      <c r="BX88" s="30">
        <v>0</v>
      </c>
      <c r="BY88" s="30">
        <v>0</v>
      </c>
      <c r="BZ88" s="30">
        <v>0</v>
      </c>
      <c r="CA88" s="30">
        <v>0</v>
      </c>
      <c r="CB88" s="30">
        <v>0</v>
      </c>
      <c r="CC88" s="30">
        <v>0</v>
      </c>
      <c r="CD88" s="30">
        <v>0</v>
      </c>
      <c r="CE88" s="30">
        <v>0</v>
      </c>
      <c r="CF88" s="28"/>
      <c r="CG88" s="13">
        <v>0</v>
      </c>
      <c r="CH88" s="14">
        <v>0</v>
      </c>
      <c r="CI88" s="28"/>
      <c r="CJ88" s="28"/>
      <c r="CK88" s="28"/>
      <c r="CL88" s="28"/>
      <c r="CM88" s="28"/>
      <c r="CN88" s="28"/>
      <c r="CO88" s="32" t="s">
        <v>18</v>
      </c>
      <c r="CP88" s="28"/>
      <c r="CQ88" s="30">
        <v>0</v>
      </c>
      <c r="CR88" s="30">
        <v>0</v>
      </c>
      <c r="CS88" s="30">
        <v>0</v>
      </c>
      <c r="CT88" s="30">
        <v>0</v>
      </c>
      <c r="CU88" s="30">
        <v>0</v>
      </c>
      <c r="CV88" s="30">
        <v>0</v>
      </c>
      <c r="CW88" s="30">
        <v>0</v>
      </c>
      <c r="CX88" s="30">
        <v>0</v>
      </c>
      <c r="CY88" s="30">
        <v>0</v>
      </c>
      <c r="CZ88" s="30">
        <v>0</v>
      </c>
      <c r="DA88" s="30">
        <v>0</v>
      </c>
      <c r="DB88" s="30">
        <v>0</v>
      </c>
      <c r="DC88" s="30">
        <v>0</v>
      </c>
      <c r="DD88" s="30">
        <v>0</v>
      </c>
      <c r="DE88" s="30">
        <v>0</v>
      </c>
      <c r="DF88" s="30">
        <v>0</v>
      </c>
      <c r="DG88" s="30">
        <v>0</v>
      </c>
      <c r="DH88" s="30">
        <v>0</v>
      </c>
      <c r="DI88" s="30">
        <v>0</v>
      </c>
      <c r="DK88" s="13">
        <v>0</v>
      </c>
      <c r="DL88" s="14">
        <v>0</v>
      </c>
    </row>
    <row r="89" spans="2:116" x14ac:dyDescent="0.25">
      <c r="B89" s="12" t="s">
        <v>45</v>
      </c>
      <c r="D89" s="13">
        <v>0</v>
      </c>
      <c r="E89" s="13">
        <v>62.623966343999996</v>
      </c>
      <c r="F89" s="13">
        <v>60.20814117383334</v>
      </c>
      <c r="G89" s="13">
        <v>60.72433736875</v>
      </c>
      <c r="H89" s="13">
        <v>55.889917743250003</v>
      </c>
      <c r="I89" s="13">
        <v>57.587318879333331</v>
      </c>
      <c r="J89" s="13">
        <v>57.457949961166662</v>
      </c>
      <c r="K89" s="13">
        <v>57.139113932166673</v>
      </c>
      <c r="L89" s="13">
        <v>50.415929272415056</v>
      </c>
      <c r="M89" s="13">
        <v>51.062048231818764</v>
      </c>
      <c r="N89" s="13">
        <v>51.075270979134245</v>
      </c>
      <c r="O89" s="13">
        <v>50.036054426841702</v>
      </c>
      <c r="P89" s="13">
        <v>49.911805845550383</v>
      </c>
      <c r="Q89" s="13">
        <v>49.53462680332138</v>
      </c>
      <c r="R89" s="13">
        <v>49.028760659808512</v>
      </c>
      <c r="S89" s="13">
        <v>48.698592230439225</v>
      </c>
      <c r="T89" s="13">
        <v>48.300641897681928</v>
      </c>
      <c r="U89" s="13">
        <v>47.89583601301446</v>
      </c>
      <c r="V89" s="13">
        <v>47.524298480987021</v>
      </c>
      <c r="W89" s="28"/>
      <c r="X89" s="13">
        <v>-0.58891957921552995</v>
      </c>
      <c r="Y89" s="14">
        <v>-2.8916307914280353</v>
      </c>
      <c r="Z89" s="28"/>
      <c r="AA89" s="28"/>
      <c r="AB89" s="28"/>
      <c r="AC89" s="28"/>
      <c r="AD89" s="28"/>
      <c r="AE89" s="28"/>
      <c r="AF89" s="32" t="s">
        <v>45</v>
      </c>
      <c r="AG89" s="32"/>
      <c r="AH89" s="28"/>
      <c r="AI89" s="30">
        <v>0</v>
      </c>
      <c r="AJ89" s="30">
        <v>62.623966343999996</v>
      </c>
      <c r="AK89" s="30">
        <v>60.20814117383334</v>
      </c>
      <c r="AL89" s="30">
        <v>60.72433736875</v>
      </c>
      <c r="AM89" s="30">
        <v>55.889917743250003</v>
      </c>
      <c r="AN89" s="30">
        <v>57.587318879333331</v>
      </c>
      <c r="AO89" s="30">
        <v>57.457949961166662</v>
      </c>
      <c r="AP89" s="30">
        <v>57.139113932166673</v>
      </c>
      <c r="AQ89" s="30">
        <v>50.415929272415056</v>
      </c>
      <c r="AR89" s="30">
        <v>51.062048231818764</v>
      </c>
      <c r="AS89" s="30">
        <v>51.075270979134245</v>
      </c>
      <c r="AT89" s="30">
        <v>50.036054426841702</v>
      </c>
      <c r="AU89" s="30">
        <v>49.911805845550383</v>
      </c>
      <c r="AV89" s="30">
        <v>49.53462680332138</v>
      </c>
      <c r="AW89" s="30">
        <v>49.028760659808512</v>
      </c>
      <c r="AX89" s="30">
        <v>48.698592230439225</v>
      </c>
      <c r="AY89" s="30">
        <v>48.300641897681928</v>
      </c>
      <c r="AZ89" s="30">
        <v>47.89583601301446</v>
      </c>
      <c r="BA89" s="30">
        <v>47.524298480987021</v>
      </c>
      <c r="BB89" s="28"/>
      <c r="BC89" s="13">
        <v>-0.58891957921552995</v>
      </c>
      <c r="BD89" s="14">
        <v>-2.8916307914280353</v>
      </c>
      <c r="BE89" s="28"/>
      <c r="BF89" s="28"/>
      <c r="BG89" s="28"/>
      <c r="BH89" s="28"/>
      <c r="BI89" s="28"/>
      <c r="BJ89" s="28"/>
      <c r="BK89" s="32" t="s">
        <v>45</v>
      </c>
      <c r="BL89" s="28"/>
      <c r="BM89" s="30">
        <v>0</v>
      </c>
      <c r="BN89" s="30">
        <v>0</v>
      </c>
      <c r="BO89" s="30">
        <v>0</v>
      </c>
      <c r="BP89" s="30">
        <v>0</v>
      </c>
      <c r="BQ89" s="30">
        <v>0</v>
      </c>
      <c r="BR89" s="30">
        <v>0</v>
      </c>
      <c r="BS89" s="30">
        <v>0</v>
      </c>
      <c r="BT89" s="30">
        <v>0</v>
      </c>
      <c r="BU89" s="30">
        <v>0</v>
      </c>
      <c r="BV89" s="30">
        <v>0</v>
      </c>
      <c r="BW89" s="30">
        <v>0</v>
      </c>
      <c r="BX89" s="30">
        <v>0</v>
      </c>
      <c r="BY89" s="30">
        <v>0</v>
      </c>
      <c r="BZ89" s="30">
        <v>0</v>
      </c>
      <c r="CA89" s="30">
        <v>0</v>
      </c>
      <c r="CB89" s="30">
        <v>0</v>
      </c>
      <c r="CC89" s="30">
        <v>0</v>
      </c>
      <c r="CD89" s="30">
        <v>0</v>
      </c>
      <c r="CE89" s="30">
        <v>0</v>
      </c>
      <c r="CF89" s="28"/>
      <c r="CG89" s="13">
        <v>0</v>
      </c>
      <c r="CH89" s="14">
        <v>0</v>
      </c>
      <c r="CI89" s="28"/>
      <c r="CJ89" s="28"/>
      <c r="CK89" s="28"/>
      <c r="CL89" s="28"/>
      <c r="CM89" s="28"/>
      <c r="CN89" s="28"/>
      <c r="CO89" s="32" t="s">
        <v>45</v>
      </c>
      <c r="CP89" s="28"/>
      <c r="CQ89" s="30">
        <v>0</v>
      </c>
      <c r="CR89" s="30">
        <v>0</v>
      </c>
      <c r="CS89" s="30">
        <v>0</v>
      </c>
      <c r="CT89" s="30">
        <v>0</v>
      </c>
      <c r="CU89" s="30">
        <v>0</v>
      </c>
      <c r="CV89" s="30">
        <v>0</v>
      </c>
      <c r="CW89" s="30">
        <v>0</v>
      </c>
      <c r="CX89" s="30">
        <v>0</v>
      </c>
      <c r="CY89" s="30">
        <v>0</v>
      </c>
      <c r="CZ89" s="30">
        <v>0</v>
      </c>
      <c r="DA89" s="30">
        <v>0</v>
      </c>
      <c r="DB89" s="30">
        <v>0</v>
      </c>
      <c r="DC89" s="30">
        <v>0</v>
      </c>
      <c r="DD89" s="30">
        <v>0</v>
      </c>
      <c r="DE89" s="30">
        <v>0</v>
      </c>
      <c r="DF89" s="30">
        <v>0</v>
      </c>
      <c r="DG89" s="30">
        <v>0</v>
      </c>
      <c r="DH89" s="30">
        <v>0</v>
      </c>
      <c r="DI89" s="30">
        <v>0</v>
      </c>
      <c r="DK89" s="13">
        <v>0</v>
      </c>
      <c r="DL89" s="14">
        <v>0</v>
      </c>
    </row>
    <row r="90" spans="2:116" x14ac:dyDescent="0.25">
      <c r="B90" s="9" t="s">
        <v>20</v>
      </c>
      <c r="D90" s="13">
        <v>3683.56</v>
      </c>
      <c r="E90" s="13">
        <v>3595.06</v>
      </c>
      <c r="F90" s="13">
        <v>3512.4599999999996</v>
      </c>
      <c r="G90" s="13">
        <v>3445.97</v>
      </c>
      <c r="H90" s="13">
        <v>3505.65</v>
      </c>
      <c r="I90" s="13">
        <v>3564.78</v>
      </c>
      <c r="J90" s="13">
        <v>3727.42</v>
      </c>
      <c r="K90" s="13">
        <v>3726.61</v>
      </c>
      <c r="L90" s="13">
        <v>3672.8514135115884</v>
      </c>
      <c r="M90" s="13">
        <v>3638.7074656572927</v>
      </c>
      <c r="N90" s="13">
        <v>3621.1795053990581</v>
      </c>
      <c r="O90" s="13">
        <v>3587.9001138525146</v>
      </c>
      <c r="P90" s="13">
        <v>3548.8689105255708</v>
      </c>
      <c r="Q90" s="13">
        <v>3528.5679420456986</v>
      </c>
      <c r="R90" s="13">
        <v>3495.647465399551</v>
      </c>
      <c r="S90" s="13">
        <v>3472.1913829832133</v>
      </c>
      <c r="T90" s="13">
        <v>3459.8020933798944</v>
      </c>
      <c r="U90" s="13">
        <v>3454.0426442398721</v>
      </c>
      <c r="V90" s="13">
        <v>3451.2090204506153</v>
      </c>
      <c r="W90" s="28"/>
      <c r="X90" s="13">
        <v>-0.62050389312019449</v>
      </c>
      <c r="Y90" s="14">
        <v>-221.64239306097306</v>
      </c>
      <c r="Z90" s="28"/>
      <c r="AA90" s="28"/>
      <c r="AB90" s="28"/>
      <c r="AC90" s="28"/>
      <c r="AD90" s="28"/>
      <c r="AE90" s="28"/>
      <c r="AF90" s="31" t="s">
        <v>20</v>
      </c>
      <c r="AG90" s="31"/>
      <c r="AH90" s="28"/>
      <c r="AI90" s="30">
        <v>3683.56</v>
      </c>
      <c r="AJ90" s="30">
        <v>3553.2799999999997</v>
      </c>
      <c r="AK90" s="30">
        <v>3473.0999999999995</v>
      </c>
      <c r="AL90" s="30">
        <v>3383.87</v>
      </c>
      <c r="AM90" s="30">
        <v>3450.19</v>
      </c>
      <c r="AN90" s="30">
        <v>3511.9300000000003</v>
      </c>
      <c r="AO90" s="30">
        <v>3569.41</v>
      </c>
      <c r="AP90" s="30">
        <v>3525.79</v>
      </c>
      <c r="AQ90" s="30">
        <v>3471.0831291401446</v>
      </c>
      <c r="AR90" s="30">
        <v>3436.291220652708</v>
      </c>
      <c r="AS90" s="30">
        <v>3418.6947840358148</v>
      </c>
      <c r="AT90" s="30">
        <v>3385.8844805749841</v>
      </c>
      <c r="AU90" s="30">
        <v>3347.6657875822384</v>
      </c>
      <c r="AV90" s="30">
        <v>3327.6778211120554</v>
      </c>
      <c r="AW90" s="30">
        <v>3295.6180556274367</v>
      </c>
      <c r="AX90" s="30">
        <v>3272.430456112194</v>
      </c>
      <c r="AY90" s="30">
        <v>3259.6659573126917</v>
      </c>
      <c r="AZ90" s="30">
        <v>3253.1081655351418</v>
      </c>
      <c r="BA90" s="30">
        <v>3249.3602354464483</v>
      </c>
      <c r="BB90" s="28"/>
      <c r="BC90" s="13">
        <v>-0.65791181940918486</v>
      </c>
      <c r="BD90" s="14">
        <v>-221.72289369369628</v>
      </c>
      <c r="BE90" s="28"/>
      <c r="BF90" s="28"/>
      <c r="BG90" s="28"/>
      <c r="BH90" s="28"/>
      <c r="BI90" s="28"/>
      <c r="BJ90" s="28"/>
      <c r="BK90" s="31" t="s">
        <v>20</v>
      </c>
      <c r="BL90" s="28"/>
      <c r="BM90" s="30">
        <v>0</v>
      </c>
      <c r="BN90" s="30">
        <v>0</v>
      </c>
      <c r="BO90" s="30">
        <v>0</v>
      </c>
      <c r="BP90" s="30">
        <v>0</v>
      </c>
      <c r="BQ90" s="30">
        <v>0</v>
      </c>
      <c r="BR90" s="30">
        <v>0</v>
      </c>
      <c r="BS90" s="30">
        <v>0</v>
      </c>
      <c r="BT90" s="30">
        <v>0</v>
      </c>
      <c r="BU90" s="30">
        <v>0</v>
      </c>
      <c r="BV90" s="30">
        <v>0</v>
      </c>
      <c r="BW90" s="30">
        <v>0</v>
      </c>
      <c r="BX90" s="30">
        <v>0</v>
      </c>
      <c r="BY90" s="30">
        <v>0</v>
      </c>
      <c r="BZ90" s="30">
        <v>0</v>
      </c>
      <c r="CA90" s="30">
        <v>0</v>
      </c>
      <c r="CB90" s="30">
        <v>0</v>
      </c>
      <c r="CC90" s="30">
        <v>0</v>
      </c>
      <c r="CD90" s="30">
        <v>0</v>
      </c>
      <c r="CE90" s="30">
        <v>0</v>
      </c>
      <c r="CF90" s="28"/>
      <c r="CG90" s="13">
        <v>0</v>
      </c>
      <c r="CH90" s="14">
        <v>0</v>
      </c>
      <c r="CI90" s="28"/>
      <c r="CJ90" s="28"/>
      <c r="CK90" s="28"/>
      <c r="CL90" s="28"/>
      <c r="CM90" s="28"/>
      <c r="CN90" s="28"/>
      <c r="CO90" s="31" t="s">
        <v>20</v>
      </c>
      <c r="CP90" s="28"/>
      <c r="CQ90" s="30">
        <v>0</v>
      </c>
      <c r="CR90" s="30">
        <v>41.78</v>
      </c>
      <c r="CS90" s="30">
        <v>39.36</v>
      </c>
      <c r="CT90" s="30">
        <v>62.1</v>
      </c>
      <c r="CU90" s="30">
        <v>55.46</v>
      </c>
      <c r="CV90" s="30">
        <v>52.85</v>
      </c>
      <c r="CW90" s="30">
        <v>158.01</v>
      </c>
      <c r="CX90" s="30">
        <v>200.82</v>
      </c>
      <c r="CY90" s="30">
        <v>201.76828437144391</v>
      </c>
      <c r="CZ90" s="30">
        <v>202.41624500458465</v>
      </c>
      <c r="DA90" s="30">
        <v>202.48472136324321</v>
      </c>
      <c r="DB90" s="30">
        <v>202.01563327753055</v>
      </c>
      <c r="DC90" s="30">
        <v>201.20312294333235</v>
      </c>
      <c r="DD90" s="30">
        <v>200.89012093364315</v>
      </c>
      <c r="DE90" s="30">
        <v>200.02940977211458</v>
      </c>
      <c r="DF90" s="30">
        <v>199.76092687101922</v>
      </c>
      <c r="DG90" s="30">
        <v>200.13613606720241</v>
      </c>
      <c r="DH90" s="30">
        <v>200.93447870473037</v>
      </c>
      <c r="DI90" s="30">
        <v>201.84878500416696</v>
      </c>
      <c r="DK90" s="13">
        <v>3.9890403795705964E-3</v>
      </c>
      <c r="DL90" s="14">
        <v>8.0500632723044419E-2</v>
      </c>
    </row>
    <row r="91" spans="2:116" x14ac:dyDescent="0.25">
      <c r="B91" s="12" t="s">
        <v>21</v>
      </c>
      <c r="D91" s="13">
        <v>1314.67</v>
      </c>
      <c r="E91" s="13">
        <v>1295.1300000000001</v>
      </c>
      <c r="F91" s="13">
        <v>1316.53</v>
      </c>
      <c r="G91" s="13">
        <v>1281.06</v>
      </c>
      <c r="H91" s="13">
        <v>1307.1199999999999</v>
      </c>
      <c r="I91" s="13">
        <v>1348.01</v>
      </c>
      <c r="J91" s="13">
        <v>1402.53</v>
      </c>
      <c r="K91" s="13">
        <v>1431.2299999999998</v>
      </c>
      <c r="L91" s="13">
        <v>1441.2268158850004</v>
      </c>
      <c r="M91" s="13">
        <v>1449.2775002358508</v>
      </c>
      <c r="N91" s="13">
        <v>1454.1522102293279</v>
      </c>
      <c r="O91" s="13">
        <v>1455.6450158810503</v>
      </c>
      <c r="P91" s="13">
        <v>1454.9805490650872</v>
      </c>
      <c r="Q91" s="13">
        <v>1454.485344003861</v>
      </c>
      <c r="R91" s="13">
        <v>1453.664703470763</v>
      </c>
      <c r="S91" s="13">
        <v>1455.0376699710898</v>
      </c>
      <c r="T91" s="13">
        <v>1458.3461733992096</v>
      </c>
      <c r="U91" s="13">
        <v>1460.9550775992607</v>
      </c>
      <c r="V91" s="13">
        <v>1464.1682970900133</v>
      </c>
      <c r="W91" s="28"/>
      <c r="X91" s="13">
        <v>0.15805136577391465</v>
      </c>
      <c r="Y91" s="14">
        <v>22.941481205012906</v>
      </c>
      <c r="Z91" s="28"/>
      <c r="AA91" s="28"/>
      <c r="AB91" s="28"/>
      <c r="AC91" s="28"/>
      <c r="AD91" s="28"/>
      <c r="AE91" s="28"/>
      <c r="AF91" s="32" t="s">
        <v>21</v>
      </c>
      <c r="AG91" s="32"/>
      <c r="AH91" s="28"/>
      <c r="AI91" s="30">
        <v>1314.67</v>
      </c>
      <c r="AJ91" s="30">
        <v>1295.1300000000001</v>
      </c>
      <c r="AK91" s="30">
        <v>1316.53</v>
      </c>
      <c r="AL91" s="30">
        <v>1281.06</v>
      </c>
      <c r="AM91" s="30">
        <v>1307.1199999999999</v>
      </c>
      <c r="AN91" s="30">
        <v>1348.01</v>
      </c>
      <c r="AO91" s="30">
        <v>1402.53</v>
      </c>
      <c r="AP91" s="30">
        <v>1431.2299999999998</v>
      </c>
      <c r="AQ91" s="30">
        <v>1441.2268158850004</v>
      </c>
      <c r="AR91" s="30">
        <v>1449.2775002358508</v>
      </c>
      <c r="AS91" s="30">
        <v>1454.1522102293279</v>
      </c>
      <c r="AT91" s="30">
        <v>1455.6450158810503</v>
      </c>
      <c r="AU91" s="30">
        <v>1454.9805490650872</v>
      </c>
      <c r="AV91" s="30">
        <v>1454.485344003861</v>
      </c>
      <c r="AW91" s="30">
        <v>1453.664703470763</v>
      </c>
      <c r="AX91" s="30">
        <v>1455.0376699710898</v>
      </c>
      <c r="AY91" s="30">
        <v>1458.3461733992096</v>
      </c>
      <c r="AZ91" s="30">
        <v>1460.9550775992607</v>
      </c>
      <c r="BA91" s="30">
        <v>1464.1682970900133</v>
      </c>
      <c r="BB91" s="28"/>
      <c r="BC91" s="13">
        <v>0.15805136577391465</v>
      </c>
      <c r="BD91" s="14">
        <v>22.941481205012906</v>
      </c>
      <c r="BE91" s="28"/>
      <c r="BF91" s="28"/>
      <c r="BG91" s="28"/>
      <c r="BH91" s="28"/>
      <c r="BI91" s="28"/>
      <c r="BJ91" s="28"/>
      <c r="BK91" s="32" t="s">
        <v>21</v>
      </c>
      <c r="BL91" s="28"/>
      <c r="BM91" s="30">
        <v>0</v>
      </c>
      <c r="BN91" s="30">
        <v>0</v>
      </c>
      <c r="BO91" s="30">
        <v>0</v>
      </c>
      <c r="BP91" s="30">
        <v>0</v>
      </c>
      <c r="BQ91" s="30">
        <v>0</v>
      </c>
      <c r="BR91" s="30">
        <v>0</v>
      </c>
      <c r="BS91" s="30">
        <v>0</v>
      </c>
      <c r="BT91" s="30">
        <v>0</v>
      </c>
      <c r="BU91" s="30">
        <v>0</v>
      </c>
      <c r="BV91" s="30">
        <v>0</v>
      </c>
      <c r="BW91" s="30">
        <v>0</v>
      </c>
      <c r="BX91" s="30">
        <v>0</v>
      </c>
      <c r="BY91" s="30">
        <v>0</v>
      </c>
      <c r="BZ91" s="30">
        <v>0</v>
      </c>
      <c r="CA91" s="30">
        <v>0</v>
      </c>
      <c r="CB91" s="30">
        <v>0</v>
      </c>
      <c r="CC91" s="30">
        <v>0</v>
      </c>
      <c r="CD91" s="30">
        <v>0</v>
      </c>
      <c r="CE91" s="30">
        <v>0</v>
      </c>
      <c r="CF91" s="28"/>
      <c r="CG91" s="13">
        <v>0</v>
      </c>
      <c r="CH91" s="14">
        <v>0</v>
      </c>
      <c r="CI91" s="28"/>
      <c r="CJ91" s="28"/>
      <c r="CK91" s="28"/>
      <c r="CL91" s="28"/>
      <c r="CM91" s="28"/>
      <c r="CN91" s="28"/>
      <c r="CO91" s="32" t="s">
        <v>21</v>
      </c>
      <c r="CP91" s="28"/>
      <c r="CQ91" s="30">
        <v>0</v>
      </c>
      <c r="CR91" s="30">
        <v>0</v>
      </c>
      <c r="CS91" s="30">
        <v>0</v>
      </c>
      <c r="CT91" s="30">
        <v>0</v>
      </c>
      <c r="CU91" s="30">
        <v>0</v>
      </c>
      <c r="CV91" s="30">
        <v>0</v>
      </c>
      <c r="CW91" s="30">
        <v>0</v>
      </c>
      <c r="CX91" s="30">
        <v>0</v>
      </c>
      <c r="CY91" s="30">
        <v>0</v>
      </c>
      <c r="CZ91" s="30">
        <v>0</v>
      </c>
      <c r="DA91" s="30">
        <v>0</v>
      </c>
      <c r="DB91" s="30">
        <v>0</v>
      </c>
      <c r="DC91" s="30">
        <v>0</v>
      </c>
      <c r="DD91" s="30">
        <v>0</v>
      </c>
      <c r="DE91" s="30">
        <v>0</v>
      </c>
      <c r="DF91" s="30">
        <v>0</v>
      </c>
      <c r="DG91" s="30">
        <v>0</v>
      </c>
      <c r="DH91" s="30">
        <v>0</v>
      </c>
      <c r="DI91" s="30">
        <v>0</v>
      </c>
      <c r="DK91" s="13">
        <v>0</v>
      </c>
      <c r="DL91" s="14">
        <v>0</v>
      </c>
    </row>
    <row r="92" spans="2:116" x14ac:dyDescent="0.25">
      <c r="B92" s="17" t="s">
        <v>22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23.11</v>
      </c>
      <c r="K92" s="13">
        <v>16.919999999999998</v>
      </c>
      <c r="L92" s="13">
        <v>16.919999999999998</v>
      </c>
      <c r="M92" s="13">
        <v>16.919999999999998</v>
      </c>
      <c r="N92" s="13">
        <v>16.919999999999998</v>
      </c>
      <c r="O92" s="13">
        <v>16.919999999999998</v>
      </c>
      <c r="P92" s="13">
        <v>16.919999999999998</v>
      </c>
      <c r="Q92" s="13">
        <v>16.919999999999998</v>
      </c>
      <c r="R92" s="13">
        <v>16.919999999999998</v>
      </c>
      <c r="S92" s="13">
        <v>16.919999999999998</v>
      </c>
      <c r="T92" s="13">
        <v>16.919999999999998</v>
      </c>
      <c r="U92" s="13">
        <v>16.919999999999998</v>
      </c>
      <c r="V92" s="13">
        <v>16.919999999999998</v>
      </c>
      <c r="W92" s="28"/>
      <c r="X92" s="13">
        <v>0</v>
      </c>
      <c r="Y92" s="14">
        <v>0</v>
      </c>
      <c r="Z92" s="28"/>
      <c r="AA92" s="28"/>
      <c r="AB92" s="28"/>
      <c r="AC92" s="28"/>
      <c r="AD92" s="28"/>
      <c r="AE92" s="28"/>
      <c r="AF92" s="34" t="s">
        <v>22</v>
      </c>
      <c r="AG92" s="34"/>
      <c r="AH92" s="28"/>
      <c r="AI92" s="30">
        <v>0</v>
      </c>
      <c r="AJ92" s="30">
        <v>0</v>
      </c>
      <c r="AK92" s="30">
        <v>0</v>
      </c>
      <c r="AL92" s="30">
        <v>0</v>
      </c>
      <c r="AM92" s="30">
        <v>0</v>
      </c>
      <c r="AN92" s="30">
        <v>0</v>
      </c>
      <c r="AO92" s="30">
        <v>23.11</v>
      </c>
      <c r="AP92" s="30">
        <v>16.919999999999998</v>
      </c>
      <c r="AQ92" s="30">
        <v>16.919999999999998</v>
      </c>
      <c r="AR92" s="30">
        <v>16.919999999999998</v>
      </c>
      <c r="AS92" s="30">
        <v>16.919999999999998</v>
      </c>
      <c r="AT92" s="30">
        <v>16.919999999999998</v>
      </c>
      <c r="AU92" s="30">
        <v>16.919999999999998</v>
      </c>
      <c r="AV92" s="30">
        <v>16.919999999999998</v>
      </c>
      <c r="AW92" s="30">
        <v>16.919999999999998</v>
      </c>
      <c r="AX92" s="30">
        <v>16.919999999999998</v>
      </c>
      <c r="AY92" s="30">
        <v>16.919999999999998</v>
      </c>
      <c r="AZ92" s="30">
        <v>16.919999999999998</v>
      </c>
      <c r="BA92" s="30">
        <v>16.919999999999998</v>
      </c>
      <c r="BB92" s="28"/>
      <c r="BC92" s="13">
        <v>0</v>
      </c>
      <c r="BD92" s="14">
        <v>0</v>
      </c>
      <c r="BE92" s="28"/>
      <c r="BF92" s="28"/>
      <c r="BG92" s="28"/>
      <c r="BH92" s="28"/>
      <c r="BI92" s="28"/>
      <c r="BJ92" s="28"/>
      <c r="BK92" s="34" t="s">
        <v>22</v>
      </c>
      <c r="BL92" s="28"/>
      <c r="BM92" s="30">
        <v>0</v>
      </c>
      <c r="BN92" s="30">
        <v>0</v>
      </c>
      <c r="BO92" s="30">
        <v>0</v>
      </c>
      <c r="BP92" s="30">
        <v>0</v>
      </c>
      <c r="BQ92" s="30">
        <v>0</v>
      </c>
      <c r="BR92" s="30">
        <v>0</v>
      </c>
      <c r="BS92" s="30">
        <v>0</v>
      </c>
      <c r="BT92" s="30">
        <v>0</v>
      </c>
      <c r="BU92" s="30">
        <v>0</v>
      </c>
      <c r="BV92" s="30">
        <v>0</v>
      </c>
      <c r="BW92" s="30">
        <v>0</v>
      </c>
      <c r="BX92" s="30">
        <v>0</v>
      </c>
      <c r="BY92" s="30">
        <v>0</v>
      </c>
      <c r="BZ92" s="30">
        <v>0</v>
      </c>
      <c r="CA92" s="30">
        <v>0</v>
      </c>
      <c r="CB92" s="30">
        <v>0</v>
      </c>
      <c r="CC92" s="30">
        <v>0</v>
      </c>
      <c r="CD92" s="30">
        <v>0</v>
      </c>
      <c r="CE92" s="30">
        <v>0</v>
      </c>
      <c r="CF92" s="28"/>
      <c r="CG92" s="13">
        <v>0</v>
      </c>
      <c r="CH92" s="14">
        <v>0</v>
      </c>
      <c r="CI92" s="28"/>
      <c r="CJ92" s="28"/>
      <c r="CK92" s="28"/>
      <c r="CL92" s="28"/>
      <c r="CM92" s="28"/>
      <c r="CN92" s="28"/>
      <c r="CO92" s="34" t="s">
        <v>22</v>
      </c>
      <c r="CP92" s="28"/>
      <c r="CQ92" s="30">
        <v>0</v>
      </c>
      <c r="CR92" s="30">
        <v>0</v>
      </c>
      <c r="CS92" s="30">
        <v>0</v>
      </c>
      <c r="CT92" s="30">
        <v>0</v>
      </c>
      <c r="CU92" s="30">
        <v>0</v>
      </c>
      <c r="CV92" s="30">
        <v>0</v>
      </c>
      <c r="CW92" s="30">
        <v>0</v>
      </c>
      <c r="CX92" s="30">
        <v>0</v>
      </c>
      <c r="CY92" s="30">
        <v>0</v>
      </c>
      <c r="CZ92" s="30">
        <v>0</v>
      </c>
      <c r="DA92" s="30">
        <v>0</v>
      </c>
      <c r="DB92" s="30">
        <v>0</v>
      </c>
      <c r="DC92" s="30">
        <v>0</v>
      </c>
      <c r="DD92" s="30">
        <v>0</v>
      </c>
      <c r="DE92" s="30">
        <v>0</v>
      </c>
      <c r="DF92" s="30">
        <v>0</v>
      </c>
      <c r="DG92" s="30">
        <v>0</v>
      </c>
      <c r="DH92" s="30">
        <v>0</v>
      </c>
      <c r="DI92" s="30">
        <v>0</v>
      </c>
      <c r="DK92" s="13">
        <v>0</v>
      </c>
      <c r="DL92" s="14">
        <v>0</v>
      </c>
    </row>
    <row r="93" spans="2:116" x14ac:dyDescent="0.25">
      <c r="B93" s="17" t="s">
        <v>23</v>
      </c>
      <c r="D93" s="13">
        <v>125.58</v>
      </c>
      <c r="E93" s="13">
        <v>98.990000000000009</v>
      </c>
      <c r="F93" s="13">
        <v>96.6</v>
      </c>
      <c r="G93" s="13">
        <v>99.19</v>
      </c>
      <c r="H93" s="13">
        <v>98.63</v>
      </c>
      <c r="I93" s="13">
        <v>101.34</v>
      </c>
      <c r="J93" s="13">
        <v>94.42</v>
      </c>
      <c r="K93" s="13">
        <v>92.81</v>
      </c>
      <c r="L93" s="13">
        <v>94.359099297531742</v>
      </c>
      <c r="M93" s="13">
        <v>95.720259358423021</v>
      </c>
      <c r="N93" s="13">
        <v>96.745057548676812</v>
      </c>
      <c r="O93" s="13">
        <v>97.372848880805833</v>
      </c>
      <c r="P93" s="13">
        <v>97.828767453474754</v>
      </c>
      <c r="Q93" s="13">
        <v>98.040632051843374</v>
      </c>
      <c r="R93" s="13">
        <v>98.506114165414715</v>
      </c>
      <c r="S93" s="13">
        <v>99.098125544844038</v>
      </c>
      <c r="T93" s="13">
        <v>99.966851880425381</v>
      </c>
      <c r="U93" s="13">
        <v>101.09431219077746</v>
      </c>
      <c r="V93" s="13">
        <v>102.31839481761648</v>
      </c>
      <c r="W93" s="28"/>
      <c r="X93" s="13">
        <v>0.81310549378330599</v>
      </c>
      <c r="Y93" s="14">
        <v>7.9592955200847371</v>
      </c>
      <c r="Z93" s="28"/>
      <c r="AA93" s="28"/>
      <c r="AB93" s="28"/>
      <c r="AC93" s="28"/>
      <c r="AD93" s="28"/>
      <c r="AE93" s="28"/>
      <c r="AF93" s="34" t="s">
        <v>23</v>
      </c>
      <c r="AG93" s="34"/>
      <c r="AH93" s="28"/>
      <c r="AI93" s="30">
        <v>125.58</v>
      </c>
      <c r="AJ93" s="30">
        <v>98.990000000000009</v>
      </c>
      <c r="AK93" s="30">
        <v>96.6</v>
      </c>
      <c r="AL93" s="30">
        <v>99.19</v>
      </c>
      <c r="AM93" s="30">
        <v>98.63</v>
      </c>
      <c r="AN93" s="30">
        <v>101.34</v>
      </c>
      <c r="AO93" s="30">
        <v>94.42</v>
      </c>
      <c r="AP93" s="30">
        <v>92.81</v>
      </c>
      <c r="AQ93" s="30">
        <v>94.359099297531742</v>
      </c>
      <c r="AR93" s="30">
        <v>95.720259358423021</v>
      </c>
      <c r="AS93" s="30">
        <v>96.745057548676812</v>
      </c>
      <c r="AT93" s="30">
        <v>97.372848880805833</v>
      </c>
      <c r="AU93" s="30">
        <v>97.828767453474754</v>
      </c>
      <c r="AV93" s="30">
        <v>98.040632051843374</v>
      </c>
      <c r="AW93" s="30">
        <v>98.506114165414715</v>
      </c>
      <c r="AX93" s="30">
        <v>99.098125544844038</v>
      </c>
      <c r="AY93" s="30">
        <v>99.966851880425381</v>
      </c>
      <c r="AZ93" s="30">
        <v>101.09431219077746</v>
      </c>
      <c r="BA93" s="30">
        <v>102.31839481761648</v>
      </c>
      <c r="BB93" s="28"/>
      <c r="BC93" s="13">
        <v>0.81310549378330599</v>
      </c>
      <c r="BD93" s="14">
        <v>7.9592955200847371</v>
      </c>
      <c r="BE93" s="28"/>
      <c r="BF93" s="28"/>
      <c r="BG93" s="28"/>
      <c r="BH93" s="28"/>
      <c r="BI93" s="28"/>
      <c r="BJ93" s="28"/>
      <c r="BK93" s="34" t="s">
        <v>23</v>
      </c>
      <c r="BL93" s="28"/>
      <c r="BM93" s="30">
        <v>0</v>
      </c>
      <c r="BN93" s="30">
        <v>0</v>
      </c>
      <c r="BO93" s="30">
        <v>0</v>
      </c>
      <c r="BP93" s="30">
        <v>0</v>
      </c>
      <c r="BQ93" s="30">
        <v>0</v>
      </c>
      <c r="BR93" s="30">
        <v>0</v>
      </c>
      <c r="BS93" s="30">
        <v>0</v>
      </c>
      <c r="BT93" s="30">
        <v>0</v>
      </c>
      <c r="BU93" s="30">
        <v>0</v>
      </c>
      <c r="BV93" s="30">
        <v>0</v>
      </c>
      <c r="BW93" s="30">
        <v>0</v>
      </c>
      <c r="BX93" s="30">
        <v>0</v>
      </c>
      <c r="BY93" s="30">
        <v>0</v>
      </c>
      <c r="BZ93" s="30">
        <v>0</v>
      </c>
      <c r="CA93" s="30">
        <v>0</v>
      </c>
      <c r="CB93" s="30">
        <v>0</v>
      </c>
      <c r="CC93" s="30">
        <v>0</v>
      </c>
      <c r="CD93" s="30">
        <v>0</v>
      </c>
      <c r="CE93" s="30">
        <v>0</v>
      </c>
      <c r="CF93" s="28"/>
      <c r="CG93" s="13">
        <v>0</v>
      </c>
      <c r="CH93" s="14">
        <v>0</v>
      </c>
      <c r="CI93" s="28"/>
      <c r="CJ93" s="28"/>
      <c r="CK93" s="28"/>
      <c r="CL93" s="28"/>
      <c r="CM93" s="28"/>
      <c r="CN93" s="28"/>
      <c r="CO93" s="34" t="s">
        <v>23</v>
      </c>
      <c r="CP93" s="28"/>
      <c r="CQ93" s="30">
        <v>0</v>
      </c>
      <c r="CR93" s="30">
        <v>0</v>
      </c>
      <c r="CS93" s="30">
        <v>0</v>
      </c>
      <c r="CT93" s="30">
        <v>0</v>
      </c>
      <c r="CU93" s="30">
        <v>0</v>
      </c>
      <c r="CV93" s="30">
        <v>0</v>
      </c>
      <c r="CW93" s="30">
        <v>0</v>
      </c>
      <c r="CX93" s="30">
        <v>0</v>
      </c>
      <c r="CY93" s="30">
        <v>0</v>
      </c>
      <c r="CZ93" s="30">
        <v>0</v>
      </c>
      <c r="DA93" s="30">
        <v>0</v>
      </c>
      <c r="DB93" s="30">
        <v>0</v>
      </c>
      <c r="DC93" s="30">
        <v>0</v>
      </c>
      <c r="DD93" s="30">
        <v>0</v>
      </c>
      <c r="DE93" s="30">
        <v>0</v>
      </c>
      <c r="DF93" s="30">
        <v>0</v>
      </c>
      <c r="DG93" s="30">
        <v>0</v>
      </c>
      <c r="DH93" s="30">
        <v>0</v>
      </c>
      <c r="DI93" s="30">
        <v>0</v>
      </c>
      <c r="DK93" s="13">
        <v>0</v>
      </c>
      <c r="DL93" s="14">
        <v>0</v>
      </c>
    </row>
    <row r="94" spans="2:116" x14ac:dyDescent="0.25">
      <c r="B94" s="17" t="s">
        <v>24</v>
      </c>
      <c r="D94" s="13">
        <v>143.36000000000001</v>
      </c>
      <c r="E94" s="13">
        <v>182.79</v>
      </c>
      <c r="F94" s="13">
        <v>147.68999999999997</v>
      </c>
      <c r="G94" s="13">
        <v>142.33999999999997</v>
      </c>
      <c r="H94" s="13">
        <v>149.48999999999998</v>
      </c>
      <c r="I94" s="13">
        <v>187.73000000000002</v>
      </c>
      <c r="J94" s="13">
        <v>156.46999999999997</v>
      </c>
      <c r="K94" s="13">
        <v>151.53</v>
      </c>
      <c r="L94" s="13">
        <v>152.09470926024875</v>
      </c>
      <c r="M94" s="13">
        <v>152.56982535977127</v>
      </c>
      <c r="N94" s="13">
        <v>152.88866924295897</v>
      </c>
      <c r="O94" s="13">
        <v>153.02085337958499</v>
      </c>
      <c r="P94" s="13">
        <v>153.00961459278517</v>
      </c>
      <c r="Q94" s="13">
        <v>152.99099660643864</v>
      </c>
      <c r="R94" s="13">
        <v>152.96979485102756</v>
      </c>
      <c r="S94" s="13">
        <v>153.10197750345444</v>
      </c>
      <c r="T94" s="13">
        <v>153.31517709158274</v>
      </c>
      <c r="U94" s="13">
        <v>153.60787531332534</v>
      </c>
      <c r="V94" s="13">
        <v>153.9511540261453</v>
      </c>
      <c r="W94" s="28"/>
      <c r="X94" s="13">
        <v>0.12139318601256388</v>
      </c>
      <c r="Y94" s="14">
        <v>1.8564447658965548</v>
      </c>
      <c r="Z94" s="28"/>
      <c r="AA94" s="28"/>
      <c r="AB94" s="28"/>
      <c r="AC94" s="28"/>
      <c r="AD94" s="28"/>
      <c r="AE94" s="28"/>
      <c r="AF94" s="34" t="s">
        <v>24</v>
      </c>
      <c r="AG94" s="34"/>
      <c r="AH94" s="28"/>
      <c r="AI94" s="30">
        <v>143.36000000000001</v>
      </c>
      <c r="AJ94" s="30">
        <v>182.79</v>
      </c>
      <c r="AK94" s="30">
        <v>147.68999999999997</v>
      </c>
      <c r="AL94" s="30">
        <v>142.33999999999997</v>
      </c>
      <c r="AM94" s="30">
        <v>149.48999999999998</v>
      </c>
      <c r="AN94" s="30">
        <v>187.73000000000002</v>
      </c>
      <c r="AO94" s="30">
        <v>156.46999999999997</v>
      </c>
      <c r="AP94" s="30">
        <v>151.53</v>
      </c>
      <c r="AQ94" s="30">
        <v>152.09470926024875</v>
      </c>
      <c r="AR94" s="30">
        <v>152.56982535977127</v>
      </c>
      <c r="AS94" s="30">
        <v>152.88866924295897</v>
      </c>
      <c r="AT94" s="30">
        <v>153.02085337958499</v>
      </c>
      <c r="AU94" s="30">
        <v>153.00961459278517</v>
      </c>
      <c r="AV94" s="30">
        <v>152.99099660643864</v>
      </c>
      <c r="AW94" s="30">
        <v>152.96979485102756</v>
      </c>
      <c r="AX94" s="30">
        <v>153.10197750345444</v>
      </c>
      <c r="AY94" s="30">
        <v>153.31517709158274</v>
      </c>
      <c r="AZ94" s="30">
        <v>153.60787531332534</v>
      </c>
      <c r="BA94" s="30">
        <v>153.9511540261453</v>
      </c>
      <c r="BB94" s="28"/>
      <c r="BC94" s="13">
        <v>0.12139318601256388</v>
      </c>
      <c r="BD94" s="14">
        <v>1.8564447658965548</v>
      </c>
      <c r="BE94" s="28"/>
      <c r="BF94" s="28"/>
      <c r="BG94" s="28"/>
      <c r="BH94" s="28"/>
      <c r="BI94" s="28"/>
      <c r="BJ94" s="28"/>
      <c r="BK94" s="34" t="s">
        <v>24</v>
      </c>
      <c r="BL94" s="28"/>
      <c r="BM94" s="30">
        <v>0</v>
      </c>
      <c r="BN94" s="30">
        <v>0</v>
      </c>
      <c r="BO94" s="30">
        <v>0</v>
      </c>
      <c r="BP94" s="30">
        <v>0</v>
      </c>
      <c r="BQ94" s="30">
        <v>0</v>
      </c>
      <c r="BR94" s="30">
        <v>0</v>
      </c>
      <c r="BS94" s="30">
        <v>0</v>
      </c>
      <c r="BT94" s="30">
        <v>0</v>
      </c>
      <c r="BU94" s="30">
        <v>0</v>
      </c>
      <c r="BV94" s="30">
        <v>0</v>
      </c>
      <c r="BW94" s="30">
        <v>0</v>
      </c>
      <c r="BX94" s="30">
        <v>0</v>
      </c>
      <c r="BY94" s="30">
        <v>0</v>
      </c>
      <c r="BZ94" s="30">
        <v>0</v>
      </c>
      <c r="CA94" s="30">
        <v>0</v>
      </c>
      <c r="CB94" s="30">
        <v>0</v>
      </c>
      <c r="CC94" s="30">
        <v>0</v>
      </c>
      <c r="CD94" s="30">
        <v>0</v>
      </c>
      <c r="CE94" s="30">
        <v>0</v>
      </c>
      <c r="CF94" s="28"/>
      <c r="CG94" s="13">
        <v>0</v>
      </c>
      <c r="CH94" s="14">
        <v>0</v>
      </c>
      <c r="CI94" s="28"/>
      <c r="CJ94" s="28"/>
      <c r="CK94" s="28"/>
      <c r="CL94" s="28"/>
      <c r="CM94" s="28"/>
      <c r="CN94" s="28"/>
      <c r="CO94" s="34" t="s">
        <v>24</v>
      </c>
      <c r="CP94" s="28"/>
      <c r="CQ94" s="30">
        <v>0</v>
      </c>
      <c r="CR94" s="30">
        <v>0</v>
      </c>
      <c r="CS94" s="30">
        <v>0</v>
      </c>
      <c r="CT94" s="30">
        <v>0</v>
      </c>
      <c r="CU94" s="30">
        <v>0</v>
      </c>
      <c r="CV94" s="30">
        <v>0</v>
      </c>
      <c r="CW94" s="30">
        <v>0</v>
      </c>
      <c r="CX94" s="30">
        <v>0</v>
      </c>
      <c r="CY94" s="30">
        <v>0</v>
      </c>
      <c r="CZ94" s="30">
        <v>0</v>
      </c>
      <c r="DA94" s="30">
        <v>0</v>
      </c>
      <c r="DB94" s="30">
        <v>0</v>
      </c>
      <c r="DC94" s="30">
        <v>0</v>
      </c>
      <c r="DD94" s="30">
        <v>0</v>
      </c>
      <c r="DE94" s="30">
        <v>0</v>
      </c>
      <c r="DF94" s="30">
        <v>0</v>
      </c>
      <c r="DG94" s="30">
        <v>0</v>
      </c>
      <c r="DH94" s="30">
        <v>0</v>
      </c>
      <c r="DI94" s="30">
        <v>0</v>
      </c>
      <c r="DK94" s="13">
        <v>0</v>
      </c>
      <c r="DL94" s="14">
        <v>0</v>
      </c>
    </row>
    <row r="95" spans="2:116" x14ac:dyDescent="0.25">
      <c r="B95" s="17" t="s">
        <v>25</v>
      </c>
      <c r="D95" s="13">
        <v>13.36</v>
      </c>
      <c r="E95" s="13">
        <v>7.7299999999999995</v>
      </c>
      <c r="F95" s="13">
        <v>9.129999999999999</v>
      </c>
      <c r="G95" s="13">
        <v>4.09</v>
      </c>
      <c r="H95" s="13">
        <v>3.64</v>
      </c>
      <c r="I95" s="13">
        <v>4.09</v>
      </c>
      <c r="J95" s="13">
        <v>4.3600000000000003</v>
      </c>
      <c r="K95" s="13">
        <v>4.41</v>
      </c>
      <c r="L95" s="13">
        <v>4.436850659969199</v>
      </c>
      <c r="M95" s="13">
        <v>4.4598007988885504</v>
      </c>
      <c r="N95" s="13">
        <v>4.4759573024408308</v>
      </c>
      <c r="O95" s="13">
        <v>4.4840408359937429</v>
      </c>
      <c r="P95" s="13">
        <v>4.4855395993309539</v>
      </c>
      <c r="Q95" s="13">
        <v>4.4857839699876489</v>
      </c>
      <c r="R95" s="13">
        <v>4.4865347727166469</v>
      </c>
      <c r="S95" s="13">
        <v>4.4945736691087097</v>
      </c>
      <c r="T95" s="13">
        <v>4.5064975382301826</v>
      </c>
      <c r="U95" s="13">
        <v>4.5221137252631722</v>
      </c>
      <c r="V95" s="13">
        <v>4.5399192585565702</v>
      </c>
      <c r="W95" s="28"/>
      <c r="X95" s="13">
        <v>0.22990801900051316</v>
      </c>
      <c r="Y95" s="14">
        <v>0.10306859858737116</v>
      </c>
      <c r="Z95" s="28"/>
      <c r="AA95" s="28"/>
      <c r="AB95" s="28"/>
      <c r="AC95" s="28"/>
      <c r="AD95" s="28"/>
      <c r="AE95" s="28"/>
      <c r="AF95" s="34" t="s">
        <v>25</v>
      </c>
      <c r="AG95" s="34"/>
      <c r="AH95" s="28"/>
      <c r="AI95" s="30">
        <v>13.36</v>
      </c>
      <c r="AJ95" s="30">
        <v>7.7299999999999995</v>
      </c>
      <c r="AK95" s="30">
        <v>9.129999999999999</v>
      </c>
      <c r="AL95" s="30">
        <v>4.09</v>
      </c>
      <c r="AM95" s="30">
        <v>3.64</v>
      </c>
      <c r="AN95" s="30">
        <v>4.09</v>
      </c>
      <c r="AO95" s="30">
        <v>4.3600000000000003</v>
      </c>
      <c r="AP95" s="30">
        <v>4.41</v>
      </c>
      <c r="AQ95" s="30">
        <v>4.436850659969199</v>
      </c>
      <c r="AR95" s="30">
        <v>4.4598007988885504</v>
      </c>
      <c r="AS95" s="30">
        <v>4.4759573024408308</v>
      </c>
      <c r="AT95" s="30">
        <v>4.4840408359937429</v>
      </c>
      <c r="AU95" s="30">
        <v>4.4855395993309539</v>
      </c>
      <c r="AV95" s="30">
        <v>4.4857839699876489</v>
      </c>
      <c r="AW95" s="30">
        <v>4.4865347727166469</v>
      </c>
      <c r="AX95" s="30">
        <v>4.4945736691087097</v>
      </c>
      <c r="AY95" s="30">
        <v>4.5064975382301826</v>
      </c>
      <c r="AZ95" s="30">
        <v>4.5221137252631722</v>
      </c>
      <c r="BA95" s="30">
        <v>4.5399192585565702</v>
      </c>
      <c r="BB95" s="28"/>
      <c r="BC95" s="13">
        <v>0.22990801900051316</v>
      </c>
      <c r="BD95" s="14">
        <v>0.10306859858737116</v>
      </c>
      <c r="BE95" s="28"/>
      <c r="BF95" s="28"/>
      <c r="BG95" s="28"/>
      <c r="BH95" s="28"/>
      <c r="BI95" s="28"/>
      <c r="BJ95" s="28"/>
      <c r="BK95" s="34" t="s">
        <v>25</v>
      </c>
      <c r="BL95" s="28"/>
      <c r="BM95" s="30">
        <v>0</v>
      </c>
      <c r="BN95" s="30">
        <v>0</v>
      </c>
      <c r="BO95" s="30">
        <v>0</v>
      </c>
      <c r="BP95" s="30">
        <v>0</v>
      </c>
      <c r="BQ95" s="30">
        <v>0</v>
      </c>
      <c r="BR95" s="30">
        <v>0</v>
      </c>
      <c r="BS95" s="30">
        <v>0</v>
      </c>
      <c r="BT95" s="30">
        <v>0</v>
      </c>
      <c r="BU95" s="30">
        <v>0</v>
      </c>
      <c r="BV95" s="30">
        <v>0</v>
      </c>
      <c r="BW95" s="30">
        <v>0</v>
      </c>
      <c r="BX95" s="30">
        <v>0</v>
      </c>
      <c r="BY95" s="30">
        <v>0</v>
      </c>
      <c r="BZ95" s="30">
        <v>0</v>
      </c>
      <c r="CA95" s="30">
        <v>0</v>
      </c>
      <c r="CB95" s="30">
        <v>0</v>
      </c>
      <c r="CC95" s="30">
        <v>0</v>
      </c>
      <c r="CD95" s="30">
        <v>0</v>
      </c>
      <c r="CE95" s="30">
        <v>0</v>
      </c>
      <c r="CF95" s="28"/>
      <c r="CG95" s="13">
        <v>0</v>
      </c>
      <c r="CH95" s="14">
        <v>0</v>
      </c>
      <c r="CI95" s="28"/>
      <c r="CJ95" s="28"/>
      <c r="CK95" s="28"/>
      <c r="CL95" s="28"/>
      <c r="CM95" s="28"/>
      <c r="CN95" s="28"/>
      <c r="CO95" s="34" t="s">
        <v>25</v>
      </c>
      <c r="CP95" s="28"/>
      <c r="CQ95" s="30">
        <v>0</v>
      </c>
      <c r="CR95" s="30">
        <v>0</v>
      </c>
      <c r="CS95" s="30">
        <v>0</v>
      </c>
      <c r="CT95" s="30">
        <v>0</v>
      </c>
      <c r="CU95" s="30">
        <v>0</v>
      </c>
      <c r="CV95" s="30">
        <v>0</v>
      </c>
      <c r="CW95" s="30">
        <v>0</v>
      </c>
      <c r="CX95" s="30">
        <v>0</v>
      </c>
      <c r="CY95" s="30">
        <v>0</v>
      </c>
      <c r="CZ95" s="30">
        <v>0</v>
      </c>
      <c r="DA95" s="30">
        <v>0</v>
      </c>
      <c r="DB95" s="30">
        <v>0</v>
      </c>
      <c r="DC95" s="30">
        <v>0</v>
      </c>
      <c r="DD95" s="30">
        <v>0</v>
      </c>
      <c r="DE95" s="30">
        <v>0</v>
      </c>
      <c r="DF95" s="30">
        <v>0</v>
      </c>
      <c r="DG95" s="30">
        <v>0</v>
      </c>
      <c r="DH95" s="30">
        <v>0</v>
      </c>
      <c r="DI95" s="30">
        <v>0</v>
      </c>
      <c r="DK95" s="13">
        <v>0</v>
      </c>
      <c r="DL95" s="14">
        <v>0</v>
      </c>
    </row>
    <row r="96" spans="2:116" x14ac:dyDescent="0.25">
      <c r="B96" s="17" t="s">
        <v>26</v>
      </c>
      <c r="D96" s="13">
        <v>6.43</v>
      </c>
      <c r="E96" s="13">
        <v>6.5</v>
      </c>
      <c r="F96" s="13">
        <v>29</v>
      </c>
      <c r="G96" s="13">
        <v>27.58</v>
      </c>
      <c r="H96" s="13">
        <v>27.740000000000002</v>
      </c>
      <c r="I96" s="13">
        <v>26.21</v>
      </c>
      <c r="J96" s="13">
        <v>26.15</v>
      </c>
      <c r="K96" s="13">
        <v>26.31</v>
      </c>
      <c r="L96" s="13">
        <v>26.910033172851957</v>
      </c>
      <c r="M96" s="13">
        <v>27.314138678223969</v>
      </c>
      <c r="N96" s="13">
        <v>27.509360523930031</v>
      </c>
      <c r="O96" s="13">
        <v>27.636310834104272</v>
      </c>
      <c r="P96" s="13">
        <v>27.725205305202845</v>
      </c>
      <c r="Q96" s="13">
        <v>27.767846858227543</v>
      </c>
      <c r="R96" s="13">
        <v>27.852675647159472</v>
      </c>
      <c r="S96" s="13">
        <v>27.974650385924409</v>
      </c>
      <c r="T96" s="13">
        <v>28.139478828464441</v>
      </c>
      <c r="U96" s="13">
        <v>27.267991478453162</v>
      </c>
      <c r="V96" s="13">
        <v>26.275450254560589</v>
      </c>
      <c r="W96" s="28"/>
      <c r="X96" s="13">
        <v>-0.2383569238817107</v>
      </c>
      <c r="Y96" s="14">
        <v>-0.63458291829136826</v>
      </c>
      <c r="Z96" s="28"/>
      <c r="AA96" s="28"/>
      <c r="AB96" s="28"/>
      <c r="AC96" s="28"/>
      <c r="AD96" s="28"/>
      <c r="AE96" s="28"/>
      <c r="AF96" s="34" t="s">
        <v>26</v>
      </c>
      <c r="AG96" s="34"/>
      <c r="AH96" s="28"/>
      <c r="AI96" s="30">
        <v>6.43</v>
      </c>
      <c r="AJ96" s="30">
        <v>6.5</v>
      </c>
      <c r="AK96" s="30">
        <v>29</v>
      </c>
      <c r="AL96" s="30">
        <v>27.58</v>
      </c>
      <c r="AM96" s="30">
        <v>27.740000000000002</v>
      </c>
      <c r="AN96" s="30">
        <v>26.21</v>
      </c>
      <c r="AO96" s="30">
        <v>26.15</v>
      </c>
      <c r="AP96" s="30">
        <v>26.31</v>
      </c>
      <c r="AQ96" s="30">
        <v>26.910033172851957</v>
      </c>
      <c r="AR96" s="30">
        <v>27.314138678223969</v>
      </c>
      <c r="AS96" s="30">
        <v>27.509360523930031</v>
      </c>
      <c r="AT96" s="30">
        <v>27.636310834104272</v>
      </c>
      <c r="AU96" s="30">
        <v>27.725205305202845</v>
      </c>
      <c r="AV96" s="30">
        <v>27.767846858227543</v>
      </c>
      <c r="AW96" s="30">
        <v>27.852675647159472</v>
      </c>
      <c r="AX96" s="30">
        <v>27.974650385924409</v>
      </c>
      <c r="AY96" s="30">
        <v>28.139478828464441</v>
      </c>
      <c r="AZ96" s="30">
        <v>27.267991478453162</v>
      </c>
      <c r="BA96" s="30">
        <v>26.275450254560589</v>
      </c>
      <c r="BB96" s="28"/>
      <c r="BC96" s="13">
        <v>-0.2383569238817107</v>
      </c>
      <c r="BD96" s="14">
        <v>-0.63458291829136826</v>
      </c>
      <c r="BE96" s="28"/>
      <c r="BF96" s="28"/>
      <c r="BG96" s="28"/>
      <c r="BH96" s="28"/>
      <c r="BI96" s="28"/>
      <c r="BJ96" s="28"/>
      <c r="BK96" s="34" t="s">
        <v>26</v>
      </c>
      <c r="BL96" s="28"/>
      <c r="BM96" s="30">
        <v>0</v>
      </c>
      <c r="BN96" s="30">
        <v>0</v>
      </c>
      <c r="BO96" s="30">
        <v>0</v>
      </c>
      <c r="BP96" s="30">
        <v>0</v>
      </c>
      <c r="BQ96" s="30">
        <v>0</v>
      </c>
      <c r="BR96" s="30">
        <v>0</v>
      </c>
      <c r="BS96" s="30">
        <v>0</v>
      </c>
      <c r="BT96" s="30">
        <v>0</v>
      </c>
      <c r="BU96" s="30">
        <v>0</v>
      </c>
      <c r="BV96" s="30">
        <v>0</v>
      </c>
      <c r="BW96" s="30">
        <v>0</v>
      </c>
      <c r="BX96" s="30">
        <v>0</v>
      </c>
      <c r="BY96" s="30">
        <v>0</v>
      </c>
      <c r="BZ96" s="30">
        <v>0</v>
      </c>
      <c r="CA96" s="30">
        <v>0</v>
      </c>
      <c r="CB96" s="30">
        <v>0</v>
      </c>
      <c r="CC96" s="30">
        <v>0</v>
      </c>
      <c r="CD96" s="30">
        <v>0</v>
      </c>
      <c r="CE96" s="30">
        <v>0</v>
      </c>
      <c r="CF96" s="28"/>
      <c r="CG96" s="13">
        <v>0</v>
      </c>
      <c r="CH96" s="14">
        <v>0</v>
      </c>
      <c r="CI96" s="28"/>
      <c r="CJ96" s="28"/>
      <c r="CK96" s="28"/>
      <c r="CL96" s="28"/>
      <c r="CM96" s="28"/>
      <c r="CN96" s="28"/>
      <c r="CO96" s="34" t="s">
        <v>26</v>
      </c>
      <c r="CP96" s="28"/>
      <c r="CQ96" s="30">
        <v>0</v>
      </c>
      <c r="CR96" s="30">
        <v>0</v>
      </c>
      <c r="CS96" s="30">
        <v>0</v>
      </c>
      <c r="CT96" s="30">
        <v>0</v>
      </c>
      <c r="CU96" s="30">
        <v>0</v>
      </c>
      <c r="CV96" s="30">
        <v>0</v>
      </c>
      <c r="CW96" s="30">
        <v>0</v>
      </c>
      <c r="CX96" s="30">
        <v>0</v>
      </c>
      <c r="CY96" s="30">
        <v>0</v>
      </c>
      <c r="CZ96" s="30">
        <v>0</v>
      </c>
      <c r="DA96" s="30">
        <v>0</v>
      </c>
      <c r="DB96" s="30">
        <v>0</v>
      </c>
      <c r="DC96" s="30">
        <v>0</v>
      </c>
      <c r="DD96" s="30">
        <v>0</v>
      </c>
      <c r="DE96" s="30">
        <v>0</v>
      </c>
      <c r="DF96" s="30">
        <v>0</v>
      </c>
      <c r="DG96" s="30">
        <v>0</v>
      </c>
      <c r="DH96" s="30">
        <v>0</v>
      </c>
      <c r="DI96" s="30">
        <v>0</v>
      </c>
      <c r="DK96" s="13">
        <v>0</v>
      </c>
      <c r="DL96" s="14">
        <v>0</v>
      </c>
    </row>
    <row r="97" spans="2:116" x14ac:dyDescent="0.25">
      <c r="B97" s="17" t="s">
        <v>27</v>
      </c>
      <c r="D97" s="13">
        <v>589.21</v>
      </c>
      <c r="E97" s="13">
        <v>595.47</v>
      </c>
      <c r="F97" s="13">
        <v>600.16</v>
      </c>
      <c r="G97" s="13">
        <v>580.19999999999982</v>
      </c>
      <c r="H97" s="13">
        <v>593.08000000000004</v>
      </c>
      <c r="I97" s="13">
        <v>623.69999999999993</v>
      </c>
      <c r="J97" s="13">
        <v>622.9899999999999</v>
      </c>
      <c r="K97" s="13">
        <v>639.11</v>
      </c>
      <c r="L97" s="13">
        <v>642.87136547836917</v>
      </c>
      <c r="M97" s="13">
        <v>645.76239019371087</v>
      </c>
      <c r="N97" s="13">
        <v>647.23946020155086</v>
      </c>
      <c r="O97" s="13">
        <v>647.23693405519361</v>
      </c>
      <c r="P97" s="13">
        <v>646.20218486840338</v>
      </c>
      <c r="Q97" s="13">
        <v>645.61980850257203</v>
      </c>
      <c r="R97" s="13">
        <v>644.45830891608023</v>
      </c>
      <c r="S97" s="13">
        <v>644.40476408226539</v>
      </c>
      <c r="T97" s="13">
        <v>645.21716949634924</v>
      </c>
      <c r="U97" s="13">
        <v>645.41843619058341</v>
      </c>
      <c r="V97" s="13">
        <v>645.87219353509931</v>
      </c>
      <c r="W97" s="28"/>
      <c r="X97" s="13">
        <v>4.6580753949165832E-2</v>
      </c>
      <c r="Y97" s="14">
        <v>3.0008280567301426</v>
      </c>
      <c r="Z97" s="28"/>
      <c r="AA97" s="28"/>
      <c r="AB97" s="28"/>
      <c r="AC97" s="28"/>
      <c r="AD97" s="28"/>
      <c r="AE97" s="28"/>
      <c r="AF97" s="34" t="s">
        <v>27</v>
      </c>
      <c r="AG97" s="34"/>
      <c r="AH97" s="28"/>
      <c r="AI97" s="30">
        <v>589.21</v>
      </c>
      <c r="AJ97" s="30">
        <v>595.47</v>
      </c>
      <c r="AK97" s="30">
        <v>600.16</v>
      </c>
      <c r="AL97" s="30">
        <v>580.19999999999982</v>
      </c>
      <c r="AM97" s="30">
        <v>593.08000000000004</v>
      </c>
      <c r="AN97" s="30">
        <v>623.69999999999993</v>
      </c>
      <c r="AO97" s="30">
        <v>622.9899999999999</v>
      </c>
      <c r="AP97" s="30">
        <v>639.11</v>
      </c>
      <c r="AQ97" s="30">
        <v>642.87136547836917</v>
      </c>
      <c r="AR97" s="30">
        <v>645.76239019371087</v>
      </c>
      <c r="AS97" s="30">
        <v>647.23946020155086</v>
      </c>
      <c r="AT97" s="30">
        <v>647.23693405519361</v>
      </c>
      <c r="AU97" s="30">
        <v>646.20218486840338</v>
      </c>
      <c r="AV97" s="30">
        <v>645.61980850257203</v>
      </c>
      <c r="AW97" s="30">
        <v>644.45830891608023</v>
      </c>
      <c r="AX97" s="30">
        <v>644.40476408226539</v>
      </c>
      <c r="AY97" s="30">
        <v>645.21716949634924</v>
      </c>
      <c r="AZ97" s="30">
        <v>645.41843619058341</v>
      </c>
      <c r="BA97" s="30">
        <v>645.87219353509931</v>
      </c>
      <c r="BB97" s="28"/>
      <c r="BC97" s="13">
        <v>4.6580753949165832E-2</v>
      </c>
      <c r="BD97" s="14">
        <v>3.0008280567301426</v>
      </c>
      <c r="BE97" s="28"/>
      <c r="BF97" s="28"/>
      <c r="BG97" s="28"/>
      <c r="BH97" s="28"/>
      <c r="BI97" s="28"/>
      <c r="BJ97" s="28"/>
      <c r="BK97" s="34" t="s">
        <v>27</v>
      </c>
      <c r="BL97" s="28"/>
      <c r="BM97" s="30">
        <v>0</v>
      </c>
      <c r="BN97" s="30">
        <v>0</v>
      </c>
      <c r="BO97" s="30">
        <v>0</v>
      </c>
      <c r="BP97" s="30">
        <v>0</v>
      </c>
      <c r="BQ97" s="30">
        <v>0</v>
      </c>
      <c r="BR97" s="30">
        <v>0</v>
      </c>
      <c r="BS97" s="30">
        <v>0</v>
      </c>
      <c r="BT97" s="30">
        <v>0</v>
      </c>
      <c r="BU97" s="30">
        <v>0</v>
      </c>
      <c r="BV97" s="30">
        <v>0</v>
      </c>
      <c r="BW97" s="30">
        <v>0</v>
      </c>
      <c r="BX97" s="30">
        <v>0</v>
      </c>
      <c r="BY97" s="30">
        <v>0</v>
      </c>
      <c r="BZ97" s="30">
        <v>0</v>
      </c>
      <c r="CA97" s="30">
        <v>0</v>
      </c>
      <c r="CB97" s="30">
        <v>0</v>
      </c>
      <c r="CC97" s="30">
        <v>0</v>
      </c>
      <c r="CD97" s="30">
        <v>0</v>
      </c>
      <c r="CE97" s="30">
        <v>0</v>
      </c>
      <c r="CF97" s="28"/>
      <c r="CG97" s="13">
        <v>0</v>
      </c>
      <c r="CH97" s="14">
        <v>0</v>
      </c>
      <c r="CI97" s="28"/>
      <c r="CJ97" s="28"/>
      <c r="CK97" s="28"/>
      <c r="CL97" s="28"/>
      <c r="CM97" s="28"/>
      <c r="CN97" s="28"/>
      <c r="CO97" s="34" t="s">
        <v>27</v>
      </c>
      <c r="CP97" s="28"/>
      <c r="CQ97" s="30">
        <v>0</v>
      </c>
      <c r="CR97" s="30">
        <v>0</v>
      </c>
      <c r="CS97" s="30">
        <v>0</v>
      </c>
      <c r="CT97" s="30">
        <v>0</v>
      </c>
      <c r="CU97" s="30">
        <v>0</v>
      </c>
      <c r="CV97" s="30">
        <v>0</v>
      </c>
      <c r="CW97" s="30">
        <v>0</v>
      </c>
      <c r="CX97" s="30">
        <v>0</v>
      </c>
      <c r="CY97" s="30">
        <v>0</v>
      </c>
      <c r="CZ97" s="30">
        <v>0</v>
      </c>
      <c r="DA97" s="30">
        <v>0</v>
      </c>
      <c r="DB97" s="30">
        <v>0</v>
      </c>
      <c r="DC97" s="30">
        <v>0</v>
      </c>
      <c r="DD97" s="30">
        <v>0</v>
      </c>
      <c r="DE97" s="30">
        <v>0</v>
      </c>
      <c r="DF97" s="30">
        <v>0</v>
      </c>
      <c r="DG97" s="30">
        <v>0</v>
      </c>
      <c r="DH97" s="30">
        <v>0</v>
      </c>
      <c r="DI97" s="30">
        <v>0</v>
      </c>
      <c r="DK97" s="13">
        <v>0</v>
      </c>
      <c r="DL97" s="14">
        <v>0</v>
      </c>
    </row>
    <row r="98" spans="2:116" x14ac:dyDescent="0.25">
      <c r="B98" s="17" t="s">
        <v>28</v>
      </c>
      <c r="D98" s="13">
        <v>436.72999999999996</v>
      </c>
      <c r="E98" s="13">
        <v>403.65000000000003</v>
      </c>
      <c r="F98" s="13">
        <v>433.95000000000005</v>
      </c>
      <c r="G98" s="13">
        <v>427.66</v>
      </c>
      <c r="H98" s="13">
        <v>434.53999999999996</v>
      </c>
      <c r="I98" s="13">
        <v>404.94000000000005</v>
      </c>
      <c r="J98" s="13">
        <v>475.03000000000009</v>
      </c>
      <c r="K98" s="13">
        <v>500.13999999999982</v>
      </c>
      <c r="L98" s="13">
        <v>503.63475801602959</v>
      </c>
      <c r="M98" s="13">
        <v>506.53108584683315</v>
      </c>
      <c r="N98" s="13">
        <v>508.37370540977059</v>
      </c>
      <c r="O98" s="13">
        <v>508.97402789536778</v>
      </c>
      <c r="P98" s="13">
        <v>508.80923724588996</v>
      </c>
      <c r="Q98" s="13">
        <v>508.66027601479163</v>
      </c>
      <c r="R98" s="13">
        <v>508.47127511836442</v>
      </c>
      <c r="S98" s="13">
        <v>509.04357878549285</v>
      </c>
      <c r="T98" s="13">
        <v>510.28099856415776</v>
      </c>
      <c r="U98" s="13">
        <v>512.12434870085826</v>
      </c>
      <c r="V98" s="13">
        <v>514.29118519803512</v>
      </c>
      <c r="W98" s="28"/>
      <c r="X98" s="13">
        <v>0.20960230250144374</v>
      </c>
      <c r="Y98" s="14">
        <v>10.65642718200553</v>
      </c>
      <c r="Z98" s="28"/>
      <c r="AA98" s="28"/>
      <c r="AB98" s="28"/>
      <c r="AC98" s="28"/>
      <c r="AD98" s="28"/>
      <c r="AE98" s="28"/>
      <c r="AF98" s="34" t="s">
        <v>28</v>
      </c>
      <c r="AG98" s="34"/>
      <c r="AH98" s="28"/>
      <c r="AI98" s="30">
        <v>436.72999999999996</v>
      </c>
      <c r="AJ98" s="30">
        <v>403.65000000000003</v>
      </c>
      <c r="AK98" s="30">
        <v>433.95000000000005</v>
      </c>
      <c r="AL98" s="30">
        <v>427.66</v>
      </c>
      <c r="AM98" s="30">
        <v>434.53999999999996</v>
      </c>
      <c r="AN98" s="30">
        <v>404.94000000000005</v>
      </c>
      <c r="AO98" s="30">
        <v>475.03000000000009</v>
      </c>
      <c r="AP98" s="30">
        <v>500.13999999999982</v>
      </c>
      <c r="AQ98" s="30">
        <v>503.63475801602959</v>
      </c>
      <c r="AR98" s="30">
        <v>506.53108584683315</v>
      </c>
      <c r="AS98" s="30">
        <v>508.37370540977059</v>
      </c>
      <c r="AT98" s="30">
        <v>508.97402789536778</v>
      </c>
      <c r="AU98" s="30">
        <v>508.80923724588996</v>
      </c>
      <c r="AV98" s="30">
        <v>508.66027601479163</v>
      </c>
      <c r="AW98" s="30">
        <v>508.47127511836442</v>
      </c>
      <c r="AX98" s="30">
        <v>509.04357878549285</v>
      </c>
      <c r="AY98" s="30">
        <v>510.28099856415776</v>
      </c>
      <c r="AZ98" s="30">
        <v>512.12434870085826</v>
      </c>
      <c r="BA98" s="30">
        <v>514.29118519803512</v>
      </c>
      <c r="BB98" s="28"/>
      <c r="BC98" s="13">
        <v>0.20960230250144374</v>
      </c>
      <c r="BD98" s="14">
        <v>10.65642718200553</v>
      </c>
      <c r="BE98" s="28"/>
      <c r="BF98" s="28"/>
      <c r="BG98" s="28"/>
      <c r="BH98" s="28"/>
      <c r="BI98" s="28"/>
      <c r="BJ98" s="28"/>
      <c r="BK98" s="34" t="s">
        <v>28</v>
      </c>
      <c r="BL98" s="28"/>
      <c r="BM98" s="30">
        <v>0</v>
      </c>
      <c r="BN98" s="30">
        <v>0</v>
      </c>
      <c r="BO98" s="30">
        <v>0</v>
      </c>
      <c r="BP98" s="30">
        <v>0</v>
      </c>
      <c r="BQ98" s="30">
        <v>0</v>
      </c>
      <c r="BR98" s="30">
        <v>0</v>
      </c>
      <c r="BS98" s="30">
        <v>0</v>
      </c>
      <c r="BT98" s="30">
        <v>0</v>
      </c>
      <c r="BU98" s="30">
        <v>0</v>
      </c>
      <c r="BV98" s="30">
        <v>0</v>
      </c>
      <c r="BW98" s="30">
        <v>0</v>
      </c>
      <c r="BX98" s="30">
        <v>0</v>
      </c>
      <c r="BY98" s="30">
        <v>0</v>
      </c>
      <c r="BZ98" s="30">
        <v>0</v>
      </c>
      <c r="CA98" s="30">
        <v>0</v>
      </c>
      <c r="CB98" s="30">
        <v>0</v>
      </c>
      <c r="CC98" s="30">
        <v>0</v>
      </c>
      <c r="CD98" s="30">
        <v>0</v>
      </c>
      <c r="CE98" s="30">
        <v>0</v>
      </c>
      <c r="CF98" s="28"/>
      <c r="CG98" s="13">
        <v>0</v>
      </c>
      <c r="CH98" s="14">
        <v>0</v>
      </c>
      <c r="CI98" s="28"/>
      <c r="CJ98" s="28"/>
      <c r="CK98" s="28"/>
      <c r="CL98" s="28"/>
      <c r="CM98" s="28"/>
      <c r="CN98" s="28"/>
      <c r="CO98" s="34" t="s">
        <v>28</v>
      </c>
      <c r="CP98" s="28"/>
      <c r="CQ98" s="30">
        <v>0</v>
      </c>
      <c r="CR98" s="30">
        <v>0</v>
      </c>
      <c r="CS98" s="30">
        <v>0</v>
      </c>
      <c r="CT98" s="30">
        <v>0</v>
      </c>
      <c r="CU98" s="30">
        <v>0</v>
      </c>
      <c r="CV98" s="30">
        <v>0</v>
      </c>
      <c r="CW98" s="30">
        <v>0</v>
      </c>
      <c r="CX98" s="30">
        <v>0</v>
      </c>
      <c r="CY98" s="30">
        <v>0</v>
      </c>
      <c r="CZ98" s="30">
        <v>0</v>
      </c>
      <c r="DA98" s="30">
        <v>0</v>
      </c>
      <c r="DB98" s="30">
        <v>0</v>
      </c>
      <c r="DC98" s="30">
        <v>0</v>
      </c>
      <c r="DD98" s="30">
        <v>0</v>
      </c>
      <c r="DE98" s="30">
        <v>0</v>
      </c>
      <c r="DF98" s="30">
        <v>0</v>
      </c>
      <c r="DG98" s="30">
        <v>0</v>
      </c>
      <c r="DH98" s="30">
        <v>0</v>
      </c>
      <c r="DI98" s="30">
        <v>0</v>
      </c>
      <c r="DK98" s="13">
        <v>0</v>
      </c>
      <c r="DL98" s="14">
        <v>0</v>
      </c>
    </row>
    <row r="99" spans="2:116" x14ac:dyDescent="0.25">
      <c r="B99" s="12" t="s">
        <v>29</v>
      </c>
      <c r="D99" s="13">
        <v>2368.89</v>
      </c>
      <c r="E99" s="13">
        <v>2299.9299999999998</v>
      </c>
      <c r="F99" s="13">
        <v>2195.9299999999998</v>
      </c>
      <c r="G99" s="13">
        <v>2164.91</v>
      </c>
      <c r="H99" s="13">
        <v>2198.5300000000002</v>
      </c>
      <c r="I99" s="13">
        <v>2216.77</v>
      </c>
      <c r="J99" s="13">
        <v>2324.8899999999994</v>
      </c>
      <c r="K99" s="13">
        <v>2295.38</v>
      </c>
      <c r="L99" s="13">
        <v>2231.6245976265882</v>
      </c>
      <c r="M99" s="13">
        <v>2189.4299654214419</v>
      </c>
      <c r="N99" s="13">
        <v>2167.0272951697302</v>
      </c>
      <c r="O99" s="13">
        <v>2132.2550979714642</v>
      </c>
      <c r="P99" s="13">
        <v>2093.8883614604833</v>
      </c>
      <c r="Q99" s="13">
        <v>2074.0825980418376</v>
      </c>
      <c r="R99" s="13">
        <v>2041.9827619287882</v>
      </c>
      <c r="S99" s="13">
        <v>2017.1537130121233</v>
      </c>
      <c r="T99" s="13">
        <v>2001.4559199806847</v>
      </c>
      <c r="U99" s="13">
        <v>1993.0875666406112</v>
      </c>
      <c r="V99" s="13">
        <v>1987.0407233606022</v>
      </c>
      <c r="W99" s="28"/>
      <c r="X99" s="13">
        <v>-1.1541221307953764</v>
      </c>
      <c r="Y99" s="14">
        <v>-244.58387426598597</v>
      </c>
      <c r="Z99" s="28"/>
      <c r="AA99" s="28"/>
      <c r="AB99" s="28"/>
      <c r="AC99" s="28"/>
      <c r="AD99" s="28"/>
      <c r="AE99" s="28"/>
      <c r="AF99" s="32" t="s">
        <v>29</v>
      </c>
      <c r="AG99" s="32"/>
      <c r="AH99" s="28"/>
      <c r="AI99" s="30">
        <v>2368.89</v>
      </c>
      <c r="AJ99" s="30">
        <v>2258.1499999999996</v>
      </c>
      <c r="AK99" s="30">
        <v>2156.5699999999997</v>
      </c>
      <c r="AL99" s="30">
        <v>2102.81</v>
      </c>
      <c r="AM99" s="30">
        <v>2143.0700000000002</v>
      </c>
      <c r="AN99" s="30">
        <v>2163.92</v>
      </c>
      <c r="AO99" s="30">
        <v>2166.8799999999997</v>
      </c>
      <c r="AP99" s="30">
        <v>2094.56</v>
      </c>
      <c r="AQ99" s="30">
        <v>2029.8563132551442</v>
      </c>
      <c r="AR99" s="30">
        <v>1987.0137204168573</v>
      </c>
      <c r="AS99" s="30">
        <v>1964.5425738064869</v>
      </c>
      <c r="AT99" s="30">
        <v>1930.2394646939335</v>
      </c>
      <c r="AU99" s="30">
        <v>1892.685238517151</v>
      </c>
      <c r="AV99" s="30">
        <v>1873.1924771081945</v>
      </c>
      <c r="AW99" s="30">
        <v>1841.9533521566736</v>
      </c>
      <c r="AX99" s="30">
        <v>1817.3927861411041</v>
      </c>
      <c r="AY99" s="30">
        <v>1801.3197839134823</v>
      </c>
      <c r="AZ99" s="30">
        <v>1792.1530879358809</v>
      </c>
      <c r="BA99" s="30">
        <v>1785.1919383564352</v>
      </c>
      <c r="BB99" s="28"/>
      <c r="BC99" s="13">
        <v>-1.2761776124712076</v>
      </c>
      <c r="BD99" s="14">
        <v>-244.66437489870896</v>
      </c>
      <c r="BE99" s="28"/>
      <c r="BF99" s="28"/>
      <c r="BG99" s="28"/>
      <c r="BH99" s="28"/>
      <c r="BI99" s="28"/>
      <c r="BJ99" s="28"/>
      <c r="BK99" s="32" t="s">
        <v>29</v>
      </c>
      <c r="BL99" s="28"/>
      <c r="BM99" s="30">
        <v>0</v>
      </c>
      <c r="BN99" s="30">
        <v>0</v>
      </c>
      <c r="BO99" s="30">
        <v>0</v>
      </c>
      <c r="BP99" s="30">
        <v>0</v>
      </c>
      <c r="BQ99" s="30">
        <v>0</v>
      </c>
      <c r="BR99" s="30">
        <v>0</v>
      </c>
      <c r="BS99" s="30">
        <v>0</v>
      </c>
      <c r="BT99" s="30">
        <v>0</v>
      </c>
      <c r="BU99" s="30">
        <v>0</v>
      </c>
      <c r="BV99" s="30">
        <v>0</v>
      </c>
      <c r="BW99" s="30">
        <v>0</v>
      </c>
      <c r="BX99" s="30">
        <v>0</v>
      </c>
      <c r="BY99" s="30">
        <v>0</v>
      </c>
      <c r="BZ99" s="30">
        <v>0</v>
      </c>
      <c r="CA99" s="30">
        <v>0</v>
      </c>
      <c r="CB99" s="30">
        <v>0</v>
      </c>
      <c r="CC99" s="30">
        <v>0</v>
      </c>
      <c r="CD99" s="30">
        <v>0</v>
      </c>
      <c r="CE99" s="30">
        <v>0</v>
      </c>
      <c r="CF99" s="28"/>
      <c r="CG99" s="13">
        <v>0</v>
      </c>
      <c r="CH99" s="14">
        <v>0</v>
      </c>
      <c r="CI99" s="28"/>
      <c r="CJ99" s="28"/>
      <c r="CK99" s="28"/>
      <c r="CL99" s="28"/>
      <c r="CM99" s="28"/>
      <c r="CN99" s="28"/>
      <c r="CO99" s="32" t="s">
        <v>29</v>
      </c>
      <c r="CP99" s="28"/>
      <c r="CQ99" s="30">
        <v>0</v>
      </c>
      <c r="CR99" s="30">
        <v>41.78</v>
      </c>
      <c r="CS99" s="30">
        <v>39.36</v>
      </c>
      <c r="CT99" s="30">
        <v>62.1</v>
      </c>
      <c r="CU99" s="30">
        <v>55.46</v>
      </c>
      <c r="CV99" s="30">
        <v>52.85</v>
      </c>
      <c r="CW99" s="30">
        <v>158.01</v>
      </c>
      <c r="CX99" s="30">
        <v>200.82</v>
      </c>
      <c r="CY99" s="30">
        <v>201.76828437144391</v>
      </c>
      <c r="CZ99" s="30">
        <v>202.41624500458465</v>
      </c>
      <c r="DA99" s="30">
        <v>202.48472136324321</v>
      </c>
      <c r="DB99" s="30">
        <v>202.01563327753055</v>
      </c>
      <c r="DC99" s="30">
        <v>201.20312294333235</v>
      </c>
      <c r="DD99" s="30">
        <v>200.89012093364315</v>
      </c>
      <c r="DE99" s="30">
        <v>200.02940977211458</v>
      </c>
      <c r="DF99" s="30">
        <v>199.76092687101922</v>
      </c>
      <c r="DG99" s="30">
        <v>200.13613606720241</v>
      </c>
      <c r="DH99" s="30">
        <v>200.93447870473037</v>
      </c>
      <c r="DI99" s="30">
        <v>201.84878500416696</v>
      </c>
      <c r="DK99" s="13">
        <v>3.9890403795705964E-3</v>
      </c>
      <c r="DL99" s="14">
        <v>8.0500632723044419E-2</v>
      </c>
    </row>
    <row r="100" spans="2:116" x14ac:dyDescent="0.25">
      <c r="B100" s="17" t="s">
        <v>30</v>
      </c>
      <c r="D100" s="13">
        <v>46.94</v>
      </c>
      <c r="E100" s="13">
        <v>44.44</v>
      </c>
      <c r="F100" s="13">
        <v>48.320000000000007</v>
      </c>
      <c r="G100" s="13">
        <v>46.989999999999995</v>
      </c>
      <c r="H100" s="13">
        <v>53.08</v>
      </c>
      <c r="I100" s="13">
        <v>56.5</v>
      </c>
      <c r="J100" s="13">
        <v>53.61</v>
      </c>
      <c r="K100" s="13">
        <v>60.29</v>
      </c>
      <c r="L100" s="13">
        <v>60.670471218800934</v>
      </c>
      <c r="M100" s="13">
        <v>60.953559285259153</v>
      </c>
      <c r="N100" s="13">
        <v>61.100867362819365</v>
      </c>
      <c r="O100" s="13">
        <v>61.119607510734262</v>
      </c>
      <c r="P100" s="13">
        <v>61.062570169066433</v>
      </c>
      <c r="Q100" s="13">
        <v>61.029466023264867</v>
      </c>
      <c r="R100" s="13">
        <v>60.972987571027993</v>
      </c>
      <c r="S100" s="13">
        <v>61.018785273024442</v>
      </c>
      <c r="T100" s="13">
        <v>61.149249626044266</v>
      </c>
      <c r="U100" s="13">
        <v>61.342764111166744</v>
      </c>
      <c r="V100" s="13">
        <v>61.563634460935013</v>
      </c>
      <c r="W100" s="28"/>
      <c r="X100" s="13">
        <v>0.14624921715375994</v>
      </c>
      <c r="Y100" s="14">
        <v>0.89316324213407938</v>
      </c>
      <c r="Z100" s="28"/>
      <c r="AA100" s="28"/>
      <c r="AB100" s="28"/>
      <c r="AC100" s="28"/>
      <c r="AD100" s="28"/>
      <c r="AE100" s="28"/>
      <c r="AF100" s="34" t="s">
        <v>30</v>
      </c>
      <c r="AG100" s="34"/>
      <c r="AH100" s="28"/>
      <c r="AI100" s="30">
        <v>46.94</v>
      </c>
      <c r="AJ100" s="30">
        <v>44.44</v>
      </c>
      <c r="AK100" s="30">
        <v>48.320000000000007</v>
      </c>
      <c r="AL100" s="30">
        <v>46.989999999999995</v>
      </c>
      <c r="AM100" s="30">
        <v>53.08</v>
      </c>
      <c r="AN100" s="30">
        <v>56.5</v>
      </c>
      <c r="AO100" s="30">
        <v>53.61</v>
      </c>
      <c r="AP100" s="30">
        <v>60.29</v>
      </c>
      <c r="AQ100" s="30">
        <v>60.670471218800934</v>
      </c>
      <c r="AR100" s="30">
        <v>60.953559285259153</v>
      </c>
      <c r="AS100" s="30">
        <v>61.100867362819365</v>
      </c>
      <c r="AT100" s="30">
        <v>61.119607510734262</v>
      </c>
      <c r="AU100" s="30">
        <v>61.062570169066433</v>
      </c>
      <c r="AV100" s="30">
        <v>61.029466023264867</v>
      </c>
      <c r="AW100" s="30">
        <v>60.972987571027993</v>
      </c>
      <c r="AX100" s="30">
        <v>61.018785273024442</v>
      </c>
      <c r="AY100" s="30">
        <v>61.149249626044266</v>
      </c>
      <c r="AZ100" s="30">
        <v>61.342764111166744</v>
      </c>
      <c r="BA100" s="30">
        <v>61.563634460935013</v>
      </c>
      <c r="BB100" s="28"/>
      <c r="BC100" s="13">
        <v>0.14624921715375994</v>
      </c>
      <c r="BD100" s="14">
        <v>0.89316324213407938</v>
      </c>
      <c r="BE100" s="28"/>
      <c r="BF100" s="28"/>
      <c r="BG100" s="28"/>
      <c r="BH100" s="28"/>
      <c r="BI100" s="28"/>
      <c r="BJ100" s="28"/>
      <c r="BK100" s="34" t="s">
        <v>30</v>
      </c>
      <c r="BL100" s="28"/>
      <c r="BM100" s="30">
        <v>0</v>
      </c>
      <c r="BN100" s="30">
        <v>0</v>
      </c>
      <c r="BO100" s="30">
        <v>0</v>
      </c>
      <c r="BP100" s="30">
        <v>0</v>
      </c>
      <c r="BQ100" s="30">
        <v>0</v>
      </c>
      <c r="BR100" s="30">
        <v>0</v>
      </c>
      <c r="BS100" s="30">
        <v>0</v>
      </c>
      <c r="BT100" s="30">
        <v>0</v>
      </c>
      <c r="BU100" s="30">
        <v>0</v>
      </c>
      <c r="BV100" s="30">
        <v>0</v>
      </c>
      <c r="BW100" s="30">
        <v>0</v>
      </c>
      <c r="BX100" s="30">
        <v>0</v>
      </c>
      <c r="BY100" s="30">
        <v>0</v>
      </c>
      <c r="BZ100" s="30">
        <v>0</v>
      </c>
      <c r="CA100" s="30">
        <v>0</v>
      </c>
      <c r="CB100" s="30">
        <v>0</v>
      </c>
      <c r="CC100" s="30">
        <v>0</v>
      </c>
      <c r="CD100" s="30">
        <v>0</v>
      </c>
      <c r="CE100" s="30">
        <v>0</v>
      </c>
      <c r="CF100" s="28"/>
      <c r="CG100" s="13">
        <v>0</v>
      </c>
      <c r="CH100" s="14">
        <v>0</v>
      </c>
      <c r="CI100" s="28"/>
      <c r="CJ100" s="28"/>
      <c r="CK100" s="28"/>
      <c r="CL100" s="28"/>
      <c r="CM100" s="28"/>
      <c r="CN100" s="28"/>
      <c r="CO100" s="34" t="s">
        <v>30</v>
      </c>
      <c r="CP100" s="28"/>
      <c r="CQ100" s="30">
        <v>0</v>
      </c>
      <c r="CR100" s="30">
        <v>0</v>
      </c>
      <c r="CS100" s="30">
        <v>0</v>
      </c>
      <c r="CT100" s="30">
        <v>0</v>
      </c>
      <c r="CU100" s="30">
        <v>0</v>
      </c>
      <c r="CV100" s="30">
        <v>0</v>
      </c>
      <c r="CW100" s="30">
        <v>0</v>
      </c>
      <c r="CX100" s="30">
        <v>0</v>
      </c>
      <c r="CY100" s="30">
        <v>0</v>
      </c>
      <c r="CZ100" s="30">
        <v>0</v>
      </c>
      <c r="DA100" s="30">
        <v>0</v>
      </c>
      <c r="DB100" s="30">
        <v>0</v>
      </c>
      <c r="DC100" s="30">
        <v>0</v>
      </c>
      <c r="DD100" s="30">
        <v>0</v>
      </c>
      <c r="DE100" s="30">
        <v>0</v>
      </c>
      <c r="DF100" s="30">
        <v>0</v>
      </c>
      <c r="DG100" s="30">
        <v>0</v>
      </c>
      <c r="DH100" s="30">
        <v>0</v>
      </c>
      <c r="DI100" s="30">
        <v>0</v>
      </c>
      <c r="DK100" s="13">
        <v>0</v>
      </c>
      <c r="DL100" s="14">
        <v>0</v>
      </c>
    </row>
    <row r="101" spans="2:116" x14ac:dyDescent="0.25">
      <c r="B101" s="17" t="s">
        <v>31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28"/>
      <c r="X101" s="13">
        <v>0</v>
      </c>
      <c r="Y101" s="14">
        <v>0</v>
      </c>
      <c r="Z101" s="28"/>
      <c r="AA101" s="28"/>
      <c r="AB101" s="28"/>
      <c r="AC101" s="28"/>
      <c r="AD101" s="28"/>
      <c r="AE101" s="28"/>
      <c r="AF101" s="34" t="s">
        <v>31</v>
      </c>
      <c r="AG101" s="34"/>
      <c r="AH101" s="28"/>
      <c r="AI101" s="30">
        <v>0</v>
      </c>
      <c r="AJ101" s="30">
        <v>0</v>
      </c>
      <c r="AK101" s="30">
        <v>0</v>
      </c>
      <c r="AL101" s="30">
        <v>0</v>
      </c>
      <c r="AM101" s="30">
        <v>0</v>
      </c>
      <c r="AN101" s="30">
        <v>0</v>
      </c>
      <c r="AO101" s="30">
        <v>0</v>
      </c>
      <c r="AP101" s="30">
        <v>0</v>
      </c>
      <c r="AQ101" s="30">
        <v>0</v>
      </c>
      <c r="AR101" s="30">
        <v>0</v>
      </c>
      <c r="AS101" s="30">
        <v>0</v>
      </c>
      <c r="AT101" s="30">
        <v>0</v>
      </c>
      <c r="AU101" s="30">
        <v>0</v>
      </c>
      <c r="AV101" s="30">
        <v>0</v>
      </c>
      <c r="AW101" s="30">
        <v>0</v>
      </c>
      <c r="AX101" s="30">
        <v>0</v>
      </c>
      <c r="AY101" s="30">
        <v>0</v>
      </c>
      <c r="AZ101" s="30">
        <v>0</v>
      </c>
      <c r="BA101" s="30">
        <v>0</v>
      </c>
      <c r="BB101" s="28"/>
      <c r="BC101" s="13">
        <v>0</v>
      </c>
      <c r="BD101" s="14">
        <v>0</v>
      </c>
      <c r="BE101" s="28"/>
      <c r="BF101" s="28"/>
      <c r="BG101" s="28"/>
      <c r="BH101" s="28"/>
      <c r="BI101" s="28"/>
      <c r="BJ101" s="28"/>
      <c r="BK101" s="34" t="s">
        <v>31</v>
      </c>
      <c r="BL101" s="28"/>
      <c r="BM101" s="30">
        <v>0</v>
      </c>
      <c r="BN101" s="30">
        <v>0</v>
      </c>
      <c r="BO101" s="30">
        <v>0</v>
      </c>
      <c r="BP101" s="30">
        <v>0</v>
      </c>
      <c r="BQ101" s="30">
        <v>0</v>
      </c>
      <c r="BR101" s="30">
        <v>0</v>
      </c>
      <c r="BS101" s="30">
        <v>0</v>
      </c>
      <c r="BT101" s="30">
        <v>0</v>
      </c>
      <c r="BU101" s="30">
        <v>0</v>
      </c>
      <c r="BV101" s="30">
        <v>0</v>
      </c>
      <c r="BW101" s="30">
        <v>0</v>
      </c>
      <c r="BX101" s="30">
        <v>0</v>
      </c>
      <c r="BY101" s="30">
        <v>0</v>
      </c>
      <c r="BZ101" s="30">
        <v>0</v>
      </c>
      <c r="CA101" s="30">
        <v>0</v>
      </c>
      <c r="CB101" s="30">
        <v>0</v>
      </c>
      <c r="CC101" s="30">
        <v>0</v>
      </c>
      <c r="CD101" s="30">
        <v>0</v>
      </c>
      <c r="CE101" s="30">
        <v>0</v>
      </c>
      <c r="CF101" s="28"/>
      <c r="CG101" s="13">
        <v>0</v>
      </c>
      <c r="CH101" s="14">
        <v>0</v>
      </c>
      <c r="CI101" s="28"/>
      <c r="CJ101" s="28"/>
      <c r="CK101" s="28"/>
      <c r="CL101" s="28"/>
      <c r="CM101" s="28"/>
      <c r="CN101" s="28"/>
      <c r="CO101" s="34" t="s">
        <v>31</v>
      </c>
      <c r="CP101" s="28"/>
      <c r="CQ101" s="30">
        <v>0</v>
      </c>
      <c r="CR101" s="30">
        <v>0</v>
      </c>
      <c r="CS101" s="30">
        <v>0</v>
      </c>
      <c r="CT101" s="30">
        <v>0</v>
      </c>
      <c r="CU101" s="30">
        <v>0</v>
      </c>
      <c r="CV101" s="30">
        <v>0</v>
      </c>
      <c r="CW101" s="30">
        <v>0</v>
      </c>
      <c r="CX101" s="30">
        <v>0</v>
      </c>
      <c r="CY101" s="30">
        <v>0</v>
      </c>
      <c r="CZ101" s="30">
        <v>0</v>
      </c>
      <c r="DA101" s="30">
        <v>0</v>
      </c>
      <c r="DB101" s="30">
        <v>0</v>
      </c>
      <c r="DC101" s="30">
        <v>0</v>
      </c>
      <c r="DD101" s="30">
        <v>0</v>
      </c>
      <c r="DE101" s="30">
        <v>0</v>
      </c>
      <c r="DF101" s="30">
        <v>0</v>
      </c>
      <c r="DG101" s="30">
        <v>0</v>
      </c>
      <c r="DH101" s="30">
        <v>0</v>
      </c>
      <c r="DI101" s="30">
        <v>0</v>
      </c>
      <c r="DK101" s="13">
        <v>0</v>
      </c>
      <c r="DL101" s="14">
        <v>0</v>
      </c>
    </row>
    <row r="102" spans="2:116" x14ac:dyDescent="0.25">
      <c r="B102" s="17" t="s">
        <v>32</v>
      </c>
      <c r="D102" s="13">
        <v>397.77000000000004</v>
      </c>
      <c r="E102" s="13">
        <v>445.73</v>
      </c>
      <c r="F102" s="13">
        <v>448.3599999999999</v>
      </c>
      <c r="G102" s="13">
        <v>435.31</v>
      </c>
      <c r="H102" s="13">
        <v>407.63</v>
      </c>
      <c r="I102" s="13">
        <v>422.56999999999988</v>
      </c>
      <c r="J102" s="13">
        <v>514.6099999999999</v>
      </c>
      <c r="K102" s="13">
        <v>532.78</v>
      </c>
      <c r="L102" s="13">
        <v>536.98638587381606</v>
      </c>
      <c r="M102" s="13">
        <v>538.82710103213162</v>
      </c>
      <c r="N102" s="13">
        <v>537.06324071631047</v>
      </c>
      <c r="O102" s="13">
        <v>531.85888204239484</v>
      </c>
      <c r="P102" s="13">
        <v>524.785171706249</v>
      </c>
      <c r="Q102" s="13">
        <v>521.22964526359885</v>
      </c>
      <c r="R102" s="13">
        <v>514.26192333059396</v>
      </c>
      <c r="S102" s="13">
        <v>509.89024743581172</v>
      </c>
      <c r="T102" s="13">
        <v>507.93115090999572</v>
      </c>
      <c r="U102" s="13">
        <v>507.72067086122559</v>
      </c>
      <c r="V102" s="13">
        <v>508.22988476248952</v>
      </c>
      <c r="W102" s="28"/>
      <c r="X102" s="13">
        <v>-0.54887681369132357</v>
      </c>
      <c r="Y102" s="14">
        <v>-28.756501111326543</v>
      </c>
      <c r="Z102" s="28"/>
      <c r="AA102" s="28"/>
      <c r="AB102" s="28"/>
      <c r="AC102" s="28"/>
      <c r="AD102" s="28"/>
      <c r="AE102" s="28"/>
      <c r="AF102" s="34" t="s">
        <v>32</v>
      </c>
      <c r="AG102" s="34"/>
      <c r="AH102" s="28"/>
      <c r="AI102" s="30">
        <v>397.77000000000004</v>
      </c>
      <c r="AJ102" s="30">
        <v>403.95000000000005</v>
      </c>
      <c r="AK102" s="30">
        <v>408.99999999999989</v>
      </c>
      <c r="AL102" s="30">
        <v>373.21</v>
      </c>
      <c r="AM102" s="30">
        <v>352.17</v>
      </c>
      <c r="AN102" s="30">
        <v>369.71999999999986</v>
      </c>
      <c r="AO102" s="30">
        <v>356.59999999999985</v>
      </c>
      <c r="AP102" s="30">
        <v>331.96000000000004</v>
      </c>
      <c r="AQ102" s="30">
        <v>335.21810150237212</v>
      </c>
      <c r="AR102" s="30">
        <v>336.41085602754691</v>
      </c>
      <c r="AS102" s="30">
        <v>334.57851935306729</v>
      </c>
      <c r="AT102" s="30">
        <v>329.84324876486426</v>
      </c>
      <c r="AU102" s="30">
        <v>323.58204876291666</v>
      </c>
      <c r="AV102" s="30">
        <v>320.33952432995568</v>
      </c>
      <c r="AW102" s="30">
        <v>314.23251355847935</v>
      </c>
      <c r="AX102" s="30">
        <v>310.12932056479247</v>
      </c>
      <c r="AY102" s="30">
        <v>307.79501484279331</v>
      </c>
      <c r="AZ102" s="30">
        <v>306.78619215649525</v>
      </c>
      <c r="BA102" s="30">
        <v>306.38109975832259</v>
      </c>
      <c r="BB102" s="28"/>
      <c r="BC102" s="13">
        <v>-0.89548263781555892</v>
      </c>
      <c r="BD102" s="14">
        <v>-28.83700174404953</v>
      </c>
      <c r="BE102" s="28"/>
      <c r="BF102" s="28"/>
      <c r="BG102" s="28"/>
      <c r="BH102" s="28"/>
      <c r="BI102" s="28"/>
      <c r="BJ102" s="28"/>
      <c r="BK102" s="34" t="s">
        <v>32</v>
      </c>
      <c r="BL102" s="28"/>
      <c r="BM102" s="30">
        <v>0</v>
      </c>
      <c r="BN102" s="30">
        <v>0</v>
      </c>
      <c r="BO102" s="30">
        <v>0</v>
      </c>
      <c r="BP102" s="30">
        <v>0</v>
      </c>
      <c r="BQ102" s="30">
        <v>0</v>
      </c>
      <c r="BR102" s="30">
        <v>0</v>
      </c>
      <c r="BS102" s="30">
        <v>0</v>
      </c>
      <c r="BT102" s="30">
        <v>0</v>
      </c>
      <c r="BU102" s="30">
        <v>0</v>
      </c>
      <c r="BV102" s="30">
        <v>0</v>
      </c>
      <c r="BW102" s="30">
        <v>0</v>
      </c>
      <c r="BX102" s="30">
        <v>0</v>
      </c>
      <c r="BY102" s="30">
        <v>0</v>
      </c>
      <c r="BZ102" s="30">
        <v>0</v>
      </c>
      <c r="CA102" s="30">
        <v>0</v>
      </c>
      <c r="CB102" s="30">
        <v>0</v>
      </c>
      <c r="CC102" s="30">
        <v>0</v>
      </c>
      <c r="CD102" s="30">
        <v>0</v>
      </c>
      <c r="CE102" s="30">
        <v>0</v>
      </c>
      <c r="CF102" s="28"/>
      <c r="CG102" s="13">
        <v>0</v>
      </c>
      <c r="CH102" s="14">
        <v>0</v>
      </c>
      <c r="CI102" s="28"/>
      <c r="CJ102" s="28"/>
      <c r="CK102" s="28"/>
      <c r="CL102" s="28"/>
      <c r="CM102" s="28"/>
      <c r="CN102" s="28"/>
      <c r="CO102" s="34" t="s">
        <v>32</v>
      </c>
      <c r="CP102" s="28"/>
      <c r="CQ102" s="30">
        <v>0</v>
      </c>
      <c r="CR102" s="30">
        <v>41.78</v>
      </c>
      <c r="CS102" s="30">
        <v>39.36</v>
      </c>
      <c r="CT102" s="30">
        <v>62.1</v>
      </c>
      <c r="CU102" s="30">
        <v>55.46</v>
      </c>
      <c r="CV102" s="30">
        <v>52.85</v>
      </c>
      <c r="CW102" s="30">
        <v>158.01</v>
      </c>
      <c r="CX102" s="30">
        <v>200.82</v>
      </c>
      <c r="CY102" s="30">
        <v>201.76828437144391</v>
      </c>
      <c r="CZ102" s="30">
        <v>202.41624500458465</v>
      </c>
      <c r="DA102" s="30">
        <v>202.48472136324321</v>
      </c>
      <c r="DB102" s="30">
        <v>202.01563327753055</v>
      </c>
      <c r="DC102" s="30">
        <v>201.20312294333235</v>
      </c>
      <c r="DD102" s="30">
        <v>200.89012093364315</v>
      </c>
      <c r="DE102" s="30">
        <v>200.02940977211458</v>
      </c>
      <c r="DF102" s="30">
        <v>199.76092687101922</v>
      </c>
      <c r="DG102" s="30">
        <v>200.13613606720241</v>
      </c>
      <c r="DH102" s="30">
        <v>200.93447870473037</v>
      </c>
      <c r="DI102" s="30">
        <v>201.84878500416696</v>
      </c>
      <c r="DK102" s="13">
        <v>3.9890403795705964E-3</v>
      </c>
      <c r="DL102" s="14">
        <v>8.0500632723044419E-2</v>
      </c>
    </row>
    <row r="103" spans="2:116" x14ac:dyDescent="0.25">
      <c r="B103" s="17" t="s">
        <v>33</v>
      </c>
      <c r="D103" s="13">
        <v>34.74</v>
      </c>
      <c r="E103" s="13">
        <v>42.33</v>
      </c>
      <c r="F103" s="13">
        <v>24.96</v>
      </c>
      <c r="G103" s="13">
        <v>23.479999999999997</v>
      </c>
      <c r="H103" s="13">
        <v>22.86</v>
      </c>
      <c r="I103" s="13">
        <v>21.240000000000002</v>
      </c>
      <c r="J103" s="13">
        <v>19.52</v>
      </c>
      <c r="K103" s="13">
        <v>18.04</v>
      </c>
      <c r="L103" s="13">
        <v>17.869139657659915</v>
      </c>
      <c r="M103" s="13">
        <v>17.673842978095049</v>
      </c>
      <c r="N103" s="13">
        <v>17.44496924416686</v>
      </c>
      <c r="O103" s="13">
        <v>17.174333806736009</v>
      </c>
      <c r="P103" s="13">
        <v>16.907073244295621</v>
      </c>
      <c r="Q103" s="13">
        <v>16.768555729031927</v>
      </c>
      <c r="R103" s="13">
        <v>16.527537321656727</v>
      </c>
      <c r="S103" s="13">
        <v>16.289403171772548</v>
      </c>
      <c r="T103" s="13">
        <v>16.078857395176144</v>
      </c>
      <c r="U103" s="13">
        <v>15.888557896786757</v>
      </c>
      <c r="V103" s="13">
        <v>15.707303330737084</v>
      </c>
      <c r="W103" s="28"/>
      <c r="X103" s="13">
        <v>-1.2812156375258343</v>
      </c>
      <c r="Y103" s="14">
        <v>-2.1618363269228311</v>
      </c>
      <c r="Z103" s="28"/>
      <c r="AA103" s="28"/>
      <c r="AB103" s="28"/>
      <c r="AC103" s="28"/>
      <c r="AD103" s="28"/>
      <c r="AE103" s="28"/>
      <c r="AF103" s="34" t="s">
        <v>33</v>
      </c>
      <c r="AG103" s="34"/>
      <c r="AH103" s="28"/>
      <c r="AI103" s="30">
        <v>34.74</v>
      </c>
      <c r="AJ103" s="30">
        <v>42.33</v>
      </c>
      <c r="AK103" s="30">
        <v>24.96</v>
      </c>
      <c r="AL103" s="30">
        <v>23.479999999999997</v>
      </c>
      <c r="AM103" s="30">
        <v>22.86</v>
      </c>
      <c r="AN103" s="30">
        <v>21.240000000000002</v>
      </c>
      <c r="AO103" s="30">
        <v>19.52</v>
      </c>
      <c r="AP103" s="30">
        <v>18.04</v>
      </c>
      <c r="AQ103" s="30">
        <v>17.869139657659915</v>
      </c>
      <c r="AR103" s="30">
        <v>17.673842978095049</v>
      </c>
      <c r="AS103" s="30">
        <v>17.44496924416686</v>
      </c>
      <c r="AT103" s="30">
        <v>17.174333806736009</v>
      </c>
      <c r="AU103" s="30">
        <v>16.907073244295621</v>
      </c>
      <c r="AV103" s="30">
        <v>16.768555729031927</v>
      </c>
      <c r="AW103" s="30">
        <v>16.527537321656727</v>
      </c>
      <c r="AX103" s="30">
        <v>16.289403171772548</v>
      </c>
      <c r="AY103" s="30">
        <v>16.078857395176144</v>
      </c>
      <c r="AZ103" s="30">
        <v>15.888557896786757</v>
      </c>
      <c r="BA103" s="30">
        <v>15.707303330737084</v>
      </c>
      <c r="BB103" s="28"/>
      <c r="BC103" s="13">
        <v>-1.2812156375258343</v>
      </c>
      <c r="BD103" s="14">
        <v>-2.1618363269228311</v>
      </c>
      <c r="BE103" s="28"/>
      <c r="BF103" s="28"/>
      <c r="BG103" s="28"/>
      <c r="BH103" s="28"/>
      <c r="BI103" s="28"/>
      <c r="BJ103" s="28"/>
      <c r="BK103" s="34" t="s">
        <v>33</v>
      </c>
      <c r="BL103" s="28"/>
      <c r="BM103" s="30">
        <v>0</v>
      </c>
      <c r="BN103" s="30">
        <v>0</v>
      </c>
      <c r="BO103" s="30">
        <v>0</v>
      </c>
      <c r="BP103" s="30">
        <v>0</v>
      </c>
      <c r="BQ103" s="30">
        <v>0</v>
      </c>
      <c r="BR103" s="30">
        <v>0</v>
      </c>
      <c r="BS103" s="30">
        <v>0</v>
      </c>
      <c r="BT103" s="30">
        <v>0</v>
      </c>
      <c r="BU103" s="30">
        <v>0</v>
      </c>
      <c r="BV103" s="30">
        <v>0</v>
      </c>
      <c r="BW103" s="30">
        <v>0</v>
      </c>
      <c r="BX103" s="30">
        <v>0</v>
      </c>
      <c r="BY103" s="30">
        <v>0</v>
      </c>
      <c r="BZ103" s="30">
        <v>0</v>
      </c>
      <c r="CA103" s="30">
        <v>0</v>
      </c>
      <c r="CB103" s="30">
        <v>0</v>
      </c>
      <c r="CC103" s="30">
        <v>0</v>
      </c>
      <c r="CD103" s="30">
        <v>0</v>
      </c>
      <c r="CE103" s="30">
        <v>0</v>
      </c>
      <c r="CF103" s="28"/>
      <c r="CG103" s="13">
        <v>0</v>
      </c>
      <c r="CH103" s="14">
        <v>0</v>
      </c>
      <c r="CI103" s="28"/>
      <c r="CJ103" s="28"/>
      <c r="CK103" s="28"/>
      <c r="CL103" s="28"/>
      <c r="CM103" s="28"/>
      <c r="CN103" s="28"/>
      <c r="CO103" s="34" t="s">
        <v>33</v>
      </c>
      <c r="CP103" s="28"/>
      <c r="CQ103" s="30">
        <v>0</v>
      </c>
      <c r="CR103" s="30">
        <v>0</v>
      </c>
      <c r="CS103" s="30">
        <v>0</v>
      </c>
      <c r="CT103" s="30">
        <v>0</v>
      </c>
      <c r="CU103" s="30">
        <v>0</v>
      </c>
      <c r="CV103" s="30">
        <v>0</v>
      </c>
      <c r="CW103" s="30">
        <v>0</v>
      </c>
      <c r="CX103" s="30">
        <v>0</v>
      </c>
      <c r="CY103" s="30">
        <v>0</v>
      </c>
      <c r="CZ103" s="30">
        <v>0</v>
      </c>
      <c r="DA103" s="30">
        <v>0</v>
      </c>
      <c r="DB103" s="30">
        <v>0</v>
      </c>
      <c r="DC103" s="30">
        <v>0</v>
      </c>
      <c r="DD103" s="30">
        <v>0</v>
      </c>
      <c r="DE103" s="30">
        <v>0</v>
      </c>
      <c r="DF103" s="30">
        <v>0</v>
      </c>
      <c r="DG103" s="30">
        <v>0</v>
      </c>
      <c r="DH103" s="30">
        <v>0</v>
      </c>
      <c r="DI103" s="30">
        <v>0</v>
      </c>
      <c r="DK103" s="13">
        <v>0</v>
      </c>
      <c r="DL103" s="14">
        <v>0</v>
      </c>
    </row>
    <row r="104" spans="2:116" x14ac:dyDescent="0.25">
      <c r="B104" s="17" t="s">
        <v>34</v>
      </c>
      <c r="D104" s="13">
        <v>285.89999999999998</v>
      </c>
      <c r="E104" s="13">
        <v>273.33999999999997</v>
      </c>
      <c r="F104" s="13">
        <v>270.47000000000003</v>
      </c>
      <c r="G104" s="13">
        <v>273.44</v>
      </c>
      <c r="H104" s="13">
        <v>258.39999999999998</v>
      </c>
      <c r="I104" s="13">
        <v>269.37000000000006</v>
      </c>
      <c r="J104" s="13">
        <v>240.40000000000003</v>
      </c>
      <c r="K104" s="13">
        <v>239.07999999999998</v>
      </c>
      <c r="L104" s="13">
        <v>223.62536551217386</v>
      </c>
      <c r="M104" s="13">
        <v>211.56036492822642</v>
      </c>
      <c r="N104" s="13">
        <v>202.54197769914475</v>
      </c>
      <c r="O104" s="13">
        <v>191.74626269911386</v>
      </c>
      <c r="P104" s="13">
        <v>182.68317653246964</v>
      </c>
      <c r="Q104" s="13">
        <v>178.11048659034537</v>
      </c>
      <c r="R104" s="13">
        <v>174.0864150734225</v>
      </c>
      <c r="S104" s="13">
        <v>170.98049646859806</v>
      </c>
      <c r="T104" s="13">
        <v>169.30089824011753</v>
      </c>
      <c r="U104" s="13">
        <v>168.59958040717586</v>
      </c>
      <c r="V104" s="13">
        <v>168.17214513938782</v>
      </c>
      <c r="W104" s="28"/>
      <c r="X104" s="13">
        <v>-2.8096155482069229</v>
      </c>
      <c r="Y104" s="14">
        <v>-55.453220372786035</v>
      </c>
      <c r="Z104" s="28"/>
      <c r="AA104" s="28"/>
      <c r="AB104" s="28"/>
      <c r="AC104" s="28"/>
      <c r="AD104" s="28"/>
      <c r="AE104" s="28"/>
      <c r="AF104" s="34" t="s">
        <v>34</v>
      </c>
      <c r="AG104" s="34"/>
      <c r="AH104" s="28"/>
      <c r="AI104" s="30">
        <v>285.89999999999998</v>
      </c>
      <c r="AJ104" s="30">
        <v>273.33999999999997</v>
      </c>
      <c r="AK104" s="30">
        <v>270.47000000000003</v>
      </c>
      <c r="AL104" s="30">
        <v>273.44</v>
      </c>
      <c r="AM104" s="30">
        <v>258.39999999999998</v>
      </c>
      <c r="AN104" s="30">
        <v>269.37000000000006</v>
      </c>
      <c r="AO104" s="30">
        <v>240.40000000000003</v>
      </c>
      <c r="AP104" s="30">
        <v>239.07999999999998</v>
      </c>
      <c r="AQ104" s="30">
        <v>223.62536551217386</v>
      </c>
      <c r="AR104" s="30">
        <v>211.56036492822642</v>
      </c>
      <c r="AS104" s="30">
        <v>202.54197769914475</v>
      </c>
      <c r="AT104" s="30">
        <v>191.74626269911386</v>
      </c>
      <c r="AU104" s="30">
        <v>182.68317653246964</v>
      </c>
      <c r="AV104" s="30">
        <v>178.11048659034537</v>
      </c>
      <c r="AW104" s="30">
        <v>174.0864150734225</v>
      </c>
      <c r="AX104" s="30">
        <v>170.98049646859806</v>
      </c>
      <c r="AY104" s="30">
        <v>169.30089824011753</v>
      </c>
      <c r="AZ104" s="30">
        <v>168.59958040717586</v>
      </c>
      <c r="BA104" s="30">
        <v>168.17214513938782</v>
      </c>
      <c r="BB104" s="28"/>
      <c r="BC104" s="13">
        <v>-2.8096155482069229</v>
      </c>
      <c r="BD104" s="14">
        <v>-55.453220372786035</v>
      </c>
      <c r="BE104" s="28"/>
      <c r="BF104" s="28"/>
      <c r="BG104" s="28"/>
      <c r="BH104" s="28"/>
      <c r="BI104" s="28"/>
      <c r="BJ104" s="28"/>
      <c r="BK104" s="34" t="s">
        <v>34</v>
      </c>
      <c r="BL104" s="28"/>
      <c r="BM104" s="30">
        <v>0</v>
      </c>
      <c r="BN104" s="30">
        <v>0</v>
      </c>
      <c r="BO104" s="30">
        <v>0</v>
      </c>
      <c r="BP104" s="30">
        <v>0</v>
      </c>
      <c r="BQ104" s="30">
        <v>0</v>
      </c>
      <c r="BR104" s="30">
        <v>0</v>
      </c>
      <c r="BS104" s="30">
        <v>0</v>
      </c>
      <c r="BT104" s="30">
        <v>0</v>
      </c>
      <c r="BU104" s="30">
        <v>0</v>
      </c>
      <c r="BV104" s="30">
        <v>0</v>
      </c>
      <c r="BW104" s="30">
        <v>0</v>
      </c>
      <c r="BX104" s="30">
        <v>0</v>
      </c>
      <c r="BY104" s="30">
        <v>0</v>
      </c>
      <c r="BZ104" s="30">
        <v>0</v>
      </c>
      <c r="CA104" s="30">
        <v>0</v>
      </c>
      <c r="CB104" s="30">
        <v>0</v>
      </c>
      <c r="CC104" s="30">
        <v>0</v>
      </c>
      <c r="CD104" s="30">
        <v>0</v>
      </c>
      <c r="CE104" s="30">
        <v>0</v>
      </c>
      <c r="CF104" s="28"/>
      <c r="CG104" s="13">
        <v>0</v>
      </c>
      <c r="CH104" s="14">
        <v>0</v>
      </c>
      <c r="CI104" s="28"/>
      <c r="CJ104" s="28"/>
      <c r="CK104" s="28"/>
      <c r="CL104" s="28"/>
      <c r="CM104" s="28"/>
      <c r="CN104" s="28"/>
      <c r="CO104" s="34" t="s">
        <v>34</v>
      </c>
      <c r="CP104" s="28"/>
      <c r="CQ104" s="30">
        <v>0</v>
      </c>
      <c r="CR104" s="30">
        <v>0</v>
      </c>
      <c r="CS104" s="30">
        <v>0</v>
      </c>
      <c r="CT104" s="30">
        <v>0</v>
      </c>
      <c r="CU104" s="30">
        <v>0</v>
      </c>
      <c r="CV104" s="30">
        <v>0</v>
      </c>
      <c r="CW104" s="30">
        <v>0</v>
      </c>
      <c r="CX104" s="30">
        <v>0</v>
      </c>
      <c r="CY104" s="30">
        <v>0</v>
      </c>
      <c r="CZ104" s="30">
        <v>0</v>
      </c>
      <c r="DA104" s="30">
        <v>0</v>
      </c>
      <c r="DB104" s="30">
        <v>0</v>
      </c>
      <c r="DC104" s="30">
        <v>0</v>
      </c>
      <c r="DD104" s="30">
        <v>0</v>
      </c>
      <c r="DE104" s="30">
        <v>0</v>
      </c>
      <c r="DF104" s="30">
        <v>0</v>
      </c>
      <c r="DG104" s="30">
        <v>0</v>
      </c>
      <c r="DH104" s="30">
        <v>0</v>
      </c>
      <c r="DI104" s="30">
        <v>0</v>
      </c>
      <c r="DK104" s="13">
        <v>0</v>
      </c>
      <c r="DL104" s="14">
        <v>0</v>
      </c>
    </row>
    <row r="105" spans="2:116" x14ac:dyDescent="0.25">
      <c r="B105" s="17" t="s">
        <v>35</v>
      </c>
      <c r="D105" s="13">
        <v>299.99999999999994</v>
      </c>
      <c r="E105" s="13">
        <v>265.95</v>
      </c>
      <c r="F105" s="13">
        <v>264.57</v>
      </c>
      <c r="G105" s="13">
        <v>282.79999999999995</v>
      </c>
      <c r="H105" s="13">
        <v>252.16000000000003</v>
      </c>
      <c r="I105" s="13">
        <v>258.79999999999995</v>
      </c>
      <c r="J105" s="13">
        <v>285.01</v>
      </c>
      <c r="K105" s="13">
        <v>292.53999999999996</v>
      </c>
      <c r="L105" s="13">
        <v>291.20074683658999</v>
      </c>
      <c r="M105" s="13">
        <v>289.2970766300088</v>
      </c>
      <c r="N105" s="13">
        <v>286.58593720783745</v>
      </c>
      <c r="O105" s="13">
        <v>283.10487497134608</v>
      </c>
      <c r="P105" s="13">
        <v>279.3389250095189</v>
      </c>
      <c r="Q105" s="13">
        <v>277.40191558720971</v>
      </c>
      <c r="R105" s="13">
        <v>273.76315055881389</v>
      </c>
      <c r="S105" s="13">
        <v>270.49639596907087</v>
      </c>
      <c r="T105" s="13">
        <v>267.75650316481153</v>
      </c>
      <c r="U105" s="13">
        <v>265.44842968552257</v>
      </c>
      <c r="V105" s="13">
        <v>263.27350212770244</v>
      </c>
      <c r="W105" s="28"/>
      <c r="X105" s="13">
        <v>-1.0031293267086516</v>
      </c>
      <c r="Y105" s="14">
        <v>-27.927244708887542</v>
      </c>
      <c r="Z105" s="28"/>
      <c r="AA105" s="28"/>
      <c r="AB105" s="28"/>
      <c r="AC105" s="28"/>
      <c r="AD105" s="28"/>
      <c r="AE105" s="28"/>
      <c r="AF105" s="34" t="s">
        <v>35</v>
      </c>
      <c r="AG105" s="34"/>
      <c r="AH105" s="28"/>
      <c r="AI105" s="30">
        <v>299.99999999999994</v>
      </c>
      <c r="AJ105" s="30">
        <v>265.95</v>
      </c>
      <c r="AK105" s="30">
        <v>264.57</v>
      </c>
      <c r="AL105" s="30">
        <v>282.79999999999995</v>
      </c>
      <c r="AM105" s="30">
        <v>252.16000000000003</v>
      </c>
      <c r="AN105" s="30">
        <v>258.79999999999995</v>
      </c>
      <c r="AO105" s="30">
        <v>285.01</v>
      </c>
      <c r="AP105" s="30">
        <v>292.53999999999996</v>
      </c>
      <c r="AQ105" s="30">
        <v>291.20074683658999</v>
      </c>
      <c r="AR105" s="30">
        <v>289.2970766300088</v>
      </c>
      <c r="AS105" s="30">
        <v>286.58593720783745</v>
      </c>
      <c r="AT105" s="30">
        <v>283.10487497134608</v>
      </c>
      <c r="AU105" s="30">
        <v>279.3389250095189</v>
      </c>
      <c r="AV105" s="30">
        <v>277.40191558720971</v>
      </c>
      <c r="AW105" s="30">
        <v>273.76315055881389</v>
      </c>
      <c r="AX105" s="30">
        <v>270.49639596907087</v>
      </c>
      <c r="AY105" s="30">
        <v>267.75650316481153</v>
      </c>
      <c r="AZ105" s="30">
        <v>265.44842968552257</v>
      </c>
      <c r="BA105" s="30">
        <v>263.27350212770244</v>
      </c>
      <c r="BB105" s="28"/>
      <c r="BC105" s="13">
        <v>-1.0031293267086516</v>
      </c>
      <c r="BD105" s="14">
        <v>-27.927244708887542</v>
      </c>
      <c r="BE105" s="28"/>
      <c r="BF105" s="28"/>
      <c r="BG105" s="28"/>
      <c r="BH105" s="28"/>
      <c r="BI105" s="28"/>
      <c r="BJ105" s="28"/>
      <c r="BK105" s="34" t="s">
        <v>35</v>
      </c>
      <c r="BL105" s="28"/>
      <c r="BM105" s="30">
        <v>0</v>
      </c>
      <c r="BN105" s="30">
        <v>0</v>
      </c>
      <c r="BO105" s="30">
        <v>0</v>
      </c>
      <c r="BP105" s="30">
        <v>0</v>
      </c>
      <c r="BQ105" s="30">
        <v>0</v>
      </c>
      <c r="BR105" s="30">
        <v>0</v>
      </c>
      <c r="BS105" s="30">
        <v>0</v>
      </c>
      <c r="BT105" s="30">
        <v>0</v>
      </c>
      <c r="BU105" s="30">
        <v>0</v>
      </c>
      <c r="BV105" s="30">
        <v>0</v>
      </c>
      <c r="BW105" s="30">
        <v>0</v>
      </c>
      <c r="BX105" s="30">
        <v>0</v>
      </c>
      <c r="BY105" s="30">
        <v>0</v>
      </c>
      <c r="BZ105" s="30">
        <v>0</v>
      </c>
      <c r="CA105" s="30">
        <v>0</v>
      </c>
      <c r="CB105" s="30">
        <v>0</v>
      </c>
      <c r="CC105" s="30">
        <v>0</v>
      </c>
      <c r="CD105" s="30">
        <v>0</v>
      </c>
      <c r="CE105" s="30">
        <v>0</v>
      </c>
      <c r="CF105" s="28"/>
      <c r="CG105" s="13">
        <v>0</v>
      </c>
      <c r="CH105" s="14">
        <v>0</v>
      </c>
      <c r="CI105" s="28"/>
      <c r="CJ105" s="28"/>
      <c r="CK105" s="28"/>
      <c r="CL105" s="28"/>
      <c r="CM105" s="28"/>
      <c r="CN105" s="28"/>
      <c r="CO105" s="34" t="s">
        <v>35</v>
      </c>
      <c r="CP105" s="28"/>
      <c r="CQ105" s="30">
        <v>0</v>
      </c>
      <c r="CR105" s="30">
        <v>0</v>
      </c>
      <c r="CS105" s="30">
        <v>0</v>
      </c>
      <c r="CT105" s="30">
        <v>0</v>
      </c>
      <c r="CU105" s="30">
        <v>0</v>
      </c>
      <c r="CV105" s="30">
        <v>0</v>
      </c>
      <c r="CW105" s="30">
        <v>0</v>
      </c>
      <c r="CX105" s="30">
        <v>0</v>
      </c>
      <c r="CY105" s="30">
        <v>0</v>
      </c>
      <c r="CZ105" s="30">
        <v>0</v>
      </c>
      <c r="DA105" s="30">
        <v>0</v>
      </c>
      <c r="DB105" s="30">
        <v>0</v>
      </c>
      <c r="DC105" s="30">
        <v>0</v>
      </c>
      <c r="DD105" s="30">
        <v>0</v>
      </c>
      <c r="DE105" s="30">
        <v>0</v>
      </c>
      <c r="DF105" s="30">
        <v>0</v>
      </c>
      <c r="DG105" s="30">
        <v>0</v>
      </c>
      <c r="DH105" s="30">
        <v>0</v>
      </c>
      <c r="DI105" s="30">
        <v>0</v>
      </c>
      <c r="DK105" s="13">
        <v>0</v>
      </c>
      <c r="DL105" s="14">
        <v>0</v>
      </c>
    </row>
    <row r="106" spans="2:116" x14ac:dyDescent="0.25">
      <c r="B106" s="17" t="s">
        <v>36</v>
      </c>
      <c r="D106" s="13">
        <v>580.66999999999996</v>
      </c>
      <c r="E106" s="13">
        <v>551.52</v>
      </c>
      <c r="F106" s="13">
        <v>524.44999999999993</v>
      </c>
      <c r="G106" s="13">
        <v>533.82000000000005</v>
      </c>
      <c r="H106" s="13">
        <v>573.62</v>
      </c>
      <c r="I106" s="13">
        <v>603.11999999999989</v>
      </c>
      <c r="J106" s="13">
        <v>602.58000000000004</v>
      </c>
      <c r="K106" s="13">
        <v>605.59999999999991</v>
      </c>
      <c r="L106" s="13">
        <v>578.77361730139978</v>
      </c>
      <c r="M106" s="13">
        <v>566.27865740003233</v>
      </c>
      <c r="N106" s="13">
        <v>566.32384508555333</v>
      </c>
      <c r="O106" s="13">
        <v>560.67869339009201</v>
      </c>
      <c r="P106" s="13">
        <v>552.66123768561101</v>
      </c>
      <c r="Q106" s="13">
        <v>548.30131504573171</v>
      </c>
      <c r="R106" s="13">
        <v>541.02851112703388</v>
      </c>
      <c r="S106" s="13">
        <v>535.96086702877153</v>
      </c>
      <c r="T106" s="13">
        <v>533.90739337652212</v>
      </c>
      <c r="U106" s="13">
        <v>534.63077958146528</v>
      </c>
      <c r="V106" s="13">
        <v>536.15871553204079</v>
      </c>
      <c r="W106" s="28"/>
      <c r="X106" s="13">
        <v>-0.76189459309259355</v>
      </c>
      <c r="Y106" s="14">
        <v>-42.614901769358994</v>
      </c>
      <c r="Z106" s="28"/>
      <c r="AA106" s="28"/>
      <c r="AB106" s="28"/>
      <c r="AC106" s="28"/>
      <c r="AD106" s="28"/>
      <c r="AE106" s="28"/>
      <c r="AF106" s="34" t="s">
        <v>36</v>
      </c>
      <c r="AG106" s="34"/>
      <c r="AH106" s="28"/>
      <c r="AI106" s="30">
        <v>580.66999999999996</v>
      </c>
      <c r="AJ106" s="30">
        <v>551.52</v>
      </c>
      <c r="AK106" s="30">
        <v>524.44999999999993</v>
      </c>
      <c r="AL106" s="30">
        <v>533.82000000000005</v>
      </c>
      <c r="AM106" s="30">
        <v>573.62</v>
      </c>
      <c r="AN106" s="30">
        <v>603.11999999999989</v>
      </c>
      <c r="AO106" s="30">
        <v>602.58000000000004</v>
      </c>
      <c r="AP106" s="30">
        <v>605.59999999999991</v>
      </c>
      <c r="AQ106" s="30">
        <v>578.77361730139978</v>
      </c>
      <c r="AR106" s="30">
        <v>566.27865740003233</v>
      </c>
      <c r="AS106" s="30">
        <v>566.32384508555333</v>
      </c>
      <c r="AT106" s="30">
        <v>560.67869339009201</v>
      </c>
      <c r="AU106" s="30">
        <v>552.66123768561101</v>
      </c>
      <c r="AV106" s="30">
        <v>548.30131504573171</v>
      </c>
      <c r="AW106" s="30">
        <v>541.02851112703388</v>
      </c>
      <c r="AX106" s="30">
        <v>535.96086702877153</v>
      </c>
      <c r="AY106" s="30">
        <v>533.90739337652212</v>
      </c>
      <c r="AZ106" s="30">
        <v>534.63077958146528</v>
      </c>
      <c r="BA106" s="30">
        <v>536.15871553204079</v>
      </c>
      <c r="BB106" s="28"/>
      <c r="BC106" s="13">
        <v>-0.76189459309259355</v>
      </c>
      <c r="BD106" s="14">
        <v>-42.614901769358994</v>
      </c>
      <c r="BE106" s="28"/>
      <c r="BF106" s="28"/>
      <c r="BG106" s="28"/>
      <c r="BH106" s="28"/>
      <c r="BI106" s="28"/>
      <c r="BJ106" s="28"/>
      <c r="BK106" s="34" t="s">
        <v>36</v>
      </c>
      <c r="BL106" s="28"/>
      <c r="BM106" s="30">
        <v>0</v>
      </c>
      <c r="BN106" s="30">
        <v>0</v>
      </c>
      <c r="BO106" s="30">
        <v>0</v>
      </c>
      <c r="BP106" s="30">
        <v>0</v>
      </c>
      <c r="BQ106" s="30">
        <v>0</v>
      </c>
      <c r="BR106" s="30">
        <v>0</v>
      </c>
      <c r="BS106" s="30">
        <v>0</v>
      </c>
      <c r="BT106" s="30">
        <v>0</v>
      </c>
      <c r="BU106" s="30">
        <v>0</v>
      </c>
      <c r="BV106" s="30">
        <v>0</v>
      </c>
      <c r="BW106" s="30">
        <v>0</v>
      </c>
      <c r="BX106" s="30">
        <v>0</v>
      </c>
      <c r="BY106" s="30">
        <v>0</v>
      </c>
      <c r="BZ106" s="30">
        <v>0</v>
      </c>
      <c r="CA106" s="30">
        <v>0</v>
      </c>
      <c r="CB106" s="30">
        <v>0</v>
      </c>
      <c r="CC106" s="30">
        <v>0</v>
      </c>
      <c r="CD106" s="30">
        <v>0</v>
      </c>
      <c r="CE106" s="30">
        <v>0</v>
      </c>
      <c r="CF106" s="28"/>
      <c r="CG106" s="13">
        <v>0</v>
      </c>
      <c r="CH106" s="14">
        <v>0</v>
      </c>
      <c r="CI106" s="28"/>
      <c r="CJ106" s="28"/>
      <c r="CK106" s="28"/>
      <c r="CL106" s="28"/>
      <c r="CM106" s="28"/>
      <c r="CN106" s="28"/>
      <c r="CO106" s="34" t="s">
        <v>36</v>
      </c>
      <c r="CP106" s="28"/>
      <c r="CQ106" s="30">
        <v>0</v>
      </c>
      <c r="CR106" s="30">
        <v>0</v>
      </c>
      <c r="CS106" s="30">
        <v>0</v>
      </c>
      <c r="CT106" s="30">
        <v>0</v>
      </c>
      <c r="CU106" s="30">
        <v>0</v>
      </c>
      <c r="CV106" s="30">
        <v>0</v>
      </c>
      <c r="CW106" s="30">
        <v>0</v>
      </c>
      <c r="CX106" s="30">
        <v>0</v>
      </c>
      <c r="CY106" s="30">
        <v>0</v>
      </c>
      <c r="CZ106" s="30">
        <v>0</v>
      </c>
      <c r="DA106" s="30">
        <v>0</v>
      </c>
      <c r="DB106" s="30">
        <v>0</v>
      </c>
      <c r="DC106" s="30">
        <v>0</v>
      </c>
      <c r="DD106" s="30">
        <v>0</v>
      </c>
      <c r="DE106" s="30">
        <v>0</v>
      </c>
      <c r="DF106" s="30">
        <v>0</v>
      </c>
      <c r="DG106" s="30">
        <v>0</v>
      </c>
      <c r="DH106" s="30">
        <v>0</v>
      </c>
      <c r="DI106" s="30">
        <v>0</v>
      </c>
      <c r="DK106" s="13">
        <v>0</v>
      </c>
      <c r="DL106" s="14">
        <v>0</v>
      </c>
    </row>
    <row r="107" spans="2:116" x14ac:dyDescent="0.25">
      <c r="B107" s="17" t="s">
        <v>37</v>
      </c>
      <c r="D107" s="13">
        <v>200.7</v>
      </c>
      <c r="E107" s="13">
        <v>201.36</v>
      </c>
      <c r="F107" s="13">
        <v>178.72000000000003</v>
      </c>
      <c r="G107" s="13">
        <v>152.49</v>
      </c>
      <c r="H107" s="13">
        <v>160.89999999999998</v>
      </c>
      <c r="I107" s="13">
        <v>155.5</v>
      </c>
      <c r="J107" s="13">
        <v>205.97000000000003</v>
      </c>
      <c r="K107" s="13">
        <v>165.38</v>
      </c>
      <c r="L107" s="13">
        <v>161.41039181368336</v>
      </c>
      <c r="M107" s="13">
        <v>158.27308779178585</v>
      </c>
      <c r="N107" s="13">
        <v>155.85133009597826</v>
      </c>
      <c r="O107" s="13">
        <v>152.7454390551043</v>
      </c>
      <c r="P107" s="13">
        <v>149.35590025525218</v>
      </c>
      <c r="Q107" s="13">
        <v>147.60797072758126</v>
      </c>
      <c r="R107" s="13">
        <v>144.24951299913045</v>
      </c>
      <c r="S107" s="13">
        <v>141.16412631371387</v>
      </c>
      <c r="T107" s="13">
        <v>138.50095712355028</v>
      </c>
      <c r="U107" s="13">
        <v>136.17926313470389</v>
      </c>
      <c r="V107" s="13">
        <v>133.93530030617416</v>
      </c>
      <c r="W107" s="28"/>
      <c r="X107" s="13">
        <v>-1.8486321402331196</v>
      </c>
      <c r="Y107" s="14">
        <v>-27.475091507509205</v>
      </c>
      <c r="Z107" s="28"/>
      <c r="AA107" s="28"/>
      <c r="AB107" s="28"/>
      <c r="AC107" s="28"/>
      <c r="AD107" s="28"/>
      <c r="AE107" s="28"/>
      <c r="AF107" s="34" t="s">
        <v>37</v>
      </c>
      <c r="AG107" s="34"/>
      <c r="AH107" s="28"/>
      <c r="AI107" s="30">
        <v>200.7</v>
      </c>
      <c r="AJ107" s="30">
        <v>201.36</v>
      </c>
      <c r="AK107" s="30">
        <v>178.72000000000003</v>
      </c>
      <c r="AL107" s="30">
        <v>152.49</v>
      </c>
      <c r="AM107" s="30">
        <v>160.89999999999998</v>
      </c>
      <c r="AN107" s="30">
        <v>155.5</v>
      </c>
      <c r="AO107" s="30">
        <v>205.97000000000003</v>
      </c>
      <c r="AP107" s="30">
        <v>165.38</v>
      </c>
      <c r="AQ107" s="30">
        <v>161.41039181368336</v>
      </c>
      <c r="AR107" s="30">
        <v>158.27308779178585</v>
      </c>
      <c r="AS107" s="30">
        <v>155.85133009597826</v>
      </c>
      <c r="AT107" s="30">
        <v>152.7454390551043</v>
      </c>
      <c r="AU107" s="30">
        <v>149.35590025525218</v>
      </c>
      <c r="AV107" s="30">
        <v>147.60797072758126</v>
      </c>
      <c r="AW107" s="30">
        <v>144.24951299913045</v>
      </c>
      <c r="AX107" s="30">
        <v>141.16412631371387</v>
      </c>
      <c r="AY107" s="30">
        <v>138.50095712355028</v>
      </c>
      <c r="AZ107" s="30">
        <v>136.17926313470389</v>
      </c>
      <c r="BA107" s="30">
        <v>133.93530030617416</v>
      </c>
      <c r="BB107" s="28"/>
      <c r="BC107" s="13">
        <v>-1.8486321402331196</v>
      </c>
      <c r="BD107" s="14">
        <v>-27.475091507509205</v>
      </c>
      <c r="BE107" s="28"/>
      <c r="BF107" s="28"/>
      <c r="BG107" s="28"/>
      <c r="BH107" s="28"/>
      <c r="BI107" s="28"/>
      <c r="BJ107" s="28"/>
      <c r="BK107" s="34" t="s">
        <v>37</v>
      </c>
      <c r="BL107" s="28"/>
      <c r="BM107" s="30">
        <v>0</v>
      </c>
      <c r="BN107" s="30">
        <v>0</v>
      </c>
      <c r="BO107" s="30">
        <v>0</v>
      </c>
      <c r="BP107" s="30">
        <v>0</v>
      </c>
      <c r="BQ107" s="30">
        <v>0</v>
      </c>
      <c r="BR107" s="30">
        <v>0</v>
      </c>
      <c r="BS107" s="30">
        <v>0</v>
      </c>
      <c r="BT107" s="30">
        <v>0</v>
      </c>
      <c r="BU107" s="30">
        <v>0</v>
      </c>
      <c r="BV107" s="30">
        <v>0</v>
      </c>
      <c r="BW107" s="30">
        <v>0</v>
      </c>
      <c r="BX107" s="30">
        <v>0</v>
      </c>
      <c r="BY107" s="30">
        <v>0</v>
      </c>
      <c r="BZ107" s="30">
        <v>0</v>
      </c>
      <c r="CA107" s="30">
        <v>0</v>
      </c>
      <c r="CB107" s="30">
        <v>0</v>
      </c>
      <c r="CC107" s="30">
        <v>0</v>
      </c>
      <c r="CD107" s="30">
        <v>0</v>
      </c>
      <c r="CE107" s="30">
        <v>0</v>
      </c>
      <c r="CF107" s="28"/>
      <c r="CG107" s="13">
        <v>0</v>
      </c>
      <c r="CH107" s="14">
        <v>0</v>
      </c>
      <c r="CI107" s="28"/>
      <c r="CJ107" s="28"/>
      <c r="CK107" s="28"/>
      <c r="CL107" s="28"/>
      <c r="CM107" s="28"/>
      <c r="CN107" s="28"/>
      <c r="CO107" s="34" t="s">
        <v>37</v>
      </c>
      <c r="CP107" s="28"/>
      <c r="CQ107" s="30">
        <v>0</v>
      </c>
      <c r="CR107" s="30">
        <v>0</v>
      </c>
      <c r="CS107" s="30">
        <v>0</v>
      </c>
      <c r="CT107" s="30">
        <v>0</v>
      </c>
      <c r="CU107" s="30">
        <v>0</v>
      </c>
      <c r="CV107" s="30">
        <v>0</v>
      </c>
      <c r="CW107" s="30">
        <v>0</v>
      </c>
      <c r="CX107" s="30">
        <v>0</v>
      </c>
      <c r="CY107" s="30">
        <v>0</v>
      </c>
      <c r="CZ107" s="30">
        <v>0</v>
      </c>
      <c r="DA107" s="30">
        <v>0</v>
      </c>
      <c r="DB107" s="30">
        <v>0</v>
      </c>
      <c r="DC107" s="30">
        <v>0</v>
      </c>
      <c r="DD107" s="30">
        <v>0</v>
      </c>
      <c r="DE107" s="30">
        <v>0</v>
      </c>
      <c r="DF107" s="30">
        <v>0</v>
      </c>
      <c r="DG107" s="30">
        <v>0</v>
      </c>
      <c r="DH107" s="30">
        <v>0</v>
      </c>
      <c r="DI107" s="30">
        <v>0</v>
      </c>
      <c r="DK107" s="13">
        <v>0</v>
      </c>
      <c r="DL107" s="14">
        <v>0</v>
      </c>
    </row>
    <row r="108" spans="2:116" x14ac:dyDescent="0.25">
      <c r="B108" s="17" t="s">
        <v>38</v>
      </c>
      <c r="D108" s="13">
        <v>384.28000000000003</v>
      </c>
      <c r="E108" s="13">
        <v>346.37</v>
      </c>
      <c r="F108" s="13">
        <v>299.08</v>
      </c>
      <c r="G108" s="13">
        <v>282.47000000000003</v>
      </c>
      <c r="H108" s="13">
        <v>336.27</v>
      </c>
      <c r="I108" s="13">
        <v>297.10000000000002</v>
      </c>
      <c r="J108" s="13">
        <v>269.39999999999998</v>
      </c>
      <c r="K108" s="13">
        <v>235.85000000000002</v>
      </c>
      <c r="L108" s="13">
        <v>215.02113571960737</v>
      </c>
      <c r="M108" s="13">
        <v>200.73509228926787</v>
      </c>
      <c r="N108" s="13">
        <v>195.21170129333004</v>
      </c>
      <c r="O108" s="13">
        <v>190.49671043848079</v>
      </c>
      <c r="P108" s="13">
        <v>185.57913980066058</v>
      </c>
      <c r="Q108" s="13">
        <v>183.04733390552843</v>
      </c>
      <c r="R108" s="13">
        <v>178.25154246359114</v>
      </c>
      <c r="S108" s="13">
        <v>173.9540403733115</v>
      </c>
      <c r="T108" s="13">
        <v>170.41503768303235</v>
      </c>
      <c r="U108" s="13">
        <v>167.48852489349639</v>
      </c>
      <c r="V108" s="13">
        <v>164.74094042909095</v>
      </c>
      <c r="W108" s="28"/>
      <c r="X108" s="13">
        <v>-2.628459954027329</v>
      </c>
      <c r="Y108" s="14">
        <v>-50.280195290516417</v>
      </c>
      <c r="Z108" s="28"/>
      <c r="AA108" s="28"/>
      <c r="AB108" s="28"/>
      <c r="AC108" s="28"/>
      <c r="AD108" s="28"/>
      <c r="AE108" s="28"/>
      <c r="AF108" s="34" t="s">
        <v>38</v>
      </c>
      <c r="AG108" s="34"/>
      <c r="AH108" s="28"/>
      <c r="AI108" s="30">
        <v>384.28000000000003</v>
      </c>
      <c r="AJ108" s="30">
        <v>346.37</v>
      </c>
      <c r="AK108" s="30">
        <v>299.08</v>
      </c>
      <c r="AL108" s="30">
        <v>282.47000000000003</v>
      </c>
      <c r="AM108" s="30">
        <v>336.27</v>
      </c>
      <c r="AN108" s="30">
        <v>297.10000000000002</v>
      </c>
      <c r="AO108" s="30">
        <v>269.39999999999998</v>
      </c>
      <c r="AP108" s="30">
        <v>235.85000000000002</v>
      </c>
      <c r="AQ108" s="30">
        <v>215.02113571960737</v>
      </c>
      <c r="AR108" s="30">
        <v>200.73509228926787</v>
      </c>
      <c r="AS108" s="30">
        <v>195.21170129333004</v>
      </c>
      <c r="AT108" s="30">
        <v>190.49671043848079</v>
      </c>
      <c r="AU108" s="30">
        <v>185.57913980066058</v>
      </c>
      <c r="AV108" s="30">
        <v>183.04733390552843</v>
      </c>
      <c r="AW108" s="30">
        <v>178.25154246359114</v>
      </c>
      <c r="AX108" s="30">
        <v>173.9540403733115</v>
      </c>
      <c r="AY108" s="30">
        <v>170.41503768303235</v>
      </c>
      <c r="AZ108" s="30">
        <v>167.48852489349639</v>
      </c>
      <c r="BA108" s="30">
        <v>164.74094042909095</v>
      </c>
      <c r="BB108" s="28"/>
      <c r="BC108" s="13">
        <v>-2.628459954027329</v>
      </c>
      <c r="BD108" s="14">
        <v>-50.280195290516417</v>
      </c>
      <c r="BE108" s="28"/>
      <c r="BF108" s="28"/>
      <c r="BG108" s="28"/>
      <c r="BH108" s="28"/>
      <c r="BI108" s="28"/>
      <c r="BJ108" s="28"/>
      <c r="BK108" s="34" t="s">
        <v>38</v>
      </c>
      <c r="BL108" s="28"/>
      <c r="BM108" s="30">
        <v>0</v>
      </c>
      <c r="BN108" s="30">
        <v>0</v>
      </c>
      <c r="BO108" s="30">
        <v>0</v>
      </c>
      <c r="BP108" s="30">
        <v>0</v>
      </c>
      <c r="BQ108" s="30">
        <v>0</v>
      </c>
      <c r="BR108" s="30">
        <v>0</v>
      </c>
      <c r="BS108" s="30">
        <v>0</v>
      </c>
      <c r="BT108" s="30">
        <v>0</v>
      </c>
      <c r="BU108" s="30">
        <v>0</v>
      </c>
      <c r="BV108" s="30">
        <v>0</v>
      </c>
      <c r="BW108" s="30">
        <v>0</v>
      </c>
      <c r="BX108" s="30">
        <v>0</v>
      </c>
      <c r="BY108" s="30">
        <v>0</v>
      </c>
      <c r="BZ108" s="30">
        <v>0</v>
      </c>
      <c r="CA108" s="30">
        <v>0</v>
      </c>
      <c r="CB108" s="30">
        <v>0</v>
      </c>
      <c r="CC108" s="30">
        <v>0</v>
      </c>
      <c r="CD108" s="30">
        <v>0</v>
      </c>
      <c r="CE108" s="30">
        <v>0</v>
      </c>
      <c r="CF108" s="28"/>
      <c r="CG108" s="13">
        <v>0</v>
      </c>
      <c r="CH108" s="14">
        <v>0</v>
      </c>
      <c r="CI108" s="28"/>
      <c r="CJ108" s="28"/>
      <c r="CK108" s="28"/>
      <c r="CL108" s="28"/>
      <c r="CM108" s="28"/>
      <c r="CN108" s="28"/>
      <c r="CO108" s="34" t="s">
        <v>38</v>
      </c>
      <c r="CP108" s="28"/>
      <c r="CQ108" s="30">
        <v>0</v>
      </c>
      <c r="CR108" s="30">
        <v>0</v>
      </c>
      <c r="CS108" s="30">
        <v>0</v>
      </c>
      <c r="CT108" s="30">
        <v>0</v>
      </c>
      <c r="CU108" s="30">
        <v>0</v>
      </c>
      <c r="CV108" s="30">
        <v>0</v>
      </c>
      <c r="CW108" s="30">
        <v>0</v>
      </c>
      <c r="CX108" s="30">
        <v>0</v>
      </c>
      <c r="CY108" s="30">
        <v>0</v>
      </c>
      <c r="CZ108" s="30">
        <v>0</v>
      </c>
      <c r="DA108" s="30">
        <v>0</v>
      </c>
      <c r="DB108" s="30">
        <v>0</v>
      </c>
      <c r="DC108" s="30">
        <v>0</v>
      </c>
      <c r="DD108" s="30">
        <v>0</v>
      </c>
      <c r="DE108" s="30">
        <v>0</v>
      </c>
      <c r="DF108" s="30">
        <v>0</v>
      </c>
      <c r="DG108" s="30">
        <v>0</v>
      </c>
      <c r="DH108" s="30">
        <v>0</v>
      </c>
      <c r="DI108" s="30">
        <v>0</v>
      </c>
      <c r="DK108" s="13">
        <v>0</v>
      </c>
      <c r="DL108" s="14">
        <v>0</v>
      </c>
    </row>
    <row r="109" spans="2:116" x14ac:dyDescent="0.25">
      <c r="B109" s="17" t="s">
        <v>39</v>
      </c>
      <c r="D109" s="13">
        <v>137.89000000000001</v>
      </c>
      <c r="E109" s="13">
        <v>128.88999999999999</v>
      </c>
      <c r="F109" s="13">
        <v>137</v>
      </c>
      <c r="G109" s="13">
        <v>134.10999999999999</v>
      </c>
      <c r="H109" s="13">
        <v>133.61000000000001</v>
      </c>
      <c r="I109" s="13">
        <v>132.57000000000005</v>
      </c>
      <c r="J109" s="13">
        <v>133.79</v>
      </c>
      <c r="K109" s="13">
        <v>145.82000000000002</v>
      </c>
      <c r="L109" s="13">
        <v>146.06734369285695</v>
      </c>
      <c r="M109" s="13">
        <v>145.83118308663478</v>
      </c>
      <c r="N109" s="13">
        <v>144.90342646458959</v>
      </c>
      <c r="O109" s="13">
        <v>143.33029405746225</v>
      </c>
      <c r="P109" s="13">
        <v>141.51516705736015</v>
      </c>
      <c r="Q109" s="13">
        <v>140.58590916954554</v>
      </c>
      <c r="R109" s="13">
        <v>138.84118148351757</v>
      </c>
      <c r="S109" s="13">
        <v>137.39935097804891</v>
      </c>
      <c r="T109" s="13">
        <v>136.41587246143484</v>
      </c>
      <c r="U109" s="13">
        <v>135.78899606906819</v>
      </c>
      <c r="V109" s="13">
        <v>135.25929727204448</v>
      </c>
      <c r="W109" s="28"/>
      <c r="X109" s="13">
        <v>-0.76579391002906672</v>
      </c>
      <c r="Y109" s="14">
        <v>-10.808046420812474</v>
      </c>
      <c r="Z109" s="28"/>
      <c r="AA109" s="28"/>
      <c r="AB109" s="28"/>
      <c r="AC109" s="28"/>
      <c r="AD109" s="28"/>
      <c r="AE109" s="28"/>
      <c r="AF109" s="34" t="s">
        <v>39</v>
      </c>
      <c r="AG109" s="34"/>
      <c r="AH109" s="28"/>
      <c r="AI109" s="30">
        <v>137.89000000000001</v>
      </c>
      <c r="AJ109" s="30">
        <v>128.88999999999999</v>
      </c>
      <c r="AK109" s="30">
        <v>137</v>
      </c>
      <c r="AL109" s="30">
        <v>134.10999999999999</v>
      </c>
      <c r="AM109" s="30">
        <v>133.61000000000001</v>
      </c>
      <c r="AN109" s="30">
        <v>132.57000000000005</v>
      </c>
      <c r="AO109" s="30">
        <v>133.79</v>
      </c>
      <c r="AP109" s="30">
        <v>145.82000000000002</v>
      </c>
      <c r="AQ109" s="30">
        <v>146.06734369285695</v>
      </c>
      <c r="AR109" s="30">
        <v>145.83118308663478</v>
      </c>
      <c r="AS109" s="30">
        <v>144.90342646458959</v>
      </c>
      <c r="AT109" s="30">
        <v>143.33029405746225</v>
      </c>
      <c r="AU109" s="30">
        <v>141.51516705736015</v>
      </c>
      <c r="AV109" s="30">
        <v>140.58590916954554</v>
      </c>
      <c r="AW109" s="30">
        <v>138.84118148351757</v>
      </c>
      <c r="AX109" s="30">
        <v>137.39935097804891</v>
      </c>
      <c r="AY109" s="30">
        <v>136.41587246143484</v>
      </c>
      <c r="AZ109" s="30">
        <v>135.78899606906819</v>
      </c>
      <c r="BA109" s="30">
        <v>135.25929727204448</v>
      </c>
      <c r="BB109" s="28"/>
      <c r="BC109" s="13">
        <v>-0.76579391002906672</v>
      </c>
      <c r="BD109" s="14">
        <v>-10.808046420812474</v>
      </c>
      <c r="BE109" s="28"/>
      <c r="BF109" s="28"/>
      <c r="BG109" s="28"/>
      <c r="BH109" s="28"/>
      <c r="BI109" s="28"/>
      <c r="BJ109" s="28"/>
      <c r="BK109" s="34" t="s">
        <v>39</v>
      </c>
      <c r="BL109" s="28"/>
      <c r="BM109" s="30">
        <v>0</v>
      </c>
      <c r="BN109" s="30">
        <v>0</v>
      </c>
      <c r="BO109" s="30">
        <v>0</v>
      </c>
      <c r="BP109" s="30">
        <v>0</v>
      </c>
      <c r="BQ109" s="30">
        <v>0</v>
      </c>
      <c r="BR109" s="30">
        <v>0</v>
      </c>
      <c r="BS109" s="30">
        <v>0</v>
      </c>
      <c r="BT109" s="30">
        <v>0</v>
      </c>
      <c r="BU109" s="30">
        <v>0</v>
      </c>
      <c r="BV109" s="30">
        <v>0</v>
      </c>
      <c r="BW109" s="30">
        <v>0</v>
      </c>
      <c r="BX109" s="30">
        <v>0</v>
      </c>
      <c r="BY109" s="30">
        <v>0</v>
      </c>
      <c r="BZ109" s="30">
        <v>0</v>
      </c>
      <c r="CA109" s="30">
        <v>0</v>
      </c>
      <c r="CB109" s="30">
        <v>0</v>
      </c>
      <c r="CC109" s="30">
        <v>0</v>
      </c>
      <c r="CD109" s="30">
        <v>0</v>
      </c>
      <c r="CE109" s="30">
        <v>0</v>
      </c>
      <c r="CF109" s="28"/>
      <c r="CG109" s="13">
        <v>0</v>
      </c>
      <c r="CH109" s="14">
        <v>0</v>
      </c>
      <c r="CI109" s="28"/>
      <c r="CJ109" s="28"/>
      <c r="CK109" s="28"/>
      <c r="CL109" s="28"/>
      <c r="CM109" s="28"/>
      <c r="CN109" s="28"/>
      <c r="CO109" s="34" t="s">
        <v>39</v>
      </c>
      <c r="CP109" s="28"/>
      <c r="CQ109" s="30">
        <v>0</v>
      </c>
      <c r="CR109" s="30">
        <v>0</v>
      </c>
      <c r="CS109" s="30">
        <v>0</v>
      </c>
      <c r="CT109" s="30">
        <v>0</v>
      </c>
      <c r="CU109" s="30">
        <v>0</v>
      </c>
      <c r="CV109" s="30">
        <v>0</v>
      </c>
      <c r="CW109" s="30">
        <v>0</v>
      </c>
      <c r="CX109" s="30">
        <v>0</v>
      </c>
      <c r="CY109" s="30">
        <v>0</v>
      </c>
      <c r="CZ109" s="30">
        <v>0</v>
      </c>
      <c r="DA109" s="30">
        <v>0</v>
      </c>
      <c r="DB109" s="30">
        <v>0</v>
      </c>
      <c r="DC109" s="30">
        <v>0</v>
      </c>
      <c r="DD109" s="30">
        <v>0</v>
      </c>
      <c r="DE109" s="30">
        <v>0</v>
      </c>
      <c r="DF109" s="30">
        <v>0</v>
      </c>
      <c r="DG109" s="30">
        <v>0</v>
      </c>
      <c r="DH109" s="30">
        <v>0</v>
      </c>
      <c r="DI109" s="30">
        <v>0</v>
      </c>
      <c r="DK109" s="13">
        <v>0</v>
      </c>
      <c r="DL109" s="14">
        <v>0</v>
      </c>
    </row>
    <row r="110" spans="2:116" x14ac:dyDescent="0.25">
      <c r="B110" s="9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AF110" s="9"/>
      <c r="AG110" s="9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K110" s="9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O110" s="9"/>
      <c r="CQ110" s="21"/>
      <c r="CR110" s="21"/>
      <c r="CS110" s="21"/>
      <c r="CT110" s="21"/>
      <c r="CU110" s="21"/>
      <c r="CV110" s="21"/>
      <c r="CW110" s="21"/>
      <c r="CX110" s="21"/>
      <c r="CY110" s="21"/>
      <c r="CZ110" s="21"/>
      <c r="DA110" s="21"/>
      <c r="DB110" s="21"/>
      <c r="DC110" s="21"/>
      <c r="DD110" s="21"/>
      <c r="DE110" s="21"/>
      <c r="DF110" s="21"/>
      <c r="DG110" s="21"/>
      <c r="DH110" s="21"/>
      <c r="DI110" s="21"/>
    </row>
    <row r="111" spans="2:116" x14ac:dyDescent="0.25">
      <c r="B111" s="26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</row>
    <row r="112" spans="2:116" x14ac:dyDescent="0.25">
      <c r="B112" s="26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</row>
    <row r="113" spans="2:113" x14ac:dyDescent="0.25"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  <c r="DA113" s="20"/>
      <c r="DB113" s="20"/>
      <c r="DC113" s="20"/>
      <c r="DD113" s="20"/>
      <c r="DE113" s="20"/>
      <c r="DF113" s="20"/>
      <c r="DG113" s="20"/>
      <c r="DH113" s="20"/>
      <c r="DI113" s="20"/>
    </row>
    <row r="114" spans="2:113" x14ac:dyDescent="0.25"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  <c r="DA114" s="20"/>
      <c r="DB114" s="20"/>
      <c r="DC114" s="20"/>
      <c r="DD114" s="20"/>
      <c r="DE114" s="20"/>
      <c r="DF114" s="20"/>
      <c r="DG114" s="20"/>
      <c r="DH114" s="20"/>
      <c r="DI114" s="20"/>
    </row>
    <row r="115" spans="2:113" x14ac:dyDescent="0.25"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20"/>
    </row>
    <row r="116" spans="2:113" x14ac:dyDescent="0.25"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</row>
    <row r="117" spans="2:113" x14ac:dyDescent="0.25"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</row>
    <row r="118" spans="2:113" x14ac:dyDescent="0.25"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Q118" s="20"/>
      <c r="CR118" s="20"/>
      <c r="CS118" s="20"/>
      <c r="CT118" s="20"/>
      <c r="CU118" s="20"/>
      <c r="CV118" s="20"/>
      <c r="CW118" s="20"/>
      <c r="CX118" s="20"/>
      <c r="CY118" s="20"/>
      <c r="CZ118" s="20"/>
      <c r="DA118" s="20"/>
      <c r="DB118" s="20"/>
      <c r="DC118" s="20"/>
      <c r="DD118" s="20"/>
      <c r="DE118" s="20"/>
      <c r="DF118" s="20"/>
      <c r="DG118" s="20"/>
      <c r="DH118" s="20"/>
      <c r="DI118" s="20"/>
    </row>
    <row r="119" spans="2:113" x14ac:dyDescent="0.25"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Q119" s="20"/>
      <c r="CR119" s="20"/>
      <c r="CS119" s="20"/>
      <c r="CT119" s="20"/>
      <c r="CU119" s="20"/>
      <c r="CV119" s="20"/>
      <c r="CW119" s="20"/>
      <c r="CX119" s="20"/>
      <c r="CY119" s="20"/>
      <c r="CZ119" s="20"/>
      <c r="DA119" s="20"/>
      <c r="DB119" s="20"/>
      <c r="DC119" s="20"/>
      <c r="DD119" s="20"/>
      <c r="DE119" s="20"/>
      <c r="DF119" s="20"/>
      <c r="DG119" s="20"/>
      <c r="DH119" s="20"/>
      <c r="DI119" s="20"/>
    </row>
    <row r="120" spans="2:113" x14ac:dyDescent="0.25">
      <c r="B120" s="2" t="s">
        <v>0</v>
      </c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AF120" s="2" t="s">
        <v>3</v>
      </c>
      <c r="AG120" s="5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K120" s="2" t="s">
        <v>4</v>
      </c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O120" s="2" t="s">
        <v>5</v>
      </c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</row>
    <row r="121" spans="2:113" x14ac:dyDescent="0.25">
      <c r="B121" s="2" t="s">
        <v>50</v>
      </c>
      <c r="D121" s="3">
        <v>2008</v>
      </c>
      <c r="E121" s="3">
        <v>2009</v>
      </c>
      <c r="F121" s="3">
        <v>2010</v>
      </c>
      <c r="G121" s="3">
        <v>2011</v>
      </c>
      <c r="H121" s="6">
        <v>2012</v>
      </c>
      <c r="I121" s="6">
        <v>2013</v>
      </c>
      <c r="J121" s="6">
        <v>2014</v>
      </c>
      <c r="K121" s="6">
        <v>2015</v>
      </c>
      <c r="L121" s="6">
        <v>2016</v>
      </c>
      <c r="M121" s="6">
        <v>2017</v>
      </c>
      <c r="N121" s="6">
        <v>2018</v>
      </c>
      <c r="O121" s="6">
        <v>2019</v>
      </c>
      <c r="P121" s="6">
        <v>2020</v>
      </c>
      <c r="Q121" s="6">
        <v>2021</v>
      </c>
      <c r="R121" s="7">
        <v>2022</v>
      </c>
      <c r="S121" s="7">
        <v>2023</v>
      </c>
      <c r="T121" s="7">
        <v>2024</v>
      </c>
      <c r="U121" s="8">
        <v>2025</v>
      </c>
      <c r="V121" s="8">
        <v>2026</v>
      </c>
      <c r="AF121" s="2" t="s">
        <v>50</v>
      </c>
      <c r="AG121" s="5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K121" s="2" t="s">
        <v>50</v>
      </c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O121" s="2" t="s">
        <v>50</v>
      </c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</row>
    <row r="122" spans="2:113" x14ac:dyDescent="0.25">
      <c r="B122" s="35" t="s">
        <v>51</v>
      </c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AF122" s="2" t="s">
        <v>42</v>
      </c>
      <c r="AG122" s="5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K122" s="2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O122" s="2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</row>
    <row r="123" spans="2:113" x14ac:dyDescent="0.25">
      <c r="B123" s="24" t="s">
        <v>13</v>
      </c>
      <c r="D123" s="10">
        <v>88.941827615492102</v>
      </c>
      <c r="E123" s="10">
        <v>87.899919404598222</v>
      </c>
      <c r="F123" s="10">
        <v>86.954755754190643</v>
      </c>
      <c r="G123" s="10">
        <v>85.091790455032807</v>
      </c>
      <c r="H123" s="10">
        <v>83.770009073390383</v>
      </c>
      <c r="I123" s="10">
        <v>83.3273078119595</v>
      </c>
      <c r="J123" s="10">
        <v>81.880381685384592</v>
      </c>
      <c r="K123" s="10">
        <v>80.454662705116732</v>
      </c>
      <c r="L123" s="10">
        <v>79.040255205505048</v>
      </c>
      <c r="M123" s="10">
        <v>78.637234077764461</v>
      </c>
      <c r="N123" s="10">
        <v>77.468291948332649</v>
      </c>
      <c r="O123" s="10">
        <v>75.907283107056571</v>
      </c>
      <c r="P123" s="10">
        <v>74.377467173686412</v>
      </c>
      <c r="Q123" s="10">
        <v>72.789089880127264</v>
      </c>
      <c r="R123" s="10">
        <v>71.382035659753726</v>
      </c>
      <c r="S123" s="10">
        <v>70.250971111711706</v>
      </c>
      <c r="T123" s="10">
        <v>69.43212381194752</v>
      </c>
      <c r="U123" s="10">
        <v>68.677570026952552</v>
      </c>
      <c r="V123" s="10">
        <v>67.980551721580909</v>
      </c>
      <c r="AF123" s="24" t="s">
        <v>13</v>
      </c>
      <c r="AG123" s="24"/>
      <c r="AI123" s="10">
        <v>88.941827615492102</v>
      </c>
      <c r="AJ123" s="10">
        <v>87.524408693674772</v>
      </c>
      <c r="AK123" s="10">
        <v>86.312064451612628</v>
      </c>
      <c r="AL123" s="10">
        <v>85.030201129514879</v>
      </c>
      <c r="AM123" s="10">
        <v>83.700641072923887</v>
      </c>
      <c r="AN123" s="10">
        <v>83.256379057786276</v>
      </c>
      <c r="AO123" s="10">
        <v>81.519671623042399</v>
      </c>
      <c r="AP123" s="10">
        <v>79.340946766801139</v>
      </c>
      <c r="AQ123" s="10">
        <v>77.922589636119568</v>
      </c>
      <c r="AR123" s="10">
        <v>77.520754311301658</v>
      </c>
      <c r="AS123" s="10">
        <v>76.367496423899539</v>
      </c>
      <c r="AT123" s="10">
        <v>74.833358701032793</v>
      </c>
      <c r="AU123" s="10">
        <v>73.32089137116553</v>
      </c>
      <c r="AV123" s="10">
        <v>71.762136360286391</v>
      </c>
      <c r="AW123" s="10">
        <v>70.379160809768223</v>
      </c>
      <c r="AX123" s="10">
        <v>69.261762121433733</v>
      </c>
      <c r="AY123" s="10">
        <v>68.448437456215586</v>
      </c>
      <c r="AZ123" s="10">
        <v>67.696365004175277</v>
      </c>
      <c r="BA123" s="10">
        <v>67.002160186252567</v>
      </c>
      <c r="BK123" s="24" t="s">
        <v>13</v>
      </c>
      <c r="BM123" s="10" t="e">
        <v>#DIV/0!</v>
      </c>
      <c r="BN123" s="10" t="e">
        <v>#DIV/0!</v>
      </c>
      <c r="BO123" s="10" t="e">
        <v>#DIV/0!</v>
      </c>
      <c r="BP123" s="10">
        <v>61.101238955330039</v>
      </c>
      <c r="BQ123" s="10">
        <v>57.487697084111254</v>
      </c>
      <c r="BR123" s="10">
        <v>57.837008074506294</v>
      </c>
      <c r="BS123" s="10">
        <v>52.700080465646948</v>
      </c>
      <c r="BT123" s="10">
        <v>59.474365926446758</v>
      </c>
      <c r="BU123" s="10">
        <v>59.593858697707709</v>
      </c>
      <c r="BV123" s="10">
        <v>59.352417312766768</v>
      </c>
      <c r="BW123" s="10">
        <v>58.705382651978333</v>
      </c>
      <c r="BX123" s="10">
        <v>57.795501381204723</v>
      </c>
      <c r="BY123" s="10">
        <v>56.933352441042885</v>
      </c>
      <c r="BZ123" s="10">
        <v>55.815036724547454</v>
      </c>
      <c r="CA123" s="10">
        <v>54.80334278015269</v>
      </c>
      <c r="CB123" s="10">
        <v>54.144127553961276</v>
      </c>
      <c r="CC123" s="10">
        <v>53.68583553893891</v>
      </c>
      <c r="CD123" s="10">
        <v>53.299789205682593</v>
      </c>
      <c r="CE123" s="10">
        <v>52.929976962038317</v>
      </c>
      <c r="CO123" s="24" t="s">
        <v>13</v>
      </c>
      <c r="CQ123" s="10" t="e">
        <v>#DIV/0!</v>
      </c>
      <c r="CR123" s="10" t="e">
        <v>#DIV/0!</v>
      </c>
      <c r="CS123" s="10" t="e">
        <v>#DIV/0!</v>
      </c>
      <c r="CT123" s="10">
        <v>138.61461945766723</v>
      </c>
      <c r="CU123" s="10">
        <v>139.22576729258483</v>
      </c>
      <c r="CV123" s="10">
        <v>137.34310551700366</v>
      </c>
      <c r="CW123" s="10">
        <v>198.52392376551481</v>
      </c>
      <c r="CX123" s="10">
        <v>318.70588474702038</v>
      </c>
      <c r="CY123" s="10">
        <v>297.64410291579213</v>
      </c>
      <c r="CZ123" s="10">
        <v>283.32979120628107</v>
      </c>
      <c r="DA123" s="10">
        <v>267.35920409063789</v>
      </c>
      <c r="DB123" s="10">
        <v>250.35968184790119</v>
      </c>
      <c r="DC123" s="10">
        <v>236.84362904599121</v>
      </c>
      <c r="DD123" s="10">
        <v>222.73679691698129</v>
      </c>
      <c r="DE123" s="10">
        <v>210.41190921848371</v>
      </c>
      <c r="DF123" s="10">
        <v>200.87913088518891</v>
      </c>
      <c r="DG123" s="10">
        <v>193.47923361947062</v>
      </c>
      <c r="DH123" s="10">
        <v>186.68357215831196</v>
      </c>
      <c r="DI123" s="10">
        <v>180.50169564566534</v>
      </c>
    </row>
    <row r="124" spans="2:113" x14ac:dyDescent="0.25">
      <c r="B124" s="9" t="s">
        <v>14</v>
      </c>
      <c r="D124" s="10">
        <v>69.801816881279521</v>
      </c>
      <c r="E124" s="10">
        <v>69.126954302218707</v>
      </c>
      <c r="F124" s="10">
        <v>68.05037671772115</v>
      </c>
      <c r="G124" s="10">
        <v>67.352355438858282</v>
      </c>
      <c r="H124" s="10">
        <v>66.559331845095784</v>
      </c>
      <c r="I124" s="10">
        <v>66.29096711483561</v>
      </c>
      <c r="J124" s="10">
        <v>64.498141020625411</v>
      </c>
      <c r="K124" s="10">
        <v>62.699501009320052</v>
      </c>
      <c r="L124" s="10">
        <v>62.047094632757137</v>
      </c>
      <c r="M124" s="10">
        <v>61.666305599900817</v>
      </c>
      <c r="N124" s="10">
        <v>60.755119272935495</v>
      </c>
      <c r="O124" s="10">
        <v>59.605806964928391</v>
      </c>
      <c r="P124" s="10">
        <v>58.503933978387998</v>
      </c>
      <c r="Q124" s="10">
        <v>57.293762472425293</v>
      </c>
      <c r="R124" s="10">
        <v>56.184439816250439</v>
      </c>
      <c r="S124" s="10">
        <v>55.264294449708068</v>
      </c>
      <c r="T124" s="10">
        <v>54.547705172765767</v>
      </c>
      <c r="U124" s="10">
        <v>53.897426997048456</v>
      </c>
      <c r="V124" s="10">
        <v>53.253452296904868</v>
      </c>
      <c r="AF124" s="9" t="s">
        <v>14</v>
      </c>
      <c r="AG124" s="9"/>
      <c r="AI124" s="10">
        <v>70.191254125730779</v>
      </c>
      <c r="AJ124" s="10">
        <v>69.316224229858804</v>
      </c>
      <c r="AK124" s="10">
        <v>68.205381414483469</v>
      </c>
      <c r="AL124" s="10">
        <v>67.487335971872312</v>
      </c>
      <c r="AM124" s="10">
        <v>66.694904841620755</v>
      </c>
      <c r="AN124" s="10">
        <v>66.407884755872757</v>
      </c>
      <c r="AO124" s="10">
        <v>64.645606780111194</v>
      </c>
      <c r="AP124" s="10">
        <v>62.76936227018637</v>
      </c>
      <c r="AQ124" s="10">
        <v>62.118876555080149</v>
      </c>
      <c r="AR124" s="10">
        <v>61.742268813811094</v>
      </c>
      <c r="AS124" s="10">
        <v>60.833631066047538</v>
      </c>
      <c r="AT124" s="10">
        <v>59.686932502956552</v>
      </c>
      <c r="AU124" s="10">
        <v>58.588166132553525</v>
      </c>
      <c r="AV124" s="10">
        <v>57.382127746134437</v>
      </c>
      <c r="AW124" s="10">
        <v>56.278384510069003</v>
      </c>
      <c r="AX124" s="10">
        <v>55.362213371840646</v>
      </c>
      <c r="AY124" s="10">
        <v>54.649693854474016</v>
      </c>
      <c r="AZ124" s="10">
        <v>54.003754175942873</v>
      </c>
      <c r="BA124" s="10">
        <v>53.363341120529334</v>
      </c>
      <c r="BK124" s="9" t="s">
        <v>14</v>
      </c>
      <c r="BM124" s="10">
        <v>0</v>
      </c>
      <c r="BN124" s="10">
        <v>53.646671523790118</v>
      </c>
      <c r="BO124" s="10">
        <v>54.517049452773875</v>
      </c>
      <c r="BP124" s="10">
        <v>57.366099780436741</v>
      </c>
      <c r="BQ124" s="10">
        <v>57.487697084111254</v>
      </c>
      <c r="BR124" s="10">
        <v>57.837008074506294</v>
      </c>
      <c r="BS124" s="10">
        <v>52.700080465646948</v>
      </c>
      <c r="BT124" s="10">
        <v>59.474365926446758</v>
      </c>
      <c r="BU124" s="10">
        <v>59.593858697707709</v>
      </c>
      <c r="BV124" s="10">
        <v>59.352417312766768</v>
      </c>
      <c r="BW124" s="10">
        <v>58.705382651978333</v>
      </c>
      <c r="BX124" s="10">
        <v>57.795501381204723</v>
      </c>
      <c r="BY124" s="10">
        <v>56.933352441042885</v>
      </c>
      <c r="BZ124" s="10">
        <v>55.815036724547454</v>
      </c>
      <c r="CA124" s="10">
        <v>54.80334278015269</v>
      </c>
      <c r="CB124" s="10">
        <v>54.144127553961276</v>
      </c>
      <c r="CC124" s="10">
        <v>53.68583553893891</v>
      </c>
      <c r="CD124" s="10">
        <v>53.299789205682593</v>
      </c>
      <c r="CE124" s="10">
        <v>52.929976962038317</v>
      </c>
      <c r="CO124" s="9" t="s">
        <v>14</v>
      </c>
      <c r="CQ124" s="10" t="e">
        <v>#DIV/0!</v>
      </c>
      <c r="CR124" s="10">
        <v>7.4361997857925006</v>
      </c>
      <c r="CS124" s="10">
        <v>45.022816045337805</v>
      </c>
      <c r="CT124" s="10">
        <v>49.357157920778292</v>
      </c>
      <c r="CU124" s="10">
        <v>49.221427513353106</v>
      </c>
      <c r="CV124" s="10">
        <v>51.540936417973967</v>
      </c>
      <c r="CW124" s="10">
        <v>49.468504866491934</v>
      </c>
      <c r="CX124" s="10">
        <v>53.731453419274871</v>
      </c>
      <c r="CY124" s="10">
        <v>52.612531314239185</v>
      </c>
      <c r="CZ124" s="10">
        <v>52.085760237303781</v>
      </c>
      <c r="DA124" s="10">
        <v>51.115825354321409</v>
      </c>
      <c r="DB124" s="10">
        <v>49.953016978158516</v>
      </c>
      <c r="DC124" s="10">
        <v>48.728041738436794</v>
      </c>
      <c r="DD124" s="10">
        <v>47.441229626333609</v>
      </c>
      <c r="DE124" s="10">
        <v>46.099272709274317</v>
      </c>
      <c r="DF124" s="10">
        <v>44.967821907510178</v>
      </c>
      <c r="DG124" s="10">
        <v>44.039715158484825</v>
      </c>
      <c r="DH124" s="10">
        <v>43.185806403094887</v>
      </c>
      <c r="DI124" s="10">
        <v>42.413019020981181</v>
      </c>
    </row>
    <row r="125" spans="2:113" x14ac:dyDescent="0.25">
      <c r="B125" s="12" t="s">
        <v>15</v>
      </c>
      <c r="D125" s="10">
        <v>62.567563377803488</v>
      </c>
      <c r="E125" s="10">
        <v>62.179315900464637</v>
      </c>
      <c r="F125" s="10">
        <v>61.37677006045805</v>
      </c>
      <c r="G125" s="10">
        <v>60.458687579018587</v>
      </c>
      <c r="H125" s="10">
        <v>60.222107831740423</v>
      </c>
      <c r="I125" s="10">
        <v>59.726232685947345</v>
      </c>
      <c r="J125" s="10">
        <v>57.815641464170426</v>
      </c>
      <c r="K125" s="10">
        <v>56.83153542780618</v>
      </c>
      <c r="L125" s="10">
        <v>56.228185845424505</v>
      </c>
      <c r="M125" s="10">
        <v>55.871139240015772</v>
      </c>
      <c r="N125" s="10">
        <v>55.075857611685521</v>
      </c>
      <c r="O125" s="10">
        <v>54.093039600268284</v>
      </c>
      <c r="P125" s="10">
        <v>53.164746052630193</v>
      </c>
      <c r="Q125" s="10">
        <v>52.130045163165711</v>
      </c>
      <c r="R125" s="10">
        <v>51.178362920667752</v>
      </c>
      <c r="S125" s="10">
        <v>50.385826437839981</v>
      </c>
      <c r="T125" s="10">
        <v>49.76346814436603</v>
      </c>
      <c r="U125" s="10">
        <v>49.188864130427802</v>
      </c>
      <c r="V125" s="10">
        <v>48.618193710611976</v>
      </c>
      <c r="AF125" s="12" t="s">
        <v>15</v>
      </c>
      <c r="AG125" s="12"/>
      <c r="AI125" s="10">
        <v>62.922974336163406</v>
      </c>
      <c r="AJ125" s="10">
        <v>62.33450843072513</v>
      </c>
      <c r="AK125" s="10">
        <v>61.541106005534346</v>
      </c>
      <c r="AL125" s="10">
        <v>60.618163249375229</v>
      </c>
      <c r="AM125" s="10">
        <v>60.380287892999675</v>
      </c>
      <c r="AN125" s="10">
        <v>59.870392247424974</v>
      </c>
      <c r="AO125" s="10">
        <v>57.990547080699095</v>
      </c>
      <c r="AP125" s="10">
        <v>56.931140567342268</v>
      </c>
      <c r="AQ125" s="10">
        <v>56.332936616807153</v>
      </c>
      <c r="AR125" s="10">
        <v>55.983516640248972</v>
      </c>
      <c r="AS125" s="10">
        <v>55.193816609338846</v>
      </c>
      <c r="AT125" s="10">
        <v>54.216690523176595</v>
      </c>
      <c r="AU125" s="10">
        <v>53.293435613307871</v>
      </c>
      <c r="AV125" s="10">
        <v>52.263890400368943</v>
      </c>
      <c r="AW125" s="10">
        <v>51.317983752962249</v>
      </c>
      <c r="AX125" s="10">
        <v>50.529414978774568</v>
      </c>
      <c r="AY125" s="10">
        <v>49.911054906395798</v>
      </c>
      <c r="AZ125" s="10">
        <v>49.340632798069706</v>
      </c>
      <c r="BA125" s="10">
        <v>48.773576608347312</v>
      </c>
      <c r="BK125" s="12" t="s">
        <v>15</v>
      </c>
      <c r="BM125" s="10">
        <v>0</v>
      </c>
      <c r="BN125" s="10">
        <v>51.978052934818194</v>
      </c>
      <c r="BO125" s="10">
        <v>53.183195915635878</v>
      </c>
      <c r="BP125" s="10">
        <v>55.045167149951077</v>
      </c>
      <c r="BQ125" s="10">
        <v>55.466023860854826</v>
      </c>
      <c r="BR125" s="10">
        <v>55.243225585141701</v>
      </c>
      <c r="BS125" s="10">
        <v>49.982546548805644</v>
      </c>
      <c r="BT125" s="10">
        <v>57.601114045383369</v>
      </c>
      <c r="BU125" s="10">
        <v>57.661738056118857</v>
      </c>
      <c r="BV125" s="10">
        <v>57.384400471093784</v>
      </c>
      <c r="BW125" s="10">
        <v>56.723338316332203</v>
      </c>
      <c r="BX125" s="10">
        <v>55.815792162310252</v>
      </c>
      <c r="BY125" s="10">
        <v>54.94874962706546</v>
      </c>
      <c r="BZ125" s="10">
        <v>53.852085501489221</v>
      </c>
      <c r="CA125" s="10">
        <v>52.834862364358159</v>
      </c>
      <c r="CB125" s="10">
        <v>52.160030773740019</v>
      </c>
      <c r="CC125" s="10">
        <v>51.666010303501615</v>
      </c>
      <c r="CD125" s="10">
        <v>51.236105696736203</v>
      </c>
      <c r="CE125" s="10">
        <v>50.819004627271923</v>
      </c>
      <c r="CO125" s="12" t="s">
        <v>15</v>
      </c>
      <c r="CQ125" s="10" t="e">
        <v>#DIV/0!</v>
      </c>
      <c r="CR125" s="10">
        <v>3.1863930376754608</v>
      </c>
      <c r="CS125" s="10">
        <v>24.643855861838798</v>
      </c>
      <c r="CT125" s="10">
        <v>28.477204668299045</v>
      </c>
      <c r="CU125" s="10">
        <v>31.199136242576056</v>
      </c>
      <c r="CV125" s="10">
        <v>32.762472950623888</v>
      </c>
      <c r="CW125" s="10">
        <v>31.587846514919146</v>
      </c>
      <c r="CX125" s="10">
        <v>36.942835640782526</v>
      </c>
      <c r="CY125" s="10">
        <v>36.173429759621264</v>
      </c>
      <c r="CZ125" s="10">
        <v>35.72814528287811</v>
      </c>
      <c r="DA125" s="10">
        <v>35.111940452329009</v>
      </c>
      <c r="DB125" s="10">
        <v>34.390805055295353</v>
      </c>
      <c r="DC125" s="10">
        <v>33.741120731351877</v>
      </c>
      <c r="DD125" s="10">
        <v>33.106004964307843</v>
      </c>
      <c r="DE125" s="10">
        <v>32.50433846665036</v>
      </c>
      <c r="DF125" s="10">
        <v>32.013648565828433</v>
      </c>
      <c r="DG125" s="10">
        <v>31.639248449878448</v>
      </c>
      <c r="DH125" s="10">
        <v>31.303168896586811</v>
      </c>
      <c r="DI125" s="10">
        <v>30.988230109304517</v>
      </c>
    </row>
    <row r="126" spans="2:113" x14ac:dyDescent="0.25">
      <c r="B126" s="15" t="s">
        <v>16</v>
      </c>
      <c r="D126" s="10">
        <v>62.567563377803488</v>
      </c>
      <c r="E126" s="10">
        <v>62.174283871615621</v>
      </c>
      <c r="F126" s="10">
        <v>61.37677006045805</v>
      </c>
      <c r="G126" s="10">
        <v>60.458687579018587</v>
      </c>
      <c r="H126" s="10">
        <v>60.222107831740423</v>
      </c>
      <c r="I126" s="10">
        <v>59.726232685947345</v>
      </c>
      <c r="J126" s="10">
        <v>57.815641464170426</v>
      </c>
      <c r="K126" s="10">
        <v>56.83153542780618</v>
      </c>
      <c r="L126" s="10">
        <v>56.369343133341225</v>
      </c>
      <c r="M126" s="10">
        <v>56.1600194225311</v>
      </c>
      <c r="N126" s="10">
        <v>55.498397675237797</v>
      </c>
      <c r="O126" s="10">
        <v>54.638042906736388</v>
      </c>
      <c r="P126" s="10">
        <v>53.822966466518906</v>
      </c>
      <c r="Q126" s="10">
        <v>52.885578073270736</v>
      </c>
      <c r="R126" s="10">
        <v>52.021754372283773</v>
      </c>
      <c r="S126" s="10">
        <v>51.323174435617098</v>
      </c>
      <c r="T126" s="10">
        <v>50.792498565358052</v>
      </c>
      <c r="U126" s="10">
        <v>50.305105554362925</v>
      </c>
      <c r="V126" s="10">
        <v>49.82315081862297</v>
      </c>
      <c r="AF126" s="15" t="s">
        <v>16</v>
      </c>
      <c r="AG126" s="15"/>
      <c r="AI126" s="10">
        <v>62.922974336163406</v>
      </c>
      <c r="AJ126" s="10">
        <v>62.33450843072513</v>
      </c>
      <c r="AK126" s="10">
        <v>61.541106005534346</v>
      </c>
      <c r="AL126" s="10">
        <v>60.618163249375229</v>
      </c>
      <c r="AM126" s="10">
        <v>60.380287892999675</v>
      </c>
      <c r="AN126" s="10">
        <v>59.870392247424974</v>
      </c>
      <c r="AO126" s="10">
        <v>57.990547080699095</v>
      </c>
      <c r="AP126" s="10">
        <v>56.931140567342268</v>
      </c>
      <c r="AQ126" s="10">
        <v>56.459859406371464</v>
      </c>
      <c r="AR126" s="10">
        <v>56.245564646757906</v>
      </c>
      <c r="AS126" s="10">
        <v>55.578597464104071</v>
      </c>
      <c r="AT126" s="10">
        <v>54.713318213451586</v>
      </c>
      <c r="AU126" s="10">
        <v>53.894043371545514</v>
      </c>
      <c r="AV126" s="10">
        <v>52.953235302453692</v>
      </c>
      <c r="AW126" s="10">
        <v>52.086739927435261</v>
      </c>
      <c r="AX126" s="10">
        <v>51.384360408434446</v>
      </c>
      <c r="AY126" s="10">
        <v>50.849707457132148</v>
      </c>
      <c r="AZ126" s="10">
        <v>50.358016917981175</v>
      </c>
      <c r="BA126" s="10">
        <v>49.871833840579171</v>
      </c>
      <c r="BK126" s="15" t="s">
        <v>16</v>
      </c>
      <c r="BM126" s="10">
        <v>0</v>
      </c>
      <c r="BN126" s="10">
        <v>51.978052934818194</v>
      </c>
      <c r="BO126" s="10">
        <v>53.183195915635878</v>
      </c>
      <c r="BP126" s="10">
        <v>55.045167149951077</v>
      </c>
      <c r="BQ126" s="10">
        <v>55.466023860854826</v>
      </c>
      <c r="BR126" s="10">
        <v>55.243225585141701</v>
      </c>
      <c r="BS126" s="10">
        <v>49.982546548805644</v>
      </c>
      <c r="BT126" s="10">
        <v>57.601114045383369</v>
      </c>
      <c r="BU126" s="10">
        <v>58.196747756460894</v>
      </c>
      <c r="BV126" s="10">
        <v>58.51861026435666</v>
      </c>
      <c r="BW126" s="10">
        <v>58.294609204026507</v>
      </c>
      <c r="BX126" s="10">
        <v>57.792735703980185</v>
      </c>
      <c r="BY126" s="10">
        <v>57.272505076453967</v>
      </c>
      <c r="BZ126" s="10">
        <v>56.449622179436879</v>
      </c>
      <c r="CA126" s="10">
        <v>55.64344424580662</v>
      </c>
      <c r="CB126" s="10">
        <v>55.209804047810387</v>
      </c>
      <c r="CC126" s="10">
        <v>54.988544700641164</v>
      </c>
      <c r="CD126" s="10">
        <v>54.843277894580346</v>
      </c>
      <c r="CE126" s="10">
        <v>54.693222970801401</v>
      </c>
      <c r="CO126" s="15" t="s">
        <v>16</v>
      </c>
      <c r="CQ126" s="10" t="e">
        <v>#DIV/0!</v>
      </c>
      <c r="CR126" s="10">
        <v>0</v>
      </c>
      <c r="CS126" s="10">
        <v>24.643855861838798</v>
      </c>
      <c r="CT126" s="10">
        <v>28.477204668299045</v>
      </c>
      <c r="CU126" s="10">
        <v>31.199136242576056</v>
      </c>
      <c r="CV126" s="10">
        <v>32.762472950623888</v>
      </c>
      <c r="CW126" s="10">
        <v>31.587846514919146</v>
      </c>
      <c r="CX126" s="10">
        <v>36.942835640782526</v>
      </c>
      <c r="CY126" s="10">
        <v>36.866933611559766</v>
      </c>
      <c r="CZ126" s="10">
        <v>36.960514470382698</v>
      </c>
      <c r="DA126" s="10">
        <v>36.789090086707297</v>
      </c>
      <c r="DB126" s="10">
        <v>36.437909390877074</v>
      </c>
      <c r="DC126" s="10">
        <v>36.074737458501581</v>
      </c>
      <c r="DD126" s="10">
        <v>35.67929579754658</v>
      </c>
      <c r="DE126" s="10">
        <v>35.290329653281638</v>
      </c>
      <c r="DF126" s="10">
        <v>34.992541355948042</v>
      </c>
      <c r="DG126" s="10">
        <v>34.829856257378822</v>
      </c>
      <c r="DH126" s="10">
        <v>34.718744278804827</v>
      </c>
      <c r="DI126" s="10">
        <v>34.60749677113462</v>
      </c>
    </row>
    <row r="127" spans="2:113" x14ac:dyDescent="0.25">
      <c r="B127" s="15" t="s">
        <v>52</v>
      </c>
      <c r="D127" s="10"/>
      <c r="E127" s="10"/>
      <c r="F127" s="10"/>
      <c r="G127" s="10"/>
      <c r="H127" s="10"/>
      <c r="I127" s="10"/>
      <c r="J127" s="10"/>
      <c r="K127" s="10"/>
      <c r="L127" s="10">
        <v>40.926996210817613</v>
      </c>
      <c r="M127" s="10">
        <v>40.794427000320702</v>
      </c>
      <c r="N127" s="10">
        <v>40.549735419317088</v>
      </c>
      <c r="O127" s="10">
        <v>40.237395242061012</v>
      </c>
      <c r="P127" s="10">
        <v>39.9125913862567</v>
      </c>
      <c r="Q127" s="10">
        <v>39.559480494551792</v>
      </c>
      <c r="R127" s="10">
        <v>39.201489326208311</v>
      </c>
      <c r="S127" s="10">
        <v>38.847184794148291</v>
      </c>
      <c r="T127" s="10">
        <v>38.529579385920947</v>
      </c>
      <c r="U127" s="10">
        <v>38.229726982265291</v>
      </c>
      <c r="V127" s="10">
        <v>37.929068931380812</v>
      </c>
      <c r="AF127" s="15" t="s">
        <v>44</v>
      </c>
      <c r="AG127" s="15"/>
      <c r="AI127" s="10"/>
      <c r="AJ127" s="10"/>
      <c r="AK127" s="10"/>
      <c r="AL127" s="10"/>
      <c r="AM127" s="10"/>
      <c r="AN127" s="10"/>
      <c r="AO127" s="10"/>
      <c r="AP127" s="10"/>
      <c r="AQ127" s="10">
        <v>41.623805267616582</v>
      </c>
      <c r="AR127" s="10">
        <v>41.415967579532605</v>
      </c>
      <c r="AS127" s="10">
        <v>41.140604798529317</v>
      </c>
      <c r="AT127" s="10">
        <v>40.81220207052101</v>
      </c>
      <c r="AU127" s="10">
        <v>40.468439304156995</v>
      </c>
      <c r="AV127" s="10">
        <v>40.103223405876449</v>
      </c>
      <c r="AW127" s="10">
        <v>39.74087511136895</v>
      </c>
      <c r="AX127" s="10">
        <v>39.374477409106646</v>
      </c>
      <c r="AY127" s="10">
        <v>39.049119064188915</v>
      </c>
      <c r="AZ127" s="10">
        <v>38.746455416099636</v>
      </c>
      <c r="BA127" s="10">
        <v>38.438476584009337</v>
      </c>
      <c r="BK127" s="15" t="s">
        <v>44</v>
      </c>
      <c r="BM127" s="10"/>
      <c r="BN127" s="10"/>
      <c r="BO127" s="10"/>
      <c r="BP127" s="10"/>
      <c r="BQ127" s="10"/>
      <c r="BR127" s="10"/>
      <c r="BS127" s="10"/>
      <c r="BT127" s="10"/>
      <c r="BU127" s="10">
        <v>40.815844216914655</v>
      </c>
      <c r="BV127" s="10">
        <v>40.903756703260697</v>
      </c>
      <c r="BW127" s="10">
        <v>40.859665181662777</v>
      </c>
      <c r="BX127" s="10">
        <v>40.733520876247617</v>
      </c>
      <c r="BY127" s="10">
        <v>40.578154902562758</v>
      </c>
      <c r="BZ127" s="10">
        <v>40.368337092689451</v>
      </c>
      <c r="CA127" s="10">
        <v>40.144669879378917</v>
      </c>
      <c r="CB127" s="10">
        <v>39.93312318421232</v>
      </c>
      <c r="CC127" s="10">
        <v>39.735311317387826</v>
      </c>
      <c r="CD127" s="10">
        <v>39.551420752808596</v>
      </c>
      <c r="CE127" s="10">
        <v>39.384480895310446</v>
      </c>
      <c r="CO127" s="15" t="s">
        <v>44</v>
      </c>
      <c r="CQ127" s="10"/>
      <c r="CR127" s="10"/>
      <c r="CS127" s="10"/>
      <c r="CT127" s="10"/>
      <c r="CU127" s="10"/>
      <c r="CV127" s="10"/>
      <c r="CW127" s="10"/>
      <c r="CX127" s="10"/>
      <c r="CY127" s="10">
        <v>28.597858749467317</v>
      </c>
      <c r="CZ127" s="10">
        <v>28.597430366348092</v>
      </c>
      <c r="DA127" s="10">
        <v>28.529494631459833</v>
      </c>
      <c r="DB127" s="10">
        <v>28.402997232046715</v>
      </c>
      <c r="DC127" s="10">
        <v>28.258266694420634</v>
      </c>
      <c r="DD127" s="10">
        <v>28.090562170027791</v>
      </c>
      <c r="DE127" s="10">
        <v>27.905772611652417</v>
      </c>
      <c r="DF127" s="10">
        <v>27.731964951535705</v>
      </c>
      <c r="DG127" s="10">
        <v>27.573719547160888</v>
      </c>
      <c r="DH127" s="10">
        <v>27.420289513140993</v>
      </c>
      <c r="DI127" s="10">
        <v>27.277267771356467</v>
      </c>
    </row>
    <row r="128" spans="2:113" x14ac:dyDescent="0.25">
      <c r="B128" s="12" t="s">
        <v>18</v>
      </c>
      <c r="D128" s="10">
        <v>348.81109741804755</v>
      </c>
      <c r="E128" s="10">
        <v>340.86241585709104</v>
      </c>
      <c r="F128" s="10">
        <v>330.98773483264131</v>
      </c>
      <c r="G128" s="10">
        <v>341.64244926271579</v>
      </c>
      <c r="H128" s="10">
        <v>324.21534621775868</v>
      </c>
      <c r="I128" s="10">
        <v>336.0889580245227</v>
      </c>
      <c r="J128" s="10">
        <v>341.51016575788412</v>
      </c>
      <c r="K128" s="10">
        <v>311.56665432694808</v>
      </c>
      <c r="L128" s="10">
        <v>313.64606239045514</v>
      </c>
      <c r="M128" s="10">
        <v>314.51219736129235</v>
      </c>
      <c r="N128" s="10">
        <v>311.27294921734722</v>
      </c>
      <c r="O128" s="10">
        <v>306.18228024930585</v>
      </c>
      <c r="P128" s="10">
        <v>300.06604508776405</v>
      </c>
      <c r="Q128" s="10">
        <v>297.04113326500789</v>
      </c>
      <c r="R128" s="10">
        <v>290.89624959761022</v>
      </c>
      <c r="S128" s="10">
        <v>285.97537440578554</v>
      </c>
      <c r="T128" s="10">
        <v>282.26784598232354</v>
      </c>
      <c r="U128" s="10">
        <v>279.48052591616295</v>
      </c>
      <c r="V128" s="10">
        <v>277.05330512457698</v>
      </c>
      <c r="AF128" s="12" t="s">
        <v>18</v>
      </c>
      <c r="AG128" s="12"/>
      <c r="AI128" s="10">
        <v>349.40048313572936</v>
      </c>
      <c r="AJ128" s="10">
        <v>341.228945855821</v>
      </c>
      <c r="AK128" s="10">
        <v>329.90366835645131</v>
      </c>
      <c r="AL128" s="10">
        <v>339.88303429028099</v>
      </c>
      <c r="AM128" s="10">
        <v>322.52895417734737</v>
      </c>
      <c r="AN128" s="10">
        <v>334.23989216302914</v>
      </c>
      <c r="AO128" s="10">
        <v>339.61586391843116</v>
      </c>
      <c r="AP128" s="10">
        <v>309.41859871874306</v>
      </c>
      <c r="AQ128" s="10">
        <v>311.35781932184523</v>
      </c>
      <c r="AR128" s="10">
        <v>312.05789273509328</v>
      </c>
      <c r="AS128" s="10">
        <v>308.58263314200292</v>
      </c>
      <c r="AT128" s="10">
        <v>303.25865739590142</v>
      </c>
      <c r="AU128" s="10">
        <v>296.96207223867196</v>
      </c>
      <c r="AV128" s="10">
        <v>293.78092309139964</v>
      </c>
      <c r="AW128" s="10">
        <v>287.52195285893066</v>
      </c>
      <c r="AX128" s="10">
        <v>282.50227990182992</v>
      </c>
      <c r="AY128" s="10">
        <v>278.7013622446097</v>
      </c>
      <c r="AZ128" s="10">
        <v>275.81474180528596</v>
      </c>
      <c r="BA128" s="10">
        <v>273.2788576209058</v>
      </c>
      <c r="BK128" s="12" t="s">
        <v>18</v>
      </c>
      <c r="BM128" s="10">
        <v>0</v>
      </c>
      <c r="BN128" s="10">
        <v>248.67278963484185</v>
      </c>
      <c r="BO128" s="10">
        <v>201.24093853795449</v>
      </c>
      <c r="BP128" s="10">
        <v>319.81471854877583</v>
      </c>
      <c r="BQ128" s="10">
        <v>290.51213702787794</v>
      </c>
      <c r="BR128" s="10">
        <v>346.97549820472773</v>
      </c>
      <c r="BS128" s="10">
        <v>322.47708384662008</v>
      </c>
      <c r="BT128" s="10">
        <v>251.07545506564887</v>
      </c>
      <c r="BU128" s="10">
        <v>250.83437118150187</v>
      </c>
      <c r="BV128" s="10">
        <v>253.12635963811326</v>
      </c>
      <c r="BW128" s="10">
        <v>258.73530037368488</v>
      </c>
      <c r="BX128" s="10">
        <v>262.73176835520553</v>
      </c>
      <c r="BY128" s="10">
        <v>265.68765469796398</v>
      </c>
      <c r="BZ128" s="10">
        <v>267.27665478329828</v>
      </c>
      <c r="CA128" s="10">
        <v>269.81118384978231</v>
      </c>
      <c r="CB128" s="10">
        <v>273.9126575909865</v>
      </c>
      <c r="CC128" s="10">
        <v>279.56193813892042</v>
      </c>
      <c r="CD128" s="10">
        <v>286.72413120042614</v>
      </c>
      <c r="CE128" s="10">
        <v>294.49398767598473</v>
      </c>
      <c r="CO128" s="12" t="s">
        <v>18</v>
      </c>
      <c r="CQ128" s="10" t="e">
        <v>#DIV/0!</v>
      </c>
      <c r="CR128" s="10">
        <v>204.66586750522416</v>
      </c>
      <c r="CS128" s="10">
        <v>695.83477029256426</v>
      </c>
      <c r="CT128" s="10">
        <v>721.7987293339562</v>
      </c>
      <c r="CU128" s="10">
        <v>667.84200378376056</v>
      </c>
      <c r="CV128" s="10">
        <v>689.55620121227798</v>
      </c>
      <c r="CW128" s="10">
        <v>713.60724363919542</v>
      </c>
      <c r="CX128" s="10">
        <v>733.18804190285596</v>
      </c>
      <c r="CY128" s="10">
        <v>724.6056945844042</v>
      </c>
      <c r="CZ128" s="10">
        <v>722.47071150600493</v>
      </c>
      <c r="DA128" s="10">
        <v>741.60344475043155</v>
      </c>
      <c r="DB128" s="10">
        <v>754.94024299948285</v>
      </c>
      <c r="DC128" s="10">
        <v>764.41733424997255</v>
      </c>
      <c r="DD128" s="10">
        <v>768.08799382241614</v>
      </c>
      <c r="DE128" s="10">
        <v>771.61500726491545</v>
      </c>
      <c r="DF128" s="10">
        <v>773.35436875913319</v>
      </c>
      <c r="DG128" s="10">
        <v>775.46261149478494</v>
      </c>
      <c r="DH128" s="10">
        <v>778.26659915074072</v>
      </c>
      <c r="DI128" s="10">
        <v>781.70993823999834</v>
      </c>
    </row>
    <row r="129" spans="2:113" x14ac:dyDescent="0.25">
      <c r="B129" s="12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AF129" s="12" t="s">
        <v>53</v>
      </c>
      <c r="AG129" s="12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K129" s="12" t="s">
        <v>53</v>
      </c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O129" s="12" t="s">
        <v>53</v>
      </c>
      <c r="CQ129" s="10"/>
      <c r="CR129" s="10"/>
      <c r="CS129" s="10"/>
      <c r="CT129" s="10"/>
      <c r="CU129" s="10"/>
      <c r="CV129" s="10"/>
      <c r="CW129" s="10"/>
      <c r="CX129" s="10"/>
      <c r="CY129" s="10"/>
      <c r="CZ129" s="10"/>
      <c r="DA129" s="10"/>
      <c r="DB129" s="10"/>
      <c r="DC129" s="10"/>
      <c r="DD129" s="10"/>
      <c r="DE129" s="10"/>
      <c r="DF129" s="10"/>
      <c r="DG129" s="10"/>
      <c r="DH129" s="10"/>
      <c r="DI129" s="10"/>
    </row>
    <row r="130" spans="2:113" x14ac:dyDescent="0.25">
      <c r="B130" s="9" t="s">
        <v>20</v>
      </c>
      <c r="D130" s="10">
        <v>45234.229837686828</v>
      </c>
      <c r="E130" s="10">
        <v>43922.299068861161</v>
      </c>
      <c r="F130" s="10">
        <v>44566.035210720591</v>
      </c>
      <c r="G130" s="10">
        <v>44737.392727899693</v>
      </c>
      <c r="H130" s="10">
        <v>43839.685250153394</v>
      </c>
      <c r="I130" s="10">
        <v>43543.476939224849</v>
      </c>
      <c r="J130" s="10">
        <v>44715.845562933959</v>
      </c>
      <c r="K130" s="10">
        <v>45403.666457382948</v>
      </c>
      <c r="L130" s="10">
        <v>44616.214441326774</v>
      </c>
      <c r="M130" s="10">
        <v>44543.257659655086</v>
      </c>
      <c r="N130" s="10">
        <v>44388.799256687387</v>
      </c>
      <c r="O130" s="10">
        <v>44050.798644683557</v>
      </c>
      <c r="P130" s="10">
        <v>43663.09963228026</v>
      </c>
      <c r="Q130" s="10">
        <v>43550.618489508532</v>
      </c>
      <c r="R130" s="10">
        <v>43286.952473612364</v>
      </c>
      <c r="S130" s="10">
        <v>43140.001678808076</v>
      </c>
      <c r="T130" s="10">
        <v>43131.935255876895</v>
      </c>
      <c r="U130" s="10">
        <v>43221.937325452986</v>
      </c>
      <c r="V130" s="10">
        <v>43282.876322388445</v>
      </c>
      <c r="AF130" s="9" t="s">
        <v>20</v>
      </c>
      <c r="AG130" s="9"/>
      <c r="AI130" s="10">
        <v>45234.229837686828</v>
      </c>
      <c r="AJ130" s="10">
        <v>43970.736076495334</v>
      </c>
      <c r="AK130" s="10">
        <v>44323.652999608028</v>
      </c>
      <c r="AL130" s="10">
        <v>44030.657700353855</v>
      </c>
      <c r="AM130" s="10">
        <v>43005.178129519358</v>
      </c>
      <c r="AN130" s="10">
        <v>42766.922183091265</v>
      </c>
      <c r="AO130" s="10">
        <v>43243.436279532441</v>
      </c>
      <c r="AP130" s="10">
        <v>42159.856602075874</v>
      </c>
      <c r="AQ130" s="10">
        <v>41263.415684687934</v>
      </c>
      <c r="AR130" s="10">
        <v>41159.90306707038</v>
      </c>
      <c r="AS130" s="10">
        <v>40982.738028197688</v>
      </c>
      <c r="AT130" s="10">
        <v>40635.530701540993</v>
      </c>
      <c r="AU130" s="10">
        <v>40215.425091556623</v>
      </c>
      <c r="AV130" s="10">
        <v>40085.929455353013</v>
      </c>
      <c r="AW130" s="10">
        <v>39814.226517692783</v>
      </c>
      <c r="AX130" s="10">
        <v>39644.043394427339</v>
      </c>
      <c r="AY130" s="10">
        <v>39600.134917057178</v>
      </c>
      <c r="AZ130" s="10">
        <v>39635.38661705437</v>
      </c>
      <c r="BA130" s="10">
        <v>39656.644806668904</v>
      </c>
      <c r="BK130" s="9" t="s">
        <v>20</v>
      </c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O130" s="9" t="s">
        <v>20</v>
      </c>
      <c r="CQ130" s="10" t="e">
        <v>#DIV/0!</v>
      </c>
      <c r="CR130" s="10">
        <v>30795.87</v>
      </c>
      <c r="CS130" s="10">
        <v>109766.85000000002</v>
      </c>
      <c r="CT130" s="10">
        <v>231315.44000000006</v>
      </c>
      <c r="CU130" s="10">
        <v>264031.95000000007</v>
      </c>
      <c r="CV130" s="10">
        <v>249221.04000000018</v>
      </c>
      <c r="CW130" s="10">
        <v>238985.30500000017</v>
      </c>
      <c r="CX130" s="10">
        <v>478332.5799999999</v>
      </c>
      <c r="CY130" s="10">
        <v>481094.67933450703</v>
      </c>
      <c r="CZ130" s="10">
        <v>482983.6762962651</v>
      </c>
      <c r="DA130" s="10">
        <v>483183.38373652537</v>
      </c>
      <c r="DB130" s="10">
        <v>481815.61573782616</v>
      </c>
      <c r="DC130" s="10">
        <v>479448.16673356696</v>
      </c>
      <c r="DD130" s="10">
        <v>478536.72451364412</v>
      </c>
      <c r="DE130" s="10">
        <v>476032.01551621122</v>
      </c>
      <c r="DF130" s="10">
        <v>475251.20739758364</v>
      </c>
      <c r="DG130" s="10">
        <v>476342.46408367605</v>
      </c>
      <c r="DH130" s="10">
        <v>478665.87238062982</v>
      </c>
      <c r="DI130" s="10">
        <v>481329.28925500804</v>
      </c>
    </row>
    <row r="131" spans="2:113" x14ac:dyDescent="0.25">
      <c r="B131" s="12" t="s">
        <v>21</v>
      </c>
      <c r="D131" s="10">
        <v>34606.153605295141</v>
      </c>
      <c r="E131" s="10">
        <v>33869.490560997838</v>
      </c>
      <c r="F131" s="10">
        <v>31593.510386545873</v>
      </c>
      <c r="G131" s="10">
        <v>30802.331498597163</v>
      </c>
      <c r="H131" s="10">
        <v>31837.595722847786</v>
      </c>
      <c r="I131" s="10">
        <v>31256.297256874986</v>
      </c>
      <c r="J131" s="10">
        <v>30582.350940724609</v>
      </c>
      <c r="K131" s="10">
        <v>27882.295550069139</v>
      </c>
      <c r="L131" s="10">
        <v>28134.386457342436</v>
      </c>
      <c r="M131" s="10">
        <v>28329.564902916318</v>
      </c>
      <c r="N131" s="10">
        <v>28441.606760001003</v>
      </c>
      <c r="O131" s="10">
        <v>28468.040634520901</v>
      </c>
      <c r="P131" s="10">
        <v>28440.087667088854</v>
      </c>
      <c r="Q131" s="10">
        <v>28428.092468545063</v>
      </c>
      <c r="R131" s="10">
        <v>28392.400192138972</v>
      </c>
      <c r="S131" s="10">
        <v>28417.078914472746</v>
      </c>
      <c r="T131" s="10">
        <v>28493.682195962963</v>
      </c>
      <c r="U131" s="10">
        <v>28501.851431986615</v>
      </c>
      <c r="V131" s="10">
        <v>28562.992469592395</v>
      </c>
      <c r="AF131" s="12" t="s">
        <v>21</v>
      </c>
      <c r="AG131" s="12"/>
      <c r="AI131" s="10">
        <v>34606.153605295141</v>
      </c>
      <c r="AJ131" s="10">
        <v>33869.490560997838</v>
      </c>
      <c r="AK131" s="10">
        <v>31593.510386545873</v>
      </c>
      <c r="AL131" s="10">
        <v>30802.331498597163</v>
      </c>
      <c r="AM131" s="10">
        <v>31837.595722847786</v>
      </c>
      <c r="AN131" s="10">
        <v>31256.297256874986</v>
      </c>
      <c r="AO131" s="10">
        <v>30582.350940724609</v>
      </c>
      <c r="AP131" s="10">
        <v>27882.295550069139</v>
      </c>
      <c r="AQ131" s="10">
        <v>28134.386457342436</v>
      </c>
      <c r="AR131" s="10">
        <v>28329.564902916318</v>
      </c>
      <c r="AS131" s="10">
        <v>28441.606760001003</v>
      </c>
      <c r="AT131" s="10">
        <v>28468.040634520901</v>
      </c>
      <c r="AU131" s="10">
        <v>28440.087667088854</v>
      </c>
      <c r="AV131" s="10">
        <v>28428.092468545063</v>
      </c>
      <c r="AW131" s="10">
        <v>28392.400192138972</v>
      </c>
      <c r="AX131" s="10">
        <v>28417.078914472746</v>
      </c>
      <c r="AY131" s="10">
        <v>28493.682195962963</v>
      </c>
      <c r="AZ131" s="10">
        <v>28501.851431986615</v>
      </c>
      <c r="BA131" s="10">
        <v>28562.992469592395</v>
      </c>
      <c r="BK131" s="12" t="s">
        <v>21</v>
      </c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O131" s="12" t="s">
        <v>21</v>
      </c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  <c r="DC131" s="10"/>
      <c r="DD131" s="10"/>
      <c r="DE131" s="10"/>
      <c r="DF131" s="10"/>
      <c r="DG131" s="10"/>
      <c r="DH131" s="10"/>
      <c r="DI131" s="10"/>
    </row>
    <row r="132" spans="2:113" x14ac:dyDescent="0.25">
      <c r="B132" s="17" t="s">
        <v>22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8828.001188709537</v>
      </c>
      <c r="J132" s="10">
        <v>51837.091893811375</v>
      </c>
      <c r="K132" s="10">
        <v>32801.048170383583</v>
      </c>
      <c r="L132" s="10">
        <v>33059.129529041478</v>
      </c>
      <c r="M132" s="10">
        <v>33224.298234438029</v>
      </c>
      <c r="N132" s="10">
        <v>33237.658716817423</v>
      </c>
      <c r="O132" s="10">
        <v>33080.578741138634</v>
      </c>
      <c r="P132" s="10">
        <v>32843.608600134176</v>
      </c>
      <c r="Q132" s="10">
        <v>32714.580737996072</v>
      </c>
      <c r="R132" s="10">
        <v>32492.957821935499</v>
      </c>
      <c r="S132" s="10">
        <v>32346.086413793168</v>
      </c>
      <c r="T132" s="10">
        <v>32275.191579542457</v>
      </c>
      <c r="U132" s="10">
        <v>32272.542523873737</v>
      </c>
      <c r="V132" s="10">
        <v>32308.853997976064</v>
      </c>
      <c r="AF132" s="17" t="s">
        <v>22</v>
      </c>
      <c r="AG132" s="17"/>
      <c r="AI132" s="10">
        <v>0</v>
      </c>
      <c r="AJ132" s="10">
        <v>0</v>
      </c>
      <c r="AK132" s="10">
        <v>0</v>
      </c>
      <c r="AL132" s="10">
        <v>0</v>
      </c>
      <c r="AM132" s="10">
        <v>0</v>
      </c>
      <c r="AN132" s="10">
        <v>8828.001188709537</v>
      </c>
      <c r="AO132" s="10">
        <v>51837.091893811375</v>
      </c>
      <c r="AP132" s="10">
        <v>32801.048170383583</v>
      </c>
      <c r="AQ132" s="10">
        <v>33059.129529041478</v>
      </c>
      <c r="AR132" s="10">
        <v>33224.298234438029</v>
      </c>
      <c r="AS132" s="10">
        <v>33237.658716817423</v>
      </c>
      <c r="AT132" s="10">
        <v>33080.578741138634</v>
      </c>
      <c r="AU132" s="10">
        <v>32843.608600134176</v>
      </c>
      <c r="AV132" s="10">
        <v>32714.580737996072</v>
      </c>
      <c r="AW132" s="10">
        <v>32492.957821935499</v>
      </c>
      <c r="AX132" s="10">
        <v>32346.086413793168</v>
      </c>
      <c r="AY132" s="10">
        <v>32275.191579542457</v>
      </c>
      <c r="AZ132" s="10">
        <v>32272.542523873737</v>
      </c>
      <c r="BA132" s="10">
        <v>32308.853997976064</v>
      </c>
      <c r="BK132" s="17" t="s">
        <v>22</v>
      </c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O132" s="17" t="s">
        <v>22</v>
      </c>
      <c r="CQ132" s="10"/>
      <c r="CR132" s="10"/>
      <c r="CS132" s="10"/>
      <c r="CT132" s="10"/>
      <c r="CU132" s="10"/>
      <c r="CV132" s="10"/>
      <c r="CW132" s="10"/>
      <c r="CX132" s="10"/>
      <c r="CY132" s="10"/>
      <c r="CZ132" s="10"/>
      <c r="DA132" s="10"/>
      <c r="DB132" s="10"/>
      <c r="DC132" s="10"/>
      <c r="DD132" s="10"/>
      <c r="DE132" s="10"/>
      <c r="DF132" s="10"/>
      <c r="DG132" s="10"/>
      <c r="DH132" s="10"/>
      <c r="DI132" s="10"/>
    </row>
    <row r="133" spans="2:113" x14ac:dyDescent="0.25">
      <c r="B133" s="17" t="s">
        <v>23</v>
      </c>
      <c r="D133" s="10">
        <v>123155.3010371625</v>
      </c>
      <c r="E133" s="10">
        <v>115435.92755953936</v>
      </c>
      <c r="F133" s="10">
        <v>78321.918104961558</v>
      </c>
      <c r="G133" s="10">
        <v>67250.989804633558</v>
      </c>
      <c r="H133" s="10">
        <v>81337.295625146377</v>
      </c>
      <c r="I133" s="10">
        <v>61613.886591068047</v>
      </c>
      <c r="J133" s="10">
        <v>60589.546300765811</v>
      </c>
      <c r="K133" s="10">
        <v>59542.644899728803</v>
      </c>
      <c r="L133" s="10">
        <v>60662.750947450833</v>
      </c>
      <c r="M133" s="10">
        <v>61648.87767130859</v>
      </c>
      <c r="N133" s="10">
        <v>62392.485630218012</v>
      </c>
      <c r="O133" s="10">
        <v>62848.510523887788</v>
      </c>
      <c r="P133" s="10">
        <v>63179.9199965769</v>
      </c>
      <c r="Q133" s="10">
        <v>63333.991658432991</v>
      </c>
      <c r="R133" s="10">
        <v>63672.645545869746</v>
      </c>
      <c r="S133" s="10">
        <v>64103.64473191704</v>
      </c>
      <c r="T133" s="10">
        <v>64736.68589049072</v>
      </c>
      <c r="U133" s="10">
        <v>65559.298970735093</v>
      </c>
      <c r="V133" s="10">
        <v>66453.717386138524</v>
      </c>
      <c r="AF133" s="17" t="s">
        <v>23</v>
      </c>
      <c r="AG133" s="17"/>
      <c r="AI133" s="10">
        <v>123155.3010371625</v>
      </c>
      <c r="AJ133" s="10">
        <v>115435.92755953936</v>
      </c>
      <c r="AK133" s="10">
        <v>78321.918104961558</v>
      </c>
      <c r="AL133" s="10">
        <v>67250.989804633558</v>
      </c>
      <c r="AM133" s="10">
        <v>81337.295625146377</v>
      </c>
      <c r="AN133" s="10">
        <v>61613.886591068047</v>
      </c>
      <c r="AO133" s="10">
        <v>60589.546300765811</v>
      </c>
      <c r="AP133" s="10">
        <v>59542.644899728803</v>
      </c>
      <c r="AQ133" s="10">
        <v>60662.750947450833</v>
      </c>
      <c r="AR133" s="10">
        <v>61648.87767130859</v>
      </c>
      <c r="AS133" s="10">
        <v>62392.485630218012</v>
      </c>
      <c r="AT133" s="10">
        <v>62848.510523887788</v>
      </c>
      <c r="AU133" s="10">
        <v>63179.9199965769</v>
      </c>
      <c r="AV133" s="10">
        <v>63333.991658432991</v>
      </c>
      <c r="AW133" s="10">
        <v>63672.645545869746</v>
      </c>
      <c r="AX133" s="10">
        <v>64103.64473191704</v>
      </c>
      <c r="AY133" s="10">
        <v>64736.68589049072</v>
      </c>
      <c r="AZ133" s="10">
        <v>65559.298970735093</v>
      </c>
      <c r="BA133" s="10">
        <v>66453.717386138524</v>
      </c>
      <c r="BK133" s="17" t="s">
        <v>23</v>
      </c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O133" s="17" t="s">
        <v>23</v>
      </c>
      <c r="CQ133" s="10"/>
      <c r="CR133" s="10"/>
      <c r="CS133" s="10"/>
      <c r="CT133" s="10"/>
      <c r="CU133" s="10"/>
      <c r="CV133" s="10"/>
      <c r="CW133" s="10"/>
      <c r="CX133" s="10"/>
      <c r="CY133" s="10"/>
      <c r="CZ133" s="10"/>
      <c r="DA133" s="10"/>
      <c r="DB133" s="10"/>
      <c r="DC133" s="10"/>
      <c r="DD133" s="10"/>
      <c r="DE133" s="10"/>
      <c r="DF133" s="10"/>
      <c r="DG133" s="10"/>
      <c r="DH133" s="10"/>
      <c r="DI133" s="10"/>
    </row>
    <row r="134" spans="2:113" x14ac:dyDescent="0.25">
      <c r="B134" s="17" t="s">
        <v>24</v>
      </c>
      <c r="D134" s="10">
        <v>22064.975643097936</v>
      </c>
      <c r="E134" s="10">
        <v>22381.080466524392</v>
      </c>
      <c r="F134" s="10">
        <v>17158.136159791673</v>
      </c>
      <c r="G134" s="10">
        <v>13884.589981016325</v>
      </c>
      <c r="H134" s="10">
        <v>14758.918206444847</v>
      </c>
      <c r="I134" s="10">
        <v>15095.835987156081</v>
      </c>
      <c r="J134" s="10">
        <v>14313.129157222213</v>
      </c>
      <c r="K134" s="10">
        <v>14641.493016964823</v>
      </c>
      <c r="L134" s="10">
        <v>14739.864692088266</v>
      </c>
      <c r="M134" s="10">
        <v>14822.856072484019</v>
      </c>
      <c r="N134" s="10">
        <v>14878.666554535075</v>
      </c>
      <c r="O134" s="10">
        <v>14901.831419244725</v>
      </c>
      <c r="P134" s="10">
        <v>14899.861233247411</v>
      </c>
      <c r="Q134" s="10">
        <v>14896.597710846867</v>
      </c>
      <c r="R134" s="10">
        <v>14892.881669934046</v>
      </c>
      <c r="S134" s="10">
        <v>14916.056104930516</v>
      </c>
      <c r="T134" s="10">
        <v>14953.46828078313</v>
      </c>
      <c r="U134" s="10">
        <v>15004.898686131542</v>
      </c>
      <c r="V134" s="10">
        <v>15065.316645976804</v>
      </c>
      <c r="AF134" s="17" t="s">
        <v>24</v>
      </c>
      <c r="AG134" s="17"/>
      <c r="AI134" s="10">
        <v>22064.975643097936</v>
      </c>
      <c r="AJ134" s="10">
        <v>22381.080466524392</v>
      </c>
      <c r="AK134" s="10">
        <v>17158.136159791673</v>
      </c>
      <c r="AL134" s="10">
        <v>13884.589981016325</v>
      </c>
      <c r="AM134" s="10">
        <v>14758.918206444847</v>
      </c>
      <c r="AN134" s="10">
        <v>15095.835987156081</v>
      </c>
      <c r="AO134" s="10">
        <v>14313.129157222213</v>
      </c>
      <c r="AP134" s="10">
        <v>14641.493016964823</v>
      </c>
      <c r="AQ134" s="10">
        <v>14739.864692088266</v>
      </c>
      <c r="AR134" s="10">
        <v>14822.856072484019</v>
      </c>
      <c r="AS134" s="10">
        <v>14878.666554535075</v>
      </c>
      <c r="AT134" s="10">
        <v>14901.831419244725</v>
      </c>
      <c r="AU134" s="10">
        <v>14899.861233247411</v>
      </c>
      <c r="AV134" s="10">
        <v>14896.597710846867</v>
      </c>
      <c r="AW134" s="10">
        <v>14892.881669934046</v>
      </c>
      <c r="AX134" s="10">
        <v>14916.056104930516</v>
      </c>
      <c r="AY134" s="10">
        <v>14953.46828078313</v>
      </c>
      <c r="AZ134" s="10">
        <v>15004.898686131542</v>
      </c>
      <c r="BA134" s="10">
        <v>15065.316645976804</v>
      </c>
      <c r="BK134" s="17" t="s">
        <v>24</v>
      </c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  <c r="CC134" s="10"/>
      <c r="CD134" s="10"/>
      <c r="CE134" s="10"/>
      <c r="CO134" s="17" t="s">
        <v>24</v>
      </c>
      <c r="CQ134" s="10"/>
      <c r="CR134" s="10"/>
      <c r="CS134" s="10"/>
      <c r="CT134" s="10"/>
      <c r="CU134" s="10"/>
      <c r="CV134" s="10"/>
      <c r="CW134" s="10"/>
      <c r="CX134" s="10"/>
      <c r="CY134" s="10"/>
      <c r="CZ134" s="10"/>
      <c r="DA134" s="10"/>
      <c r="DB134" s="10"/>
      <c r="DC134" s="10"/>
      <c r="DD134" s="10"/>
      <c r="DE134" s="10"/>
      <c r="DF134" s="10"/>
      <c r="DG134" s="10"/>
      <c r="DH134" s="10"/>
      <c r="DI134" s="10"/>
    </row>
    <row r="135" spans="2:113" x14ac:dyDescent="0.25">
      <c r="B135" s="17" t="s">
        <v>25</v>
      </c>
      <c r="D135" s="10">
        <v>5863.3226823953255</v>
      </c>
      <c r="E135" s="10">
        <v>7368.2980514185911</v>
      </c>
      <c r="F135" s="10">
        <v>10229.035347597635</v>
      </c>
      <c r="G135" s="10">
        <v>13594.78998206753</v>
      </c>
      <c r="H135" s="10">
        <v>10231.577034098878</v>
      </c>
      <c r="I135" s="10">
        <v>10948.687852276595</v>
      </c>
      <c r="J135" s="10">
        <v>12405.381505180863</v>
      </c>
      <c r="K135" s="10">
        <v>15180.820864756179</v>
      </c>
      <c r="L135" s="10">
        <v>15327.623777363417</v>
      </c>
      <c r="M135" s="10">
        <v>15453.514088993868</v>
      </c>
      <c r="N135" s="10">
        <v>15542.36657744787</v>
      </c>
      <c r="O135" s="10">
        <v>15586.892434246363</v>
      </c>
      <c r="P135" s="10">
        <v>15595.153115830542</v>
      </c>
      <c r="Q135" s="10">
        <v>15596.500158287474</v>
      </c>
      <c r="R135" s="10">
        <v>15600.639071054944</v>
      </c>
      <c r="S135" s="10">
        <v>15644.980103941498</v>
      </c>
      <c r="T135" s="10">
        <v>15710.835455785991</v>
      </c>
      <c r="U135" s="10">
        <v>15797.237813453747</v>
      </c>
      <c r="V135" s="10">
        <v>15895.966875565269</v>
      </c>
      <c r="AF135" s="17" t="s">
        <v>25</v>
      </c>
      <c r="AG135" s="17"/>
      <c r="AI135" s="10">
        <v>5863.3226823953255</v>
      </c>
      <c r="AJ135" s="10">
        <v>7368.2980514185911</v>
      </c>
      <c r="AK135" s="10">
        <v>10229.035347597635</v>
      </c>
      <c r="AL135" s="10">
        <v>13594.78998206753</v>
      </c>
      <c r="AM135" s="10">
        <v>10231.577034098878</v>
      </c>
      <c r="AN135" s="10">
        <v>10948.687852276595</v>
      </c>
      <c r="AO135" s="10">
        <v>12405.381505180863</v>
      </c>
      <c r="AP135" s="10">
        <v>15180.820864756179</v>
      </c>
      <c r="AQ135" s="10">
        <v>15327.623777363417</v>
      </c>
      <c r="AR135" s="10">
        <v>15453.514088993868</v>
      </c>
      <c r="AS135" s="10">
        <v>15542.36657744787</v>
      </c>
      <c r="AT135" s="10">
        <v>15586.892434246363</v>
      </c>
      <c r="AU135" s="10">
        <v>15595.153115830542</v>
      </c>
      <c r="AV135" s="10">
        <v>15596.500158287474</v>
      </c>
      <c r="AW135" s="10">
        <v>15600.639071054944</v>
      </c>
      <c r="AX135" s="10">
        <v>15644.980103941498</v>
      </c>
      <c r="AY135" s="10">
        <v>15710.835455785991</v>
      </c>
      <c r="AZ135" s="10">
        <v>15797.237813453747</v>
      </c>
      <c r="BA135" s="10">
        <v>15895.966875565269</v>
      </c>
      <c r="BK135" s="17" t="s">
        <v>25</v>
      </c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10"/>
      <c r="CB135" s="10"/>
      <c r="CC135" s="10"/>
      <c r="CD135" s="10"/>
      <c r="CE135" s="10"/>
      <c r="CO135" s="17" t="s">
        <v>25</v>
      </c>
      <c r="CQ135" s="10"/>
      <c r="CR135" s="10"/>
      <c r="CS135" s="10"/>
      <c r="CT135" s="10"/>
      <c r="CU135" s="10"/>
      <c r="CV135" s="10"/>
      <c r="CW135" s="10"/>
      <c r="CX135" s="10"/>
      <c r="CY135" s="10"/>
      <c r="CZ135" s="10"/>
      <c r="DA135" s="10"/>
      <c r="DB135" s="10"/>
      <c r="DC135" s="10"/>
      <c r="DD135" s="10"/>
      <c r="DE135" s="10"/>
      <c r="DF135" s="10"/>
      <c r="DG135" s="10"/>
      <c r="DH135" s="10"/>
      <c r="DI135" s="10"/>
    </row>
    <row r="136" spans="2:113" x14ac:dyDescent="0.25">
      <c r="B136" s="17" t="s">
        <v>26</v>
      </c>
      <c r="D136" s="10">
        <v>4082.4729046924463</v>
      </c>
      <c r="E136" s="10">
        <v>3207.7060717073136</v>
      </c>
      <c r="F136" s="10">
        <v>49265.182162131168</v>
      </c>
      <c r="G136" s="10">
        <v>53725.704685972065</v>
      </c>
      <c r="H136" s="10">
        <v>37701.614505357189</v>
      </c>
      <c r="I136" s="10">
        <v>42281.258852984589</v>
      </c>
      <c r="J136" s="10">
        <v>59381.413130431545</v>
      </c>
      <c r="K136" s="10">
        <v>31304.277294517575</v>
      </c>
      <c r="L136" s="10">
        <v>32088.530792450249</v>
      </c>
      <c r="M136" s="10">
        <v>32617.665413450512</v>
      </c>
      <c r="N136" s="10">
        <v>32873.562020376805</v>
      </c>
      <c r="O136" s="10">
        <v>33040.063266928904</v>
      </c>
      <c r="P136" s="10">
        <v>33156.69682968851</v>
      </c>
      <c r="Q136" s="10">
        <v>33212.657393973313</v>
      </c>
      <c r="R136" s="10">
        <v>33324.007149765348</v>
      </c>
      <c r="S136" s="10">
        <v>33484.174018881349</v>
      </c>
      <c r="T136" s="10">
        <v>33700.720645162823</v>
      </c>
      <c r="U136" s="10">
        <v>32557.20165851443</v>
      </c>
      <c r="V136" s="10">
        <v>31259.172777023476</v>
      </c>
      <c r="AF136" s="17" t="s">
        <v>26</v>
      </c>
      <c r="AG136" s="17"/>
      <c r="AI136" s="10">
        <v>4082.4729046924463</v>
      </c>
      <c r="AJ136" s="10">
        <v>3207.7060717073136</v>
      </c>
      <c r="AK136" s="10">
        <v>49265.182162131168</v>
      </c>
      <c r="AL136" s="10">
        <v>53725.704685972065</v>
      </c>
      <c r="AM136" s="10">
        <v>37701.614505357189</v>
      </c>
      <c r="AN136" s="10">
        <v>42281.258852984589</v>
      </c>
      <c r="AO136" s="10">
        <v>59381.413130431545</v>
      </c>
      <c r="AP136" s="10">
        <v>31304.277294517575</v>
      </c>
      <c r="AQ136" s="10">
        <v>32088.530792450249</v>
      </c>
      <c r="AR136" s="10">
        <v>32617.665413450512</v>
      </c>
      <c r="AS136" s="10">
        <v>32873.562020376805</v>
      </c>
      <c r="AT136" s="10">
        <v>33040.063266928904</v>
      </c>
      <c r="AU136" s="10">
        <v>33156.69682968851</v>
      </c>
      <c r="AV136" s="10">
        <v>33212.657393973313</v>
      </c>
      <c r="AW136" s="10">
        <v>33324.007149765348</v>
      </c>
      <c r="AX136" s="10">
        <v>33484.174018881349</v>
      </c>
      <c r="AY136" s="10">
        <v>33700.720645162823</v>
      </c>
      <c r="AZ136" s="10">
        <v>32557.20165851443</v>
      </c>
      <c r="BA136" s="10">
        <v>31259.172777023476</v>
      </c>
      <c r="BK136" s="17" t="s">
        <v>26</v>
      </c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  <c r="CC136" s="10"/>
      <c r="CD136" s="10"/>
      <c r="CE136" s="10"/>
      <c r="CO136" s="17" t="s">
        <v>26</v>
      </c>
      <c r="CQ136" s="10"/>
      <c r="CR136" s="10"/>
      <c r="CS136" s="10"/>
      <c r="CT136" s="10"/>
      <c r="CU136" s="10"/>
      <c r="CV136" s="10"/>
      <c r="CW136" s="10"/>
      <c r="CX136" s="10"/>
      <c r="CY136" s="10"/>
      <c r="CZ136" s="10"/>
      <c r="DA136" s="10"/>
      <c r="DB136" s="10"/>
      <c r="DC136" s="10"/>
      <c r="DD136" s="10"/>
      <c r="DE136" s="10"/>
      <c r="DF136" s="10"/>
      <c r="DG136" s="10"/>
      <c r="DH136" s="10"/>
      <c r="DI136" s="10"/>
    </row>
    <row r="137" spans="2:113" x14ac:dyDescent="0.25">
      <c r="B137" s="17" t="s">
        <v>27</v>
      </c>
      <c r="D137" s="10">
        <v>36979.299877595433</v>
      </c>
      <c r="E137" s="10">
        <v>38783.911596331971</v>
      </c>
      <c r="F137" s="10">
        <v>34571.743817902214</v>
      </c>
      <c r="G137" s="10">
        <v>34723.137591851475</v>
      </c>
      <c r="H137" s="10">
        <v>35511.353349625148</v>
      </c>
      <c r="I137" s="10">
        <v>35902.142975245508</v>
      </c>
      <c r="J137" s="10">
        <v>34548.493169209018</v>
      </c>
      <c r="K137" s="10">
        <v>31225.267935132517</v>
      </c>
      <c r="L137" s="10">
        <v>31501.453809415616</v>
      </c>
      <c r="M137" s="10">
        <v>31714.283988200972</v>
      </c>
      <c r="N137" s="10">
        <v>31823.206680112984</v>
      </c>
      <c r="O137" s="10">
        <v>31823.020289667278</v>
      </c>
      <c r="P137" s="10">
        <v>31746.702477169445</v>
      </c>
      <c r="Q137" s="10">
        <v>31703.776267314759</v>
      </c>
      <c r="R137" s="10">
        <v>31618.221518164213</v>
      </c>
      <c r="S137" s="10">
        <v>31614.279326254433</v>
      </c>
      <c r="T137" s="10">
        <v>31674.109598176445</v>
      </c>
      <c r="U137" s="10">
        <v>31688.937883489842</v>
      </c>
      <c r="V137" s="10">
        <v>31722.376862873945</v>
      </c>
      <c r="AF137" s="17" t="s">
        <v>27</v>
      </c>
      <c r="AG137" s="17"/>
      <c r="AI137" s="10">
        <v>36979.299877595433</v>
      </c>
      <c r="AJ137" s="10">
        <v>38783.911596331971</v>
      </c>
      <c r="AK137" s="10">
        <v>34571.743817902214</v>
      </c>
      <c r="AL137" s="10">
        <v>34723.137591851475</v>
      </c>
      <c r="AM137" s="10">
        <v>35511.353349625148</v>
      </c>
      <c r="AN137" s="10">
        <v>35902.142975245508</v>
      </c>
      <c r="AO137" s="10">
        <v>34548.493169209018</v>
      </c>
      <c r="AP137" s="10">
        <v>31225.267935132517</v>
      </c>
      <c r="AQ137" s="10">
        <v>31501.453809415616</v>
      </c>
      <c r="AR137" s="10">
        <v>31714.283988200972</v>
      </c>
      <c r="AS137" s="10">
        <v>31823.206680112984</v>
      </c>
      <c r="AT137" s="10">
        <v>31823.020289667278</v>
      </c>
      <c r="AU137" s="10">
        <v>31746.702477169445</v>
      </c>
      <c r="AV137" s="10">
        <v>31703.776267314759</v>
      </c>
      <c r="AW137" s="10">
        <v>31618.221518164213</v>
      </c>
      <c r="AX137" s="10">
        <v>31614.279326254433</v>
      </c>
      <c r="AY137" s="10">
        <v>31674.109598176445</v>
      </c>
      <c r="AZ137" s="10">
        <v>31688.937883489842</v>
      </c>
      <c r="BA137" s="10">
        <v>31722.376862873945</v>
      </c>
      <c r="BK137" s="17" t="s">
        <v>27</v>
      </c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O137" s="17" t="s">
        <v>27</v>
      </c>
      <c r="CQ137" s="10"/>
      <c r="CR137" s="10"/>
      <c r="CS137" s="10"/>
      <c r="CT137" s="10"/>
      <c r="CU137" s="10"/>
      <c r="CV137" s="10"/>
      <c r="CW137" s="10"/>
      <c r="CX137" s="10"/>
      <c r="CY137" s="10"/>
      <c r="CZ137" s="10"/>
      <c r="DA137" s="10"/>
      <c r="DB137" s="10"/>
      <c r="DC137" s="10"/>
      <c r="DD137" s="10"/>
      <c r="DE137" s="10"/>
      <c r="DF137" s="10"/>
      <c r="DG137" s="10"/>
      <c r="DH137" s="10"/>
      <c r="DI137" s="10"/>
    </row>
    <row r="138" spans="2:113" x14ac:dyDescent="0.25">
      <c r="B138" s="17" t="s">
        <v>28</v>
      </c>
      <c r="D138" s="10">
        <v>37588.50344023158</v>
      </c>
      <c r="E138" s="10">
        <v>34461.766767975976</v>
      </c>
      <c r="F138" s="10">
        <v>29277.136081846715</v>
      </c>
      <c r="G138" s="10">
        <v>28402.73301341791</v>
      </c>
      <c r="H138" s="10">
        <v>30163.343258696641</v>
      </c>
      <c r="I138" s="10">
        <v>29612.19594849151</v>
      </c>
      <c r="J138" s="10">
        <v>27458.289260332553</v>
      </c>
      <c r="K138" s="10">
        <v>26344.327997132856</v>
      </c>
      <c r="L138" s="10">
        <v>26555.788588524887</v>
      </c>
      <c r="M138" s="10">
        <v>26731.204265338994</v>
      </c>
      <c r="N138" s="10">
        <v>26842.879663368989</v>
      </c>
      <c r="O138" s="10">
        <v>26879.276290388494</v>
      </c>
      <c r="P138" s="10">
        <v>26869.284653753497</v>
      </c>
      <c r="Q138" s="10">
        <v>26860.253203709377</v>
      </c>
      <c r="R138" s="10">
        <v>26848.794731324029</v>
      </c>
      <c r="S138" s="10">
        <v>26883.493464870851</v>
      </c>
      <c r="T138" s="10">
        <v>26958.537894065925</v>
      </c>
      <c r="U138" s="10">
        <v>27070.379493990647</v>
      </c>
      <c r="V138" s="10">
        <v>27201.924240883433</v>
      </c>
      <c r="AF138" s="17" t="s">
        <v>28</v>
      </c>
      <c r="AG138" s="17"/>
      <c r="AI138" s="10">
        <v>37588.50344023158</v>
      </c>
      <c r="AJ138" s="10">
        <v>34461.766767975976</v>
      </c>
      <c r="AK138" s="10">
        <v>29277.136081846715</v>
      </c>
      <c r="AL138" s="10">
        <v>28402.73301341791</v>
      </c>
      <c r="AM138" s="10">
        <v>30163.343258696641</v>
      </c>
      <c r="AN138" s="10">
        <v>29612.19594849151</v>
      </c>
      <c r="AO138" s="10">
        <v>27458.289260332553</v>
      </c>
      <c r="AP138" s="10">
        <v>26344.327997132856</v>
      </c>
      <c r="AQ138" s="10">
        <v>26555.788588524887</v>
      </c>
      <c r="AR138" s="10">
        <v>26731.204265338994</v>
      </c>
      <c r="AS138" s="10">
        <v>26842.879663368989</v>
      </c>
      <c r="AT138" s="10">
        <v>26879.276290388494</v>
      </c>
      <c r="AU138" s="10">
        <v>26869.284653753497</v>
      </c>
      <c r="AV138" s="10">
        <v>26860.253203709377</v>
      </c>
      <c r="AW138" s="10">
        <v>26848.794731324029</v>
      </c>
      <c r="AX138" s="10">
        <v>26883.493464870851</v>
      </c>
      <c r="AY138" s="10">
        <v>26958.537894065925</v>
      </c>
      <c r="AZ138" s="10">
        <v>27070.379493990647</v>
      </c>
      <c r="BA138" s="10">
        <v>27201.924240883433</v>
      </c>
      <c r="BK138" s="17" t="s">
        <v>28</v>
      </c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  <c r="CC138" s="10"/>
      <c r="CD138" s="10"/>
      <c r="CE138" s="10"/>
      <c r="CO138" s="17" t="s">
        <v>28</v>
      </c>
      <c r="CQ138" s="10"/>
      <c r="CR138" s="10"/>
      <c r="CS138" s="10"/>
      <c r="CT138" s="10"/>
      <c r="CU138" s="10"/>
      <c r="CV138" s="10"/>
      <c r="CW138" s="10"/>
      <c r="CX138" s="10"/>
      <c r="CY138" s="10"/>
      <c r="CZ138" s="10"/>
      <c r="DA138" s="10"/>
      <c r="DB138" s="10"/>
      <c r="DC138" s="10"/>
      <c r="DD138" s="10"/>
      <c r="DE138" s="10"/>
      <c r="DF138" s="10"/>
      <c r="DG138" s="10"/>
      <c r="DH138" s="10"/>
      <c r="DI138" s="10"/>
    </row>
    <row r="139" spans="2:113" x14ac:dyDescent="0.25">
      <c r="B139" s="12" t="s">
        <v>29</v>
      </c>
      <c r="D139" s="10">
        <v>51933.138493254926</v>
      </c>
      <c r="E139" s="10">
        <v>50441.393070930106</v>
      </c>
      <c r="F139" s="10">
        <v>54045.957197617499</v>
      </c>
      <c r="G139" s="10">
        <v>55420.939670364969</v>
      </c>
      <c r="H139" s="10">
        <v>52633.629315471087</v>
      </c>
      <c r="I139" s="10">
        <v>52626.689281678504</v>
      </c>
      <c r="J139" s="10">
        <v>55491.295754324012</v>
      </c>
      <c r="K139" s="10">
        <v>59535.114506696948</v>
      </c>
      <c r="L139" s="10">
        <v>58743.831463875067</v>
      </c>
      <c r="M139" s="10">
        <v>58633.703950778625</v>
      </c>
      <c r="N139" s="10">
        <v>58555.882259504513</v>
      </c>
      <c r="O139" s="10">
        <v>58214.439717651716</v>
      </c>
      <c r="P139" s="10">
        <v>57837.705135378608</v>
      </c>
      <c r="Q139" s="10">
        <v>57976.741212506116</v>
      </c>
      <c r="R139" s="10">
        <v>57789.844172612786</v>
      </c>
      <c r="S139" s="10">
        <v>57734.6773975162</v>
      </c>
      <c r="T139" s="10">
        <v>57867.089071349779</v>
      </c>
      <c r="U139" s="10">
        <v>58151.692012836531</v>
      </c>
      <c r="V139" s="10">
        <v>58484.018761603154</v>
      </c>
      <c r="AF139" s="12" t="s">
        <v>29</v>
      </c>
      <c r="AG139" s="12"/>
      <c r="AI139" s="10">
        <v>51933.138493254926</v>
      </c>
      <c r="AJ139" s="10">
        <v>50561.182845752846</v>
      </c>
      <c r="AK139" s="10">
        <v>53686.467566634383</v>
      </c>
      <c r="AL139" s="10">
        <v>54240.439668152656</v>
      </c>
      <c r="AM139" s="10">
        <v>51241.560115754168</v>
      </c>
      <c r="AN139" s="10">
        <v>51332.105012573891</v>
      </c>
      <c r="AO139" s="10">
        <v>53026.003015088332</v>
      </c>
      <c r="AP139" s="10">
        <v>53831.901592084178</v>
      </c>
      <c r="AQ139" s="10">
        <v>52678.743760368408</v>
      </c>
      <c r="AR139" s="10">
        <v>52471.963239200821</v>
      </c>
      <c r="AS139" s="10">
        <v>52288.406064356692</v>
      </c>
      <c r="AT139" s="10">
        <v>51860.812049717591</v>
      </c>
      <c r="AU139" s="10">
        <v>51348.55328526943</v>
      </c>
      <c r="AV139" s="10">
        <v>51381.319176125493</v>
      </c>
      <c r="AW139" s="10">
        <v>51113.247013840482</v>
      </c>
      <c r="AX139" s="10">
        <v>50953.957510310065</v>
      </c>
      <c r="AY139" s="10">
        <v>50964.517817669366</v>
      </c>
      <c r="AZ139" s="10">
        <v>51116.423680573062</v>
      </c>
      <c r="BA139" s="10">
        <v>51307.436705300039</v>
      </c>
      <c r="BK139" s="12" t="s">
        <v>29</v>
      </c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O139" s="12" t="s">
        <v>29</v>
      </c>
      <c r="CQ139" s="10" t="e">
        <v>#DIV/0!</v>
      </c>
      <c r="CR139" s="10">
        <v>30795.87</v>
      </c>
      <c r="CS139" s="10">
        <v>109766.85000000002</v>
      </c>
      <c r="CT139" s="10">
        <v>231315.44000000006</v>
      </c>
      <c r="CU139" s="10">
        <v>264031.95000000007</v>
      </c>
      <c r="CV139" s="10">
        <v>249221.04000000018</v>
      </c>
      <c r="CW139" s="10">
        <v>238985.30500000017</v>
      </c>
      <c r="CX139" s="10">
        <v>478332.5799999999</v>
      </c>
      <c r="CY139" s="10">
        <v>481094.67933450703</v>
      </c>
      <c r="CZ139" s="10">
        <v>482983.6762962651</v>
      </c>
      <c r="DA139" s="10">
        <v>483183.38373652537</v>
      </c>
      <c r="DB139" s="10">
        <v>481815.61573782616</v>
      </c>
      <c r="DC139" s="10">
        <v>479448.16673356696</v>
      </c>
      <c r="DD139" s="10">
        <v>478536.72451364412</v>
      </c>
      <c r="DE139" s="10">
        <v>476032.01551621122</v>
      </c>
      <c r="DF139" s="10">
        <v>475251.20739758364</v>
      </c>
      <c r="DG139" s="10">
        <v>476342.46408367605</v>
      </c>
      <c r="DH139" s="10">
        <v>478665.87238062982</v>
      </c>
      <c r="DI139" s="10">
        <v>481329.28925500804</v>
      </c>
    </row>
    <row r="140" spans="2:113" x14ac:dyDescent="0.25">
      <c r="B140" s="17" t="s">
        <v>30</v>
      </c>
      <c r="D140" s="10">
        <v>11417.745978317389</v>
      </c>
      <c r="E140" s="10">
        <v>9833.5539994771334</v>
      </c>
      <c r="F140" s="10">
        <v>13457.646198418681</v>
      </c>
      <c r="G140" s="10">
        <v>12623.402094949284</v>
      </c>
      <c r="H140" s="10">
        <v>12591.968320179012</v>
      </c>
      <c r="I140" s="10">
        <v>11990.980506706992</v>
      </c>
      <c r="J140" s="10">
        <v>11141.248512423173</v>
      </c>
      <c r="K140" s="10">
        <v>15466.7799539347</v>
      </c>
      <c r="L140" s="10">
        <v>15594.810368194056</v>
      </c>
      <c r="M140" s="10">
        <v>15690.232808267045</v>
      </c>
      <c r="N140" s="10">
        <v>15739.941440718059</v>
      </c>
      <c r="O140" s="10">
        <v>15746.267912494264</v>
      </c>
      <c r="P140" s="10">
        <v>15727.014594530428</v>
      </c>
      <c r="Q140" s="10">
        <v>15715.842639048773</v>
      </c>
      <c r="R140" s="10">
        <v>15696.786687495947</v>
      </c>
      <c r="S140" s="10">
        <v>15712.238510983325</v>
      </c>
      <c r="T140" s="10">
        <v>15756.276000370031</v>
      </c>
      <c r="U140" s="10">
        <v>15821.649418150355</v>
      </c>
      <c r="V140" s="10">
        <v>15896.342508053478</v>
      </c>
      <c r="AF140" s="17" t="s">
        <v>30</v>
      </c>
      <c r="AG140" s="17"/>
      <c r="AI140" s="10">
        <v>11417.745978317389</v>
      </c>
      <c r="AJ140" s="10">
        <v>9833.5539994771334</v>
      </c>
      <c r="AK140" s="10">
        <v>13457.646198418681</v>
      </c>
      <c r="AL140" s="10">
        <v>12623.402094949284</v>
      </c>
      <c r="AM140" s="10">
        <v>12591.968320179012</v>
      </c>
      <c r="AN140" s="10">
        <v>11990.980506706992</v>
      </c>
      <c r="AO140" s="10">
        <v>11141.248512423173</v>
      </c>
      <c r="AP140" s="10">
        <v>15466.7799539347</v>
      </c>
      <c r="AQ140" s="10">
        <v>15594.810368194056</v>
      </c>
      <c r="AR140" s="10">
        <v>15690.232808267045</v>
      </c>
      <c r="AS140" s="10">
        <v>15739.941440718059</v>
      </c>
      <c r="AT140" s="10">
        <v>15746.267912494264</v>
      </c>
      <c r="AU140" s="10">
        <v>15727.014594530428</v>
      </c>
      <c r="AV140" s="10">
        <v>15715.842639048773</v>
      </c>
      <c r="AW140" s="10">
        <v>15696.786687495947</v>
      </c>
      <c r="AX140" s="10">
        <v>15712.238510983325</v>
      </c>
      <c r="AY140" s="10">
        <v>15756.276000370031</v>
      </c>
      <c r="AZ140" s="10">
        <v>15821.649418150355</v>
      </c>
      <c r="BA140" s="10">
        <v>15896.342508053478</v>
      </c>
      <c r="BK140" s="17" t="s">
        <v>30</v>
      </c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O140" s="17" t="s">
        <v>30</v>
      </c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  <c r="DC140" s="10"/>
      <c r="DD140" s="10"/>
      <c r="DE140" s="10"/>
      <c r="DF140" s="10"/>
      <c r="DG140" s="10"/>
      <c r="DH140" s="10"/>
      <c r="DI140" s="10"/>
    </row>
    <row r="141" spans="2:113" x14ac:dyDescent="0.25">
      <c r="B141" s="17" t="s">
        <v>31</v>
      </c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AF141" s="17" t="s">
        <v>31</v>
      </c>
      <c r="AG141" s="17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K141" s="17" t="s">
        <v>31</v>
      </c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  <c r="CC141" s="10"/>
      <c r="CD141" s="10"/>
      <c r="CE141" s="10"/>
      <c r="CO141" s="17" t="s">
        <v>31</v>
      </c>
      <c r="CQ141" s="10"/>
      <c r="CR141" s="10"/>
      <c r="CS141" s="10"/>
      <c r="CT141" s="10"/>
      <c r="CU141" s="10"/>
      <c r="CV141" s="10"/>
      <c r="CW141" s="10"/>
      <c r="CX141" s="10"/>
      <c r="CY141" s="10"/>
      <c r="CZ141" s="10"/>
      <c r="DA141" s="10"/>
      <c r="DB141" s="10"/>
      <c r="DC141" s="10"/>
      <c r="DD141" s="10"/>
      <c r="DE141" s="10"/>
      <c r="DF141" s="10"/>
      <c r="DG141" s="10"/>
      <c r="DH141" s="10"/>
      <c r="DI141" s="10"/>
    </row>
    <row r="142" spans="2:113" x14ac:dyDescent="0.25">
      <c r="B142" s="17" t="s">
        <v>32</v>
      </c>
      <c r="D142" s="10">
        <v>47334.778359297059</v>
      </c>
      <c r="E142" s="10">
        <v>44142.966490116676</v>
      </c>
      <c r="F142" s="10">
        <v>42763.590560721823</v>
      </c>
      <c r="G142" s="10">
        <v>48478.348322653394</v>
      </c>
      <c r="H142" s="10">
        <v>45972.343334932099</v>
      </c>
      <c r="I142" s="10">
        <v>45693.641376386971</v>
      </c>
      <c r="J142" s="10">
        <v>52424.658658785942</v>
      </c>
      <c r="K142" s="10">
        <v>68084.783701861088</v>
      </c>
      <c r="L142" s="10">
        <v>68409.737811961662</v>
      </c>
      <c r="M142" s="10">
        <v>68699.269972147929</v>
      </c>
      <c r="N142" s="10">
        <v>68685.17511841825</v>
      </c>
      <c r="O142" s="10">
        <v>68324.32571770341</v>
      </c>
      <c r="P142" s="10">
        <v>67995.796939862776</v>
      </c>
      <c r="Q142" s="10">
        <v>67926.83134081203</v>
      </c>
      <c r="R142" s="10">
        <v>67456.24007376036</v>
      </c>
      <c r="S142" s="10">
        <v>67263.566737626476</v>
      </c>
      <c r="T142" s="10">
        <v>67333.223415506684</v>
      </c>
      <c r="U142" s="10">
        <v>67550.431921384225</v>
      </c>
      <c r="V142" s="10">
        <v>67830.152338206608</v>
      </c>
      <c r="AF142" s="17" t="s">
        <v>32</v>
      </c>
      <c r="AG142" s="17"/>
      <c r="AI142" s="10">
        <v>47334.778359297059</v>
      </c>
      <c r="AJ142" s="10">
        <v>44573.517989797867</v>
      </c>
      <c r="AK142" s="10">
        <v>40669.738703244388</v>
      </c>
      <c r="AL142" s="10">
        <v>42383.778600075173</v>
      </c>
      <c r="AM142" s="10">
        <v>38847.150046972645</v>
      </c>
      <c r="AN142" s="10">
        <v>39043.294359957508</v>
      </c>
      <c r="AO142" s="10">
        <v>39987.282236038329</v>
      </c>
      <c r="AP142" s="10">
        <v>40362.823770603638</v>
      </c>
      <c r="AQ142" s="10">
        <v>40604.4559206458</v>
      </c>
      <c r="AR142" s="10">
        <v>40692.686149354173</v>
      </c>
      <c r="AS142" s="10">
        <v>40557.094580818957</v>
      </c>
      <c r="AT142" s="10">
        <v>40205.343728985674</v>
      </c>
      <c r="AU142" s="10">
        <v>39737.211902123505</v>
      </c>
      <c r="AV142" s="10">
        <v>39493.393916681809</v>
      </c>
      <c r="AW142" s="10">
        <v>39031.561900894834</v>
      </c>
      <c r="AX142" s="10">
        <v>38719.302931068742</v>
      </c>
      <c r="AY142" s="10">
        <v>38540.941893573487</v>
      </c>
      <c r="AZ142" s="10">
        <v>38463.696449543757</v>
      </c>
      <c r="BA142" s="10">
        <v>38432.650779104581</v>
      </c>
      <c r="BK142" s="17" t="s">
        <v>32</v>
      </c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O142" s="17" t="s">
        <v>32</v>
      </c>
      <c r="CQ142" s="10" t="e">
        <v>#DIV/0!</v>
      </c>
      <c r="CR142" s="10">
        <v>30795.87</v>
      </c>
      <c r="CS142" s="10">
        <v>109766.85000000002</v>
      </c>
      <c r="CT142" s="10">
        <v>231315.44000000006</v>
      </c>
      <c r="CU142" s="10">
        <v>264031.95000000007</v>
      </c>
      <c r="CV142" s="10">
        <v>249221.04000000018</v>
      </c>
      <c r="CW142" s="10">
        <v>238985.30500000017</v>
      </c>
      <c r="CX142" s="10">
        <v>478332.5799999999</v>
      </c>
      <c r="CY142" s="10">
        <v>481094.67933450703</v>
      </c>
      <c r="CZ142" s="10">
        <v>482983.6762962651</v>
      </c>
      <c r="DA142" s="10">
        <v>483183.38373652537</v>
      </c>
      <c r="DB142" s="10">
        <v>481815.61573782616</v>
      </c>
      <c r="DC142" s="10">
        <v>479448.16673356696</v>
      </c>
      <c r="DD142" s="10">
        <v>478536.72451364412</v>
      </c>
      <c r="DE142" s="10">
        <v>476032.01551621122</v>
      </c>
      <c r="DF142" s="10">
        <v>475251.20739758364</v>
      </c>
      <c r="DG142" s="10">
        <v>476342.46408367605</v>
      </c>
      <c r="DH142" s="10">
        <v>478665.87238062982</v>
      </c>
      <c r="DI142" s="10">
        <v>481329.28925500804</v>
      </c>
    </row>
    <row r="143" spans="2:113" x14ac:dyDescent="0.25">
      <c r="B143" s="17" t="s">
        <v>33</v>
      </c>
      <c r="D143" s="10">
        <v>14936.212715548947</v>
      </c>
      <c r="E143" s="10">
        <v>11438.39680066405</v>
      </c>
      <c r="F143" s="10">
        <v>4464.383130252023</v>
      </c>
      <c r="G143" s="10">
        <v>5282.8838522209862</v>
      </c>
      <c r="H143" s="10">
        <v>4427.7449588113141</v>
      </c>
      <c r="I143" s="10">
        <v>4790.8663560096584</v>
      </c>
      <c r="J143" s="10">
        <v>5761.794052580748</v>
      </c>
      <c r="K143" s="10" t="e">
        <v>#DIV/0!</v>
      </c>
      <c r="L143" s="10">
        <v>6694.6361121382834</v>
      </c>
      <c r="M143" s="10">
        <v>6611.5533840134931</v>
      </c>
      <c r="N143" s="10">
        <v>6514.345669463929</v>
      </c>
      <c r="O143" s="10">
        <v>6399.6252052242016</v>
      </c>
      <c r="P143" s="10">
        <v>6286.5769861520866</v>
      </c>
      <c r="Q143" s="10">
        <v>6228.0811998596737</v>
      </c>
      <c r="R143" s="10">
        <v>6126.4566678344345</v>
      </c>
      <c r="S143" s="10">
        <v>6026.2465460554749</v>
      </c>
      <c r="T143" s="10">
        <v>5937.812142544989</v>
      </c>
      <c r="U143" s="10">
        <v>5858.0173700555906</v>
      </c>
      <c r="V143" s="10">
        <v>5782.1363060177364</v>
      </c>
      <c r="AF143" s="17" t="s">
        <v>33</v>
      </c>
      <c r="AG143" s="17"/>
      <c r="AI143" s="10">
        <v>14936.212715548947</v>
      </c>
      <c r="AJ143" s="10">
        <v>11438.39680066405</v>
      </c>
      <c r="AK143" s="10">
        <v>4464.383130252023</v>
      </c>
      <c r="AL143" s="10">
        <v>5282.8838522209862</v>
      </c>
      <c r="AM143" s="10">
        <v>4427.7449588113141</v>
      </c>
      <c r="AN143" s="10">
        <v>4790.8663560096584</v>
      </c>
      <c r="AO143" s="10">
        <v>5761.794052580748</v>
      </c>
      <c r="AP143" s="10">
        <v>6767.4248515522104</v>
      </c>
      <c r="AQ143" s="10">
        <v>6694.6361121382834</v>
      </c>
      <c r="AR143" s="10">
        <v>6611.5533840134931</v>
      </c>
      <c r="AS143" s="10">
        <v>6514.345669463929</v>
      </c>
      <c r="AT143" s="10">
        <v>6399.6252052242016</v>
      </c>
      <c r="AU143" s="10">
        <v>6286.5769861520866</v>
      </c>
      <c r="AV143" s="10">
        <v>6228.0811998596737</v>
      </c>
      <c r="AW143" s="10">
        <v>6126.4566678344345</v>
      </c>
      <c r="AX143" s="10">
        <v>6026.2465460554749</v>
      </c>
      <c r="AY143" s="10">
        <v>5937.812142544989</v>
      </c>
      <c r="AZ143" s="10">
        <v>5858.0173700555906</v>
      </c>
      <c r="BA143" s="10">
        <v>5782.1363060177364</v>
      </c>
      <c r="BK143" s="17" t="s">
        <v>33</v>
      </c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  <c r="CB143" s="10"/>
      <c r="CC143" s="10"/>
      <c r="CD143" s="10"/>
      <c r="CE143" s="10"/>
      <c r="CO143" s="17" t="s">
        <v>33</v>
      </c>
      <c r="CQ143" s="10"/>
      <c r="CR143" s="10"/>
      <c r="CS143" s="10"/>
      <c r="CT143" s="10"/>
      <c r="CU143" s="10"/>
      <c r="CV143" s="10"/>
      <c r="CW143" s="10"/>
      <c r="CX143" s="10"/>
      <c r="CY143" s="10"/>
      <c r="CZ143" s="10"/>
      <c r="DA143" s="10"/>
      <c r="DB143" s="10"/>
      <c r="DC143" s="10"/>
      <c r="DD143" s="10"/>
      <c r="DE143" s="10"/>
      <c r="DF143" s="10"/>
      <c r="DG143" s="10"/>
      <c r="DH143" s="10"/>
      <c r="DI143" s="10"/>
    </row>
    <row r="144" spans="2:113" x14ac:dyDescent="0.25">
      <c r="B144" s="17" t="s">
        <v>34</v>
      </c>
      <c r="D144" s="10">
        <v>85678.735657059209</v>
      </c>
      <c r="E144" s="10">
        <v>87656.618759009012</v>
      </c>
      <c r="F144" s="10">
        <v>111847.44866518516</v>
      </c>
      <c r="G144" s="10">
        <v>103770.62884496815</v>
      </c>
      <c r="H144" s="10">
        <v>107178.57444706974</v>
      </c>
      <c r="I144" s="10">
        <v>107536.90003901407</v>
      </c>
      <c r="J144" s="10">
        <v>101366.15685546129</v>
      </c>
      <c r="K144" s="10">
        <v>96710.858621020161</v>
      </c>
      <c r="L144" s="10">
        <v>92085.723438992718</v>
      </c>
      <c r="M144" s="10">
        <v>88415.55619878514</v>
      </c>
      <c r="N144" s="10">
        <v>85635.642098963173</v>
      </c>
      <c r="O144" s="10">
        <v>82264.019100571502</v>
      </c>
      <c r="P144" s="10">
        <v>79394.264753574491</v>
      </c>
      <c r="Q144" s="10">
        <v>77931.99917237887</v>
      </c>
      <c r="R144" s="10">
        <v>76636.872173913114</v>
      </c>
      <c r="S144" s="10">
        <v>75631.784108785112</v>
      </c>
      <c r="T144" s="10">
        <v>75086.233013678371</v>
      </c>
      <c r="U144" s="10">
        <v>74858.010970871124</v>
      </c>
      <c r="V144" s="10">
        <v>74718.791329946514</v>
      </c>
      <c r="AF144" s="17" t="s">
        <v>34</v>
      </c>
      <c r="AG144" s="17"/>
      <c r="AI144" s="10">
        <v>85678.735657059209</v>
      </c>
      <c r="AJ144" s="10">
        <v>87656.618759009012</v>
      </c>
      <c r="AK144" s="10">
        <v>111847.44866518516</v>
      </c>
      <c r="AL144" s="10">
        <v>103770.62884496815</v>
      </c>
      <c r="AM144" s="10">
        <v>107178.57444706974</v>
      </c>
      <c r="AN144" s="10">
        <v>107536.90003901407</v>
      </c>
      <c r="AO144" s="10">
        <v>101366.15685546129</v>
      </c>
      <c r="AP144" s="10">
        <v>96710.858621020161</v>
      </c>
      <c r="AQ144" s="10">
        <v>92085.723438992718</v>
      </c>
      <c r="AR144" s="10">
        <v>88415.55619878514</v>
      </c>
      <c r="AS144" s="10">
        <v>85635.642098963173</v>
      </c>
      <c r="AT144" s="10">
        <v>82264.019100571502</v>
      </c>
      <c r="AU144" s="10">
        <v>79394.264753574491</v>
      </c>
      <c r="AV144" s="10">
        <v>77931.99917237887</v>
      </c>
      <c r="AW144" s="10">
        <v>76636.872173913114</v>
      </c>
      <c r="AX144" s="10">
        <v>75631.784108785112</v>
      </c>
      <c r="AY144" s="10">
        <v>75086.233013678371</v>
      </c>
      <c r="AZ144" s="10">
        <v>74858.010970871124</v>
      </c>
      <c r="BA144" s="10">
        <v>74718.791329946514</v>
      </c>
      <c r="BK144" s="17" t="s">
        <v>34</v>
      </c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  <c r="CC144" s="10"/>
      <c r="CD144" s="10"/>
      <c r="CE144" s="10"/>
      <c r="CO144" s="17" t="s">
        <v>34</v>
      </c>
      <c r="CQ144" s="10"/>
      <c r="CR144" s="10"/>
      <c r="CS144" s="10"/>
      <c r="CT144" s="10"/>
      <c r="CU144" s="10"/>
      <c r="CV144" s="10"/>
      <c r="CW144" s="10"/>
      <c r="CX144" s="10"/>
      <c r="CY144" s="10"/>
      <c r="CZ144" s="10"/>
      <c r="DA144" s="10"/>
      <c r="DB144" s="10"/>
      <c r="DC144" s="10"/>
      <c r="DD144" s="10"/>
      <c r="DE144" s="10"/>
      <c r="DF144" s="10"/>
      <c r="DG144" s="10"/>
      <c r="DH144" s="10"/>
      <c r="DI144" s="10"/>
    </row>
    <row r="145" spans="1:114" x14ac:dyDescent="0.25">
      <c r="B145" s="17" t="s">
        <v>35</v>
      </c>
      <c r="D145" s="10">
        <v>30447.67415145777</v>
      </c>
      <c r="E145" s="10">
        <v>29276.461939021847</v>
      </c>
      <c r="F145" s="10">
        <v>33499.788296882354</v>
      </c>
      <c r="G145" s="10">
        <v>34405.990724400712</v>
      </c>
      <c r="H145" s="10">
        <v>33305.232321036245</v>
      </c>
      <c r="I145" s="10">
        <v>31337.756773646059</v>
      </c>
      <c r="J145" s="10">
        <v>30827.954754043632</v>
      </c>
      <c r="K145" s="10">
        <v>33289.048819657102</v>
      </c>
      <c r="L145" s="10">
        <v>33098.391438601073</v>
      </c>
      <c r="M145" s="10">
        <v>32827.762996082711</v>
      </c>
      <c r="N145" s="10">
        <v>32443.117461254133</v>
      </c>
      <c r="O145" s="10">
        <v>31950.58105398151</v>
      </c>
      <c r="P145" s="10">
        <v>31419.450706317206</v>
      </c>
      <c r="Q145" s="10">
        <v>31146.964581871496</v>
      </c>
      <c r="R145" s="10">
        <v>30636.382413676314</v>
      </c>
      <c r="S145" s="10">
        <v>30179.452457947504</v>
      </c>
      <c r="T145" s="10">
        <v>29797.285295758607</v>
      </c>
      <c r="U145" s="10">
        <v>29476.112157432923</v>
      </c>
      <c r="V145" s="10">
        <v>29174.109199069087</v>
      </c>
      <c r="AF145" s="17" t="s">
        <v>35</v>
      </c>
      <c r="AG145" s="17"/>
      <c r="AI145" s="10">
        <v>30447.67415145777</v>
      </c>
      <c r="AJ145" s="10">
        <v>29276.461939021847</v>
      </c>
      <c r="AK145" s="10">
        <v>33499.788296882354</v>
      </c>
      <c r="AL145" s="10">
        <v>34405.990724400712</v>
      </c>
      <c r="AM145" s="10">
        <v>33305.232321036245</v>
      </c>
      <c r="AN145" s="10">
        <v>31337.756773646059</v>
      </c>
      <c r="AO145" s="10">
        <v>30827.954754043632</v>
      </c>
      <c r="AP145" s="10">
        <v>33289.048819657102</v>
      </c>
      <c r="AQ145" s="10">
        <v>33098.391438601073</v>
      </c>
      <c r="AR145" s="10">
        <v>32827.762996082711</v>
      </c>
      <c r="AS145" s="10">
        <v>32443.117461254133</v>
      </c>
      <c r="AT145" s="10">
        <v>31950.58105398151</v>
      </c>
      <c r="AU145" s="10">
        <v>31419.450706317206</v>
      </c>
      <c r="AV145" s="10">
        <v>31146.964581871496</v>
      </c>
      <c r="AW145" s="10">
        <v>30636.382413676314</v>
      </c>
      <c r="AX145" s="10">
        <v>30179.452457947504</v>
      </c>
      <c r="AY145" s="10">
        <v>29797.285295758607</v>
      </c>
      <c r="AZ145" s="10">
        <v>29476.112157432923</v>
      </c>
      <c r="BA145" s="10">
        <v>29174.109199069087</v>
      </c>
      <c r="BK145" s="17" t="s">
        <v>35</v>
      </c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  <c r="CB145" s="10"/>
      <c r="CC145" s="10"/>
      <c r="CD145" s="10"/>
      <c r="CE145" s="10"/>
      <c r="CO145" s="17" t="s">
        <v>35</v>
      </c>
      <c r="CQ145" s="10"/>
      <c r="CR145" s="10"/>
      <c r="CS145" s="10"/>
      <c r="CT145" s="10"/>
      <c r="CU145" s="10"/>
      <c r="CV145" s="10"/>
      <c r="CW145" s="10"/>
      <c r="CX145" s="10"/>
      <c r="CY145" s="10"/>
      <c r="CZ145" s="10"/>
      <c r="DA145" s="10"/>
      <c r="DB145" s="10"/>
      <c r="DC145" s="10"/>
      <c r="DD145" s="10"/>
      <c r="DE145" s="10"/>
      <c r="DF145" s="10"/>
      <c r="DG145" s="10"/>
      <c r="DH145" s="10"/>
      <c r="DI145" s="10"/>
    </row>
    <row r="146" spans="1:114" x14ac:dyDescent="0.25">
      <c r="B146" s="17" t="s">
        <v>36</v>
      </c>
      <c r="D146" s="10">
        <v>148154.40610178281</v>
      </c>
      <c r="E146" s="10">
        <v>188643.08367008009</v>
      </c>
      <c r="F146" s="10">
        <v>191888.55592302768</v>
      </c>
      <c r="G146" s="10">
        <v>196533.9748018728</v>
      </c>
      <c r="H146" s="10">
        <v>170913.92310812694</v>
      </c>
      <c r="I146" s="10">
        <v>179505.67732679704</v>
      </c>
      <c r="J146" s="10">
        <v>198624.09089115588</v>
      </c>
      <c r="K146" s="10">
        <v>202666.30345167205</v>
      </c>
      <c r="L146" s="10">
        <v>196636.19083510348</v>
      </c>
      <c r="M146" s="10">
        <v>193795.83140414496</v>
      </c>
      <c r="N146" s="10">
        <v>193806.14089695667</v>
      </c>
      <c r="O146" s="10">
        <v>192516.07716133853</v>
      </c>
      <c r="P146" s="10">
        <v>190676.41242510854</v>
      </c>
      <c r="Q146" s="10">
        <v>189672.26345572993</v>
      </c>
      <c r="R146" s="10">
        <v>187991.29374047063</v>
      </c>
      <c r="S146" s="10">
        <v>186815.54987808916</v>
      </c>
      <c r="T146" s="10">
        <v>186338.06950238516</v>
      </c>
      <c r="U146" s="10">
        <v>186506.3433395187</v>
      </c>
      <c r="V146" s="10">
        <v>186861.52201966112</v>
      </c>
      <c r="AF146" s="17" t="s">
        <v>36</v>
      </c>
      <c r="AG146" s="17"/>
      <c r="AI146" s="10">
        <v>148154.40610178281</v>
      </c>
      <c r="AJ146" s="10">
        <v>188643.08367008009</v>
      </c>
      <c r="AK146" s="10">
        <v>191888.55592302768</v>
      </c>
      <c r="AL146" s="10">
        <v>196533.9748018728</v>
      </c>
      <c r="AM146" s="10">
        <v>170913.92310812694</v>
      </c>
      <c r="AN146" s="10">
        <v>179505.67732679704</v>
      </c>
      <c r="AO146" s="10">
        <v>198624.09089115588</v>
      </c>
      <c r="AP146" s="10">
        <v>202666.30345167205</v>
      </c>
      <c r="AQ146" s="10">
        <v>196636.19083510348</v>
      </c>
      <c r="AR146" s="10">
        <v>193795.83140414496</v>
      </c>
      <c r="AS146" s="10">
        <v>193806.14089695667</v>
      </c>
      <c r="AT146" s="10">
        <v>192516.07716133853</v>
      </c>
      <c r="AU146" s="10">
        <v>190676.41242510854</v>
      </c>
      <c r="AV146" s="10">
        <v>189672.26345572993</v>
      </c>
      <c r="AW146" s="10">
        <v>187991.29374047063</v>
      </c>
      <c r="AX146" s="10">
        <v>186815.54987808916</v>
      </c>
      <c r="AY146" s="10">
        <v>186338.06950238516</v>
      </c>
      <c r="AZ146" s="10">
        <v>186506.3433395187</v>
      </c>
      <c r="BA146" s="10">
        <v>186861.52201966112</v>
      </c>
      <c r="BK146" s="17" t="s">
        <v>36</v>
      </c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  <c r="CC146" s="10"/>
      <c r="CD146" s="10"/>
      <c r="CE146" s="10"/>
      <c r="CO146" s="17" t="s">
        <v>36</v>
      </c>
      <c r="CQ146" s="10"/>
      <c r="CR146" s="10"/>
      <c r="CS146" s="10"/>
      <c r="CT146" s="10"/>
      <c r="CU146" s="10"/>
      <c r="CV146" s="10"/>
      <c r="CW146" s="10"/>
      <c r="CX146" s="10"/>
      <c r="CY146" s="10"/>
      <c r="CZ146" s="10"/>
      <c r="DA146" s="10"/>
      <c r="DB146" s="10"/>
      <c r="DC146" s="10"/>
      <c r="DD146" s="10"/>
      <c r="DE146" s="10"/>
      <c r="DF146" s="10"/>
      <c r="DG146" s="10"/>
      <c r="DH146" s="10"/>
      <c r="DI146" s="10"/>
    </row>
    <row r="147" spans="1:114" x14ac:dyDescent="0.25">
      <c r="B147" s="17" t="s">
        <v>37</v>
      </c>
      <c r="D147" s="10">
        <v>20858.295896412063</v>
      </c>
      <c r="E147" s="10">
        <v>18244.074298327887</v>
      </c>
      <c r="F147" s="10">
        <v>22162.587933705272</v>
      </c>
      <c r="G147" s="10">
        <v>21067.881572354931</v>
      </c>
      <c r="H147" s="10">
        <v>20194.366247256257</v>
      </c>
      <c r="I147" s="10">
        <v>20953.45257689436</v>
      </c>
      <c r="J147" s="10">
        <v>24389.218255946264</v>
      </c>
      <c r="K147" s="10">
        <v>26084.395023814533</v>
      </c>
      <c r="L147" s="10">
        <v>25458.292544544667</v>
      </c>
      <c r="M147" s="10">
        <v>24963.464406819567</v>
      </c>
      <c r="N147" s="10">
        <v>24581.495097414503</v>
      </c>
      <c r="O147" s="10">
        <v>24091.621540690099</v>
      </c>
      <c r="P147" s="10">
        <v>23557.009924993592</v>
      </c>
      <c r="Q147" s="10">
        <v>23281.319489187827</v>
      </c>
      <c r="R147" s="10">
        <v>22751.610104378939</v>
      </c>
      <c r="S147" s="10">
        <v>22264.970576602762</v>
      </c>
      <c r="T147" s="10">
        <v>21844.924880802311</v>
      </c>
      <c r="U147" s="10">
        <v>21478.738019455795</v>
      </c>
      <c r="V147" s="10">
        <v>21124.811227593866</v>
      </c>
      <c r="AF147" s="17" t="s">
        <v>37</v>
      </c>
      <c r="AG147" s="17"/>
      <c r="AI147" s="10">
        <v>20858.295896412063</v>
      </c>
      <c r="AJ147" s="10">
        <v>18244.074298327887</v>
      </c>
      <c r="AK147" s="10">
        <v>22162.587933705272</v>
      </c>
      <c r="AL147" s="10">
        <v>21067.881572354931</v>
      </c>
      <c r="AM147" s="10">
        <v>20194.366247256257</v>
      </c>
      <c r="AN147" s="10">
        <v>20953.45257689436</v>
      </c>
      <c r="AO147" s="10">
        <v>24389.218255946264</v>
      </c>
      <c r="AP147" s="10">
        <v>26084.395023814533</v>
      </c>
      <c r="AQ147" s="10">
        <v>25458.292544544667</v>
      </c>
      <c r="AR147" s="10">
        <v>24963.464406819567</v>
      </c>
      <c r="AS147" s="10">
        <v>24581.495097414503</v>
      </c>
      <c r="AT147" s="10">
        <v>24091.621540690099</v>
      </c>
      <c r="AU147" s="10">
        <v>23557.009924993592</v>
      </c>
      <c r="AV147" s="10">
        <v>23281.319489187827</v>
      </c>
      <c r="AW147" s="10">
        <v>22751.610104378939</v>
      </c>
      <c r="AX147" s="10">
        <v>22264.970576602762</v>
      </c>
      <c r="AY147" s="10">
        <v>21844.924880802311</v>
      </c>
      <c r="AZ147" s="10">
        <v>21478.738019455795</v>
      </c>
      <c r="BA147" s="10">
        <v>21124.811227593866</v>
      </c>
      <c r="BK147" s="17" t="s">
        <v>37</v>
      </c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  <c r="CD147" s="10"/>
      <c r="CE147" s="10"/>
      <c r="CO147" s="17" t="s">
        <v>37</v>
      </c>
      <c r="CQ147" s="10"/>
      <c r="CR147" s="10"/>
      <c r="CS147" s="10"/>
      <c r="CT147" s="10"/>
      <c r="CU147" s="10"/>
      <c r="CV147" s="10"/>
      <c r="CW147" s="10"/>
      <c r="CX147" s="10"/>
      <c r="CY147" s="10"/>
      <c r="CZ147" s="10"/>
      <c r="DA147" s="10"/>
      <c r="DB147" s="10"/>
      <c r="DC147" s="10"/>
      <c r="DD147" s="10"/>
      <c r="DE147" s="10"/>
      <c r="DF147" s="10"/>
      <c r="DG147" s="10"/>
      <c r="DH147" s="10"/>
      <c r="DI147" s="10"/>
    </row>
    <row r="148" spans="1:114" x14ac:dyDescent="0.25">
      <c r="B148" s="17" t="s">
        <v>38</v>
      </c>
      <c r="D148" s="10">
        <v>44891.378064437289</v>
      </c>
      <c r="E148" s="10">
        <v>30995.516099910928</v>
      </c>
      <c r="F148" s="10">
        <v>34323.936379336883</v>
      </c>
      <c r="G148" s="10">
        <v>31763.890360282894</v>
      </c>
      <c r="H148" s="10">
        <v>35148.295826274953</v>
      </c>
      <c r="I148" s="10">
        <v>29286.597494575472</v>
      </c>
      <c r="J148" s="10">
        <v>26389.649641629989</v>
      </c>
      <c r="K148" s="10">
        <v>24391.129776432153</v>
      </c>
      <c r="L148" s="10">
        <v>22757.0450931222</v>
      </c>
      <c r="M148" s="10">
        <v>21613.369739904632</v>
      </c>
      <c r="N148" s="10">
        <v>21165.785536214429</v>
      </c>
      <c r="O148" s="10">
        <v>20781.199752697616</v>
      </c>
      <c r="P148" s="10">
        <v>20377.545639697877</v>
      </c>
      <c r="Q148" s="10">
        <v>20168.684034160491</v>
      </c>
      <c r="R148" s="10">
        <v>19771.061132686365</v>
      </c>
      <c r="S148" s="10">
        <v>19412.474435378688</v>
      </c>
      <c r="T148" s="10">
        <v>19115.512343671988</v>
      </c>
      <c r="U148" s="10">
        <v>18868.779082353223</v>
      </c>
      <c r="V148" s="10">
        <v>18636.148487515107</v>
      </c>
      <c r="AF148" s="17" t="s">
        <v>38</v>
      </c>
      <c r="AG148" s="17"/>
      <c r="AI148" s="10">
        <v>44891.378064437289</v>
      </c>
      <c r="AJ148" s="10">
        <v>30995.516099910928</v>
      </c>
      <c r="AK148" s="10">
        <v>34323.936379336883</v>
      </c>
      <c r="AL148" s="10">
        <v>31763.890360282894</v>
      </c>
      <c r="AM148" s="10">
        <v>35148.295826274953</v>
      </c>
      <c r="AN148" s="10">
        <v>29286.597494575472</v>
      </c>
      <c r="AO148" s="10">
        <v>26389.649641629989</v>
      </c>
      <c r="AP148" s="10">
        <v>24391.129776432153</v>
      </c>
      <c r="AQ148" s="10">
        <v>22757.0450931222</v>
      </c>
      <c r="AR148" s="10">
        <v>21613.369739904632</v>
      </c>
      <c r="AS148" s="10">
        <v>21165.785536214429</v>
      </c>
      <c r="AT148" s="10">
        <v>20781.199752697616</v>
      </c>
      <c r="AU148" s="10">
        <v>20377.545639697877</v>
      </c>
      <c r="AV148" s="10">
        <v>20168.684034160491</v>
      </c>
      <c r="AW148" s="10">
        <v>19771.061132686365</v>
      </c>
      <c r="AX148" s="10">
        <v>19412.474435378688</v>
      </c>
      <c r="AY148" s="10">
        <v>19115.512343671988</v>
      </c>
      <c r="AZ148" s="10">
        <v>18868.779082353223</v>
      </c>
      <c r="BA148" s="10">
        <v>18636.148487515107</v>
      </c>
      <c r="BK148" s="17" t="s">
        <v>38</v>
      </c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O148" s="17" t="s">
        <v>38</v>
      </c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0"/>
      <c r="DD148" s="10"/>
      <c r="DE148" s="10"/>
      <c r="DF148" s="10"/>
      <c r="DG148" s="10"/>
      <c r="DH148" s="10"/>
      <c r="DI148" s="10"/>
    </row>
    <row r="149" spans="1:114" x14ac:dyDescent="0.25">
      <c r="B149" s="17" t="s">
        <v>39</v>
      </c>
      <c r="D149" s="10">
        <v>57624.685503907574</v>
      </c>
      <c r="E149" s="10">
        <v>44933.34985661399</v>
      </c>
      <c r="F149" s="10">
        <v>41586.142191738865</v>
      </c>
      <c r="G149" s="10">
        <v>38497.857610695399</v>
      </c>
      <c r="H149" s="10">
        <v>37006.030256278093</v>
      </c>
      <c r="I149" s="10">
        <v>38382.702722170347</v>
      </c>
      <c r="J149" s="10">
        <v>39073.177488749054</v>
      </c>
      <c r="K149" s="10">
        <v>40187.31762172954</v>
      </c>
      <c r="L149" s="10">
        <v>40258.327189885546</v>
      </c>
      <c r="M149" s="10">
        <v>40190.528050773151</v>
      </c>
      <c r="N149" s="10">
        <v>39924.223577828634</v>
      </c>
      <c r="O149" s="10">
        <v>39472.832169892936</v>
      </c>
      <c r="P149" s="10">
        <v>38952.259915047202</v>
      </c>
      <c r="Q149" s="10">
        <v>38685.859343153665</v>
      </c>
      <c r="R149" s="10">
        <v>38185.877624709683</v>
      </c>
      <c r="S149" s="10">
        <v>37772.893678402412</v>
      </c>
      <c r="T149" s="10">
        <v>37491.299090596192</v>
      </c>
      <c r="U149" s="10">
        <v>37311.852742124269</v>
      </c>
      <c r="V149" s="10">
        <v>37160.250839836364</v>
      </c>
      <c r="AF149" s="17" t="s">
        <v>39</v>
      </c>
      <c r="AG149" s="17"/>
      <c r="AI149" s="10">
        <v>57624.685503907574</v>
      </c>
      <c r="AJ149" s="10">
        <v>44933.34985661399</v>
      </c>
      <c r="AK149" s="10">
        <v>41586.142191738865</v>
      </c>
      <c r="AL149" s="10">
        <v>38497.857610695399</v>
      </c>
      <c r="AM149" s="10">
        <v>37006.030256278093</v>
      </c>
      <c r="AN149" s="10">
        <v>38382.702722170347</v>
      </c>
      <c r="AO149" s="10">
        <v>39073.177488749054</v>
      </c>
      <c r="AP149" s="10">
        <v>40187.31762172954</v>
      </c>
      <c r="AQ149" s="10">
        <v>40258.327189885546</v>
      </c>
      <c r="AR149" s="10">
        <v>40190.528050773151</v>
      </c>
      <c r="AS149" s="10">
        <v>39924.223577828634</v>
      </c>
      <c r="AT149" s="10">
        <v>39472.832169892936</v>
      </c>
      <c r="AU149" s="10">
        <v>38952.259915047202</v>
      </c>
      <c r="AV149" s="10">
        <v>38685.859343153665</v>
      </c>
      <c r="AW149" s="10">
        <v>38185.877624709683</v>
      </c>
      <c r="AX149" s="10">
        <v>37772.893678402412</v>
      </c>
      <c r="AY149" s="10">
        <v>37491.299090596192</v>
      </c>
      <c r="AZ149" s="10">
        <v>37311.852742124269</v>
      </c>
      <c r="BA149" s="10">
        <v>37160.250839836364</v>
      </c>
      <c r="BK149" s="17" t="s">
        <v>39</v>
      </c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O149" s="17" t="s">
        <v>39</v>
      </c>
      <c r="CQ149" s="10"/>
      <c r="CR149" s="10"/>
      <c r="CS149" s="10"/>
      <c r="CT149" s="10"/>
      <c r="CU149" s="10"/>
      <c r="CV149" s="10"/>
      <c r="CW149" s="10"/>
      <c r="CX149" s="10"/>
      <c r="CY149" s="10"/>
      <c r="CZ149" s="10"/>
      <c r="DA149" s="10"/>
      <c r="DB149" s="10"/>
      <c r="DC149" s="10"/>
      <c r="DD149" s="10"/>
      <c r="DE149" s="10"/>
      <c r="DF149" s="10"/>
      <c r="DG149" s="10"/>
      <c r="DH149" s="10"/>
      <c r="DI149" s="10"/>
    </row>
    <row r="150" spans="1:114" x14ac:dyDescent="0.25">
      <c r="B150" s="9" t="s">
        <v>54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AF150" s="9" t="s">
        <v>54</v>
      </c>
      <c r="AG150" s="9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K150" s="9" t="s">
        <v>54</v>
      </c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O150" s="9" t="s">
        <v>54</v>
      </c>
      <c r="CQ150" s="10"/>
      <c r="CR150" s="10"/>
      <c r="CS150" s="10"/>
      <c r="CT150" s="10"/>
      <c r="CU150" s="10"/>
      <c r="CV150" s="10"/>
      <c r="CW150" s="10"/>
      <c r="CX150" s="10"/>
      <c r="CY150" s="10"/>
      <c r="CZ150" s="10"/>
      <c r="DA150" s="10"/>
      <c r="DB150" s="10"/>
      <c r="DC150" s="10"/>
      <c r="DD150" s="10"/>
      <c r="DE150" s="10"/>
      <c r="DF150" s="10"/>
      <c r="DG150" s="10"/>
      <c r="DH150" s="10"/>
      <c r="DI150" s="10"/>
    </row>
    <row r="151" spans="1:114" x14ac:dyDescent="0.25"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  <c r="BX151" s="20"/>
      <c r="BY151" s="20"/>
      <c r="BZ151" s="20"/>
      <c r="CA151" s="20"/>
      <c r="CB151" s="20"/>
      <c r="CC151" s="20"/>
      <c r="CD151" s="20"/>
      <c r="CE151" s="20"/>
      <c r="CQ151" s="20"/>
      <c r="CR151" s="20"/>
      <c r="CS151" s="20"/>
      <c r="CT151" s="20"/>
      <c r="CU151" s="20"/>
      <c r="CV151" s="20"/>
      <c r="CW151" s="20"/>
      <c r="CX151" s="20"/>
      <c r="CY151" s="20"/>
      <c r="CZ151" s="20"/>
      <c r="DA151" s="20"/>
      <c r="DB151" s="20"/>
      <c r="DC151" s="20"/>
      <c r="DD151" s="20"/>
      <c r="DE151" s="20"/>
      <c r="DF151" s="20"/>
      <c r="DG151" s="20"/>
      <c r="DH151" s="20"/>
      <c r="DI151" s="20"/>
    </row>
    <row r="152" spans="1:114" x14ac:dyDescent="0.25"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  <c r="CA152" s="20"/>
      <c r="CB152" s="20"/>
      <c r="CC152" s="20"/>
      <c r="CD152" s="20"/>
      <c r="CE152" s="20"/>
      <c r="CQ152" s="20"/>
      <c r="CR152" s="20"/>
      <c r="CS152" s="20"/>
      <c r="CT152" s="20"/>
      <c r="CU152" s="20"/>
      <c r="CV152" s="20"/>
      <c r="CW152" s="20"/>
      <c r="CX152" s="20"/>
      <c r="CY152" s="20"/>
      <c r="CZ152" s="20"/>
      <c r="DA152" s="20"/>
      <c r="DB152" s="20"/>
      <c r="DC152" s="20"/>
      <c r="DD152" s="20"/>
      <c r="DE152" s="20"/>
      <c r="DF152" s="20"/>
      <c r="DG152" s="20"/>
      <c r="DH152" s="20"/>
      <c r="DI152" s="20"/>
    </row>
    <row r="153" spans="1:114" x14ac:dyDescent="0.25"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  <c r="BX153" s="20"/>
      <c r="BY153" s="20"/>
      <c r="BZ153" s="20"/>
      <c r="CA153" s="20"/>
      <c r="CB153" s="20"/>
      <c r="CC153" s="20"/>
      <c r="CD153" s="20"/>
      <c r="CE153" s="20"/>
      <c r="CQ153" s="20"/>
      <c r="CR153" s="20"/>
      <c r="CS153" s="20"/>
      <c r="CT153" s="20"/>
      <c r="CU153" s="20"/>
      <c r="CV153" s="20"/>
      <c r="CW153" s="20"/>
      <c r="CX153" s="20"/>
      <c r="CY153" s="20"/>
      <c r="CZ153" s="20"/>
      <c r="DA153" s="20"/>
      <c r="DB153" s="20"/>
      <c r="DC153" s="20"/>
      <c r="DD153" s="20"/>
      <c r="DE153" s="20"/>
      <c r="DF153" s="20"/>
      <c r="DG153" s="20"/>
      <c r="DH153" s="20"/>
      <c r="DI153" s="20"/>
    </row>
    <row r="154" spans="1:114" x14ac:dyDescent="0.25"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  <c r="BX154" s="20"/>
      <c r="BY154" s="20"/>
      <c r="BZ154" s="20"/>
      <c r="CA154" s="20"/>
      <c r="CB154" s="20"/>
      <c r="CC154" s="20"/>
      <c r="CD154" s="20"/>
      <c r="CE154" s="20"/>
      <c r="CQ154" s="20"/>
      <c r="CR154" s="20"/>
      <c r="CS154" s="20"/>
      <c r="CT154" s="20"/>
      <c r="CU154" s="20"/>
      <c r="CV154" s="20"/>
      <c r="CW154" s="20"/>
      <c r="CX154" s="20"/>
      <c r="CY154" s="20"/>
      <c r="CZ154" s="20"/>
      <c r="DA154" s="20"/>
      <c r="DB154" s="20"/>
      <c r="DC154" s="20"/>
      <c r="DD154" s="20"/>
      <c r="DE154" s="20"/>
      <c r="DF154" s="20"/>
      <c r="DG154" s="20"/>
      <c r="DH154" s="20"/>
      <c r="DI154" s="20"/>
    </row>
    <row r="155" spans="1:114" x14ac:dyDescent="0.25"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  <c r="BX155" s="20"/>
      <c r="BY155" s="20"/>
      <c r="BZ155" s="20"/>
      <c r="CA155" s="20"/>
      <c r="CB155" s="20"/>
      <c r="CC155" s="20"/>
      <c r="CD155" s="20"/>
      <c r="CE155" s="20"/>
      <c r="CQ155" s="20"/>
      <c r="CR155" s="20"/>
      <c r="CS155" s="20"/>
      <c r="CT155" s="20"/>
      <c r="CU155" s="20"/>
      <c r="CV155" s="20"/>
      <c r="CW155" s="20"/>
      <c r="CX155" s="20"/>
      <c r="CY155" s="20"/>
      <c r="CZ155" s="20"/>
      <c r="DA155" s="20"/>
      <c r="DB155" s="20"/>
      <c r="DC155" s="20"/>
      <c r="DD155" s="20"/>
      <c r="DE155" s="20"/>
      <c r="DF155" s="20"/>
      <c r="DG155" s="20"/>
      <c r="DH155" s="20"/>
      <c r="DI155" s="20"/>
    </row>
    <row r="156" spans="1:114" x14ac:dyDescent="0.25"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20"/>
      <c r="BX156" s="20"/>
      <c r="BY156" s="20"/>
      <c r="BZ156" s="20"/>
      <c r="CA156" s="20"/>
      <c r="CB156" s="20"/>
      <c r="CC156" s="20"/>
      <c r="CD156" s="20"/>
      <c r="CE156" s="20"/>
      <c r="CQ156" s="20"/>
      <c r="CR156" s="20"/>
      <c r="CS156" s="20"/>
      <c r="CT156" s="20"/>
      <c r="CU156" s="20"/>
      <c r="CV156" s="20"/>
      <c r="CW156" s="20"/>
      <c r="CX156" s="20"/>
      <c r="CY156" s="20"/>
      <c r="CZ156" s="20"/>
      <c r="DA156" s="20"/>
      <c r="DB156" s="20"/>
      <c r="DC156" s="20"/>
      <c r="DD156" s="20"/>
      <c r="DE156" s="20"/>
      <c r="DF156" s="20"/>
      <c r="DG156" s="20"/>
      <c r="DH156" s="20"/>
      <c r="DI156" s="20"/>
    </row>
    <row r="157" spans="1:114" x14ac:dyDescent="0.25">
      <c r="A157" s="2" t="s">
        <v>0</v>
      </c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AF157" s="2" t="s">
        <v>3</v>
      </c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K157" s="2" t="s">
        <v>4</v>
      </c>
      <c r="BR157" s="20"/>
      <c r="BS157" s="20"/>
      <c r="BT157" s="20"/>
      <c r="BU157" s="20"/>
      <c r="BV157" s="20"/>
      <c r="BW157" s="20"/>
      <c r="BX157" s="20"/>
      <c r="BY157" s="20"/>
      <c r="BZ157" s="20"/>
      <c r="CA157" s="20"/>
      <c r="CB157" s="20"/>
      <c r="CC157" s="20"/>
      <c r="CD157" s="20"/>
      <c r="CE157" s="20"/>
      <c r="CF157" s="20"/>
      <c r="CO157" s="2" t="s">
        <v>5</v>
      </c>
      <c r="CV157" s="20"/>
      <c r="CW157" s="20"/>
      <c r="CX157" s="20"/>
      <c r="CY157" s="20"/>
      <c r="CZ157" s="20"/>
      <c r="DA157" s="20"/>
      <c r="DB157" s="20"/>
      <c r="DC157" s="20"/>
      <c r="DD157" s="20"/>
      <c r="DE157" s="20"/>
      <c r="DF157" s="20"/>
      <c r="DG157" s="20"/>
      <c r="DH157" s="20"/>
      <c r="DI157" s="20"/>
      <c r="DJ157" s="20"/>
    </row>
    <row r="158" spans="1:114" x14ac:dyDescent="0.25">
      <c r="A158" s="2" t="s">
        <v>55</v>
      </c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AF158" s="2" t="s">
        <v>55</v>
      </c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K158" s="2" t="s">
        <v>55</v>
      </c>
      <c r="BR158" s="20"/>
      <c r="BS158" s="20"/>
      <c r="BT158" s="20"/>
      <c r="BU158" s="20"/>
      <c r="BV158" s="20"/>
      <c r="BW158" s="20"/>
      <c r="BX158" s="20"/>
      <c r="BY158" s="20"/>
      <c r="BZ158" s="20"/>
      <c r="CA158" s="20"/>
      <c r="CB158" s="20"/>
      <c r="CC158" s="20"/>
      <c r="CD158" s="20"/>
      <c r="CE158" s="20"/>
      <c r="CF158" s="20"/>
      <c r="CO158" s="2" t="s">
        <v>55</v>
      </c>
      <c r="CV158" s="20"/>
      <c r="CW158" s="20"/>
      <c r="CX158" s="20"/>
      <c r="CY158" s="20"/>
      <c r="CZ158" s="20"/>
      <c r="DA158" s="20"/>
      <c r="DB158" s="20"/>
      <c r="DC158" s="20"/>
      <c r="DD158" s="20"/>
      <c r="DE158" s="20"/>
      <c r="DF158" s="20"/>
      <c r="DG158" s="20"/>
      <c r="DH158" s="20"/>
      <c r="DI158" s="20"/>
      <c r="DJ158" s="20"/>
    </row>
    <row r="159" spans="1:114" x14ac:dyDescent="0.25">
      <c r="A159" s="5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AF159" s="5"/>
      <c r="AI159" s="3">
        <v>2008</v>
      </c>
      <c r="AJ159" s="3">
        <v>2009</v>
      </c>
      <c r="AK159" s="3">
        <v>2010</v>
      </c>
      <c r="AL159" s="3">
        <v>2011</v>
      </c>
      <c r="AM159" s="6">
        <v>2012</v>
      </c>
      <c r="AN159" s="6">
        <v>2013</v>
      </c>
      <c r="AO159" s="6">
        <v>2014</v>
      </c>
      <c r="AP159" s="6">
        <v>2015</v>
      </c>
      <c r="AQ159" s="6">
        <v>2016</v>
      </c>
      <c r="AR159" s="6">
        <v>2017</v>
      </c>
      <c r="AS159" s="6">
        <v>2018</v>
      </c>
      <c r="AT159" s="6">
        <v>2019</v>
      </c>
      <c r="AU159" s="6">
        <v>2020</v>
      </c>
      <c r="AV159" s="6">
        <v>2021</v>
      </c>
      <c r="AW159" s="7">
        <v>2022</v>
      </c>
      <c r="AX159" s="7">
        <v>2023</v>
      </c>
      <c r="AY159" s="7">
        <v>2024</v>
      </c>
      <c r="AZ159" s="8">
        <v>2025</v>
      </c>
      <c r="BA159" s="8">
        <v>2026</v>
      </c>
      <c r="BM159" s="3">
        <v>2008</v>
      </c>
      <c r="BN159" s="3">
        <v>2009</v>
      </c>
      <c r="BO159" s="3">
        <v>2010</v>
      </c>
      <c r="BP159" s="3">
        <v>2011</v>
      </c>
      <c r="BQ159" s="6">
        <v>2012</v>
      </c>
      <c r="BR159" s="6">
        <v>2013</v>
      </c>
      <c r="BS159" s="6">
        <v>2014</v>
      </c>
      <c r="BT159" s="6">
        <v>2015</v>
      </c>
      <c r="BU159" s="6">
        <v>2016</v>
      </c>
      <c r="BV159" s="6">
        <v>2017</v>
      </c>
      <c r="BW159" s="6">
        <v>2018</v>
      </c>
      <c r="BX159" s="6">
        <v>2019</v>
      </c>
      <c r="BY159" s="6">
        <v>2020</v>
      </c>
      <c r="BZ159" s="6">
        <v>2021</v>
      </c>
      <c r="CA159" s="7">
        <v>2022</v>
      </c>
      <c r="CB159" s="7">
        <v>2023</v>
      </c>
      <c r="CC159" s="7">
        <v>2024</v>
      </c>
      <c r="CD159" s="8">
        <v>2025</v>
      </c>
      <c r="CE159" s="8">
        <v>2026</v>
      </c>
      <c r="CF159" s="21"/>
      <c r="CQ159" s="3">
        <v>2008</v>
      </c>
      <c r="CR159" s="3">
        <v>2009</v>
      </c>
      <c r="CS159" s="3">
        <v>2010</v>
      </c>
      <c r="CT159" s="3">
        <v>2011</v>
      </c>
      <c r="CU159" s="6">
        <v>2012</v>
      </c>
      <c r="CV159" s="6">
        <v>2013</v>
      </c>
      <c r="CW159" s="6">
        <v>2014</v>
      </c>
      <c r="CX159" s="6">
        <v>2015</v>
      </c>
      <c r="CY159" s="6">
        <v>2016</v>
      </c>
      <c r="CZ159" s="6">
        <v>2017</v>
      </c>
      <c r="DA159" s="6">
        <v>2018</v>
      </c>
      <c r="DB159" s="6">
        <v>2019</v>
      </c>
      <c r="DC159" s="6">
        <v>2020</v>
      </c>
      <c r="DD159" s="6">
        <v>2021</v>
      </c>
      <c r="DE159" s="7">
        <v>2022</v>
      </c>
      <c r="DF159" s="7">
        <v>2023</v>
      </c>
      <c r="DG159" s="7">
        <v>2024</v>
      </c>
      <c r="DH159" s="8">
        <v>2025</v>
      </c>
      <c r="DI159" s="8">
        <v>2026</v>
      </c>
      <c r="DJ159" s="21"/>
    </row>
    <row r="160" spans="1:114" x14ac:dyDescent="0.25">
      <c r="A160" s="4" t="s">
        <v>56</v>
      </c>
      <c r="B160" s="4"/>
      <c r="C160" s="4"/>
      <c r="D160" s="3">
        <v>2008</v>
      </c>
      <c r="E160" s="3">
        <v>2009</v>
      </c>
      <c r="F160" s="3">
        <v>2010</v>
      </c>
      <c r="G160" s="3">
        <v>2011</v>
      </c>
      <c r="H160" s="6">
        <v>2012</v>
      </c>
      <c r="I160" s="6">
        <v>2013</v>
      </c>
      <c r="J160" s="6">
        <v>2014</v>
      </c>
      <c r="K160" s="6">
        <v>2015</v>
      </c>
      <c r="L160" s="6">
        <v>2016</v>
      </c>
      <c r="M160" s="6">
        <v>2017</v>
      </c>
      <c r="N160" s="6">
        <v>2018</v>
      </c>
      <c r="O160" s="6">
        <v>2019</v>
      </c>
      <c r="P160" s="6">
        <v>2020</v>
      </c>
      <c r="Q160" s="6">
        <v>2021</v>
      </c>
      <c r="R160" s="7">
        <v>2022</v>
      </c>
      <c r="S160" s="7">
        <v>2023</v>
      </c>
      <c r="T160" s="7">
        <v>2024</v>
      </c>
      <c r="U160" s="8">
        <v>2025</v>
      </c>
      <c r="V160" s="8">
        <v>2026</v>
      </c>
      <c r="AF160" s="4" t="s">
        <v>56</v>
      </c>
      <c r="AG160" s="4"/>
      <c r="AH160" s="4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J160" s="4" t="s">
        <v>56</v>
      </c>
      <c r="BK160" s="4"/>
      <c r="BL160" s="4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  <c r="BX160" s="20"/>
      <c r="BY160" s="20"/>
      <c r="BZ160" s="20"/>
      <c r="CA160" s="20"/>
      <c r="CB160" s="20"/>
      <c r="CC160" s="20"/>
      <c r="CD160" s="20"/>
      <c r="CE160" s="20"/>
      <c r="CF160" s="20"/>
      <c r="CN160" s="4" t="s">
        <v>56</v>
      </c>
      <c r="CO160" s="4"/>
      <c r="CP160" s="4"/>
      <c r="CQ160" s="20"/>
      <c r="CR160" s="20"/>
      <c r="CS160" s="20"/>
      <c r="CT160" s="20"/>
      <c r="CU160" s="20"/>
      <c r="CV160" s="20"/>
      <c r="CW160" s="20"/>
      <c r="CX160" s="20"/>
      <c r="CY160" s="20"/>
      <c r="CZ160" s="20"/>
      <c r="DA160" s="20"/>
      <c r="DB160" s="20"/>
      <c r="DC160" s="20"/>
      <c r="DD160" s="20"/>
      <c r="DE160" s="20"/>
      <c r="DF160" s="20"/>
      <c r="DG160" s="20"/>
      <c r="DH160" s="20"/>
      <c r="DI160" s="20"/>
      <c r="DJ160" s="20"/>
    </row>
    <row r="161" spans="1:114" x14ac:dyDescent="0.25">
      <c r="A161" s="4" t="s">
        <v>57</v>
      </c>
      <c r="B161" s="4" t="s">
        <v>58</v>
      </c>
      <c r="C161" s="4" t="s">
        <v>59</v>
      </c>
      <c r="D161" s="4"/>
      <c r="E161" s="4"/>
      <c r="F161" s="4"/>
      <c r="G161" s="4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AF161" s="4" t="s">
        <v>57</v>
      </c>
      <c r="AG161" s="4" t="s">
        <v>58</v>
      </c>
      <c r="AH161" s="4" t="s">
        <v>59</v>
      </c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J161" s="4" t="s">
        <v>57</v>
      </c>
      <c r="BK161" s="4" t="s">
        <v>58</v>
      </c>
      <c r="BL161" s="4" t="s">
        <v>59</v>
      </c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  <c r="BX161" s="20"/>
      <c r="BY161" s="20"/>
      <c r="BZ161" s="20"/>
      <c r="CA161" s="20"/>
      <c r="CB161" s="20"/>
      <c r="CC161" s="20"/>
      <c r="CD161" s="20"/>
      <c r="CE161" s="20"/>
      <c r="CF161" s="20"/>
      <c r="CN161" s="4" t="s">
        <v>57</v>
      </c>
      <c r="CO161" s="4" t="s">
        <v>58</v>
      </c>
      <c r="CP161" s="4" t="s">
        <v>59</v>
      </c>
      <c r="CQ161" s="20"/>
      <c r="CR161" s="20"/>
      <c r="CS161" s="20"/>
      <c r="CT161" s="20"/>
      <c r="CU161" s="20"/>
      <c r="CV161" s="20"/>
      <c r="CW161" s="20"/>
      <c r="CX161" s="20"/>
      <c r="CY161" s="20"/>
      <c r="CZ161" s="20"/>
      <c r="DA161" s="20"/>
      <c r="DB161" s="20"/>
      <c r="DC161" s="20"/>
      <c r="DD161" s="20"/>
      <c r="DE161" s="20"/>
      <c r="DF161" s="20"/>
      <c r="DG161" s="20"/>
      <c r="DH161" s="20"/>
      <c r="DI161" s="20"/>
      <c r="DJ161" s="20"/>
    </row>
    <row r="162" spans="1:114" x14ac:dyDescent="0.25">
      <c r="A162" s="4" t="s">
        <v>60</v>
      </c>
      <c r="B162" s="4" t="s">
        <v>61</v>
      </c>
      <c r="C162" s="4">
        <v>1</v>
      </c>
      <c r="D162" s="36">
        <v>3545.58259</v>
      </c>
      <c r="E162" s="36">
        <v>3569.9016600000004</v>
      </c>
      <c r="F162" s="36">
        <v>3599.4958999999999</v>
      </c>
      <c r="G162" s="36">
        <v>3599.0906700000005</v>
      </c>
      <c r="H162" s="36">
        <v>3624.82674</v>
      </c>
      <c r="I162" s="36">
        <v>3638.785159855734</v>
      </c>
      <c r="J162" s="36">
        <v>3644.0088554007511</v>
      </c>
      <c r="K162" s="36">
        <v>3675.8138467478047</v>
      </c>
      <c r="L162" s="36">
        <v>3594.6231681146273</v>
      </c>
      <c r="M162" s="36">
        <v>3585.7425523577826</v>
      </c>
      <c r="N162" s="36">
        <v>3547.863751175074</v>
      </c>
      <c r="O162" s="36">
        <v>3497.8205112556307</v>
      </c>
      <c r="P162" s="36">
        <v>3450.6850980190993</v>
      </c>
      <c r="Q162" s="36">
        <v>3396.5161810896566</v>
      </c>
      <c r="R162" s="36">
        <v>3346.1925441970398</v>
      </c>
      <c r="S162" s="36">
        <v>3306.9942038092345</v>
      </c>
      <c r="T162" s="36">
        <v>3276.845648562221</v>
      </c>
      <c r="U162" s="36">
        <v>3248.9495308321571</v>
      </c>
      <c r="V162" s="36">
        <v>3222.5170300534919</v>
      </c>
      <c r="W162" s="37"/>
      <c r="X162" s="16"/>
      <c r="Y162" s="16"/>
      <c r="Z162" s="16"/>
      <c r="AA162" s="16"/>
      <c r="AB162" s="16"/>
      <c r="AC162" s="16"/>
      <c r="AD162" s="16"/>
      <c r="AE162" s="16"/>
      <c r="AF162" s="38" t="s">
        <v>60</v>
      </c>
      <c r="AG162" s="38" t="s">
        <v>61</v>
      </c>
      <c r="AH162" s="38">
        <v>1</v>
      </c>
      <c r="AI162" s="39">
        <v>3527.1559099999999</v>
      </c>
      <c r="AJ162" s="39">
        <v>3549.6742300000005</v>
      </c>
      <c r="AK162" s="39">
        <v>3570.45838</v>
      </c>
      <c r="AL162" s="39">
        <v>3565.3740900000003</v>
      </c>
      <c r="AM162" s="39">
        <v>3587.3750300000002</v>
      </c>
      <c r="AN162" s="39">
        <v>3602.1277022596637</v>
      </c>
      <c r="AO162" s="39">
        <v>3607.51139764345</v>
      </c>
      <c r="AP162" s="39">
        <v>3629.4527799419793</v>
      </c>
      <c r="AQ162" s="39">
        <v>3544.8874695509435</v>
      </c>
      <c r="AR162" s="39">
        <v>3533.8571089612678</v>
      </c>
      <c r="AS162" s="39">
        <v>3494.3477116849094</v>
      </c>
      <c r="AT162" s="39">
        <v>3443.0652058675164</v>
      </c>
      <c r="AU162" s="39">
        <v>3394.7697330943274</v>
      </c>
      <c r="AV162" s="39">
        <v>3339.0834794619718</v>
      </c>
      <c r="AW162" s="39">
        <v>3287.5379315209998</v>
      </c>
      <c r="AX162" s="39">
        <v>3246.9854486117938</v>
      </c>
      <c r="AY162" s="39">
        <v>3215.3393276947636</v>
      </c>
      <c r="AZ162" s="39">
        <v>3185.7461868841087</v>
      </c>
      <c r="BA162" s="39">
        <v>3157.5793378407384</v>
      </c>
      <c r="BB162" s="16"/>
      <c r="BC162" s="16"/>
      <c r="BD162" s="16"/>
      <c r="BE162" s="16"/>
      <c r="BF162" s="16"/>
      <c r="BG162" s="16"/>
      <c r="BH162" s="16"/>
      <c r="BI162" s="16"/>
      <c r="BJ162" s="38" t="s">
        <v>60</v>
      </c>
      <c r="BK162" s="38" t="s">
        <v>61</v>
      </c>
      <c r="BL162" s="38">
        <v>1</v>
      </c>
      <c r="BM162" s="39">
        <v>18.426680000000001</v>
      </c>
      <c r="BN162" s="39">
        <v>20.087620000000001</v>
      </c>
      <c r="BO162" s="39">
        <v>21.316050000000001</v>
      </c>
      <c r="BP162" s="39">
        <v>22.698080000000001</v>
      </c>
      <c r="BQ162" s="39">
        <v>23.755369999999999</v>
      </c>
      <c r="BR162" s="39">
        <v>22.810625213624309</v>
      </c>
      <c r="BS162" s="39">
        <v>22.141959142067453</v>
      </c>
      <c r="BT162" s="39">
        <v>26.490682380444518</v>
      </c>
      <c r="BU162" s="39">
        <v>27.012052157768736</v>
      </c>
      <c r="BV162" s="39">
        <v>27.774967446836989</v>
      </c>
      <c r="BW162" s="39">
        <v>28.156714095534912</v>
      </c>
      <c r="BX162" s="39">
        <v>28.436640618182121</v>
      </c>
      <c r="BY162" s="39">
        <v>28.673967600408396</v>
      </c>
      <c r="BZ162" s="39">
        <v>28.769398838798327</v>
      </c>
      <c r="CA162" s="39">
        <v>28.822541385712423</v>
      </c>
      <c r="CB162" s="39">
        <v>29.025667618183789</v>
      </c>
      <c r="CC162" s="39">
        <v>29.333581602225472</v>
      </c>
      <c r="CD162" s="39">
        <v>29.68903977802157</v>
      </c>
      <c r="CE162" s="39">
        <v>30.034291740000988</v>
      </c>
      <c r="CF162" s="39"/>
      <c r="CG162" s="16"/>
      <c r="CH162" s="16"/>
      <c r="CI162" s="16"/>
      <c r="CJ162" s="16"/>
      <c r="CK162" s="16"/>
      <c r="CL162" s="16"/>
      <c r="CM162" s="16"/>
      <c r="CN162" s="38" t="s">
        <v>60</v>
      </c>
      <c r="CO162" s="38" t="s">
        <v>61</v>
      </c>
      <c r="CP162" s="38">
        <v>1</v>
      </c>
      <c r="CQ162" s="39">
        <v>0</v>
      </c>
      <c r="CR162" s="39">
        <v>0.13980999999999999</v>
      </c>
      <c r="CS162" s="39">
        <v>7.7214699999999992</v>
      </c>
      <c r="CT162" s="39">
        <v>11.0185</v>
      </c>
      <c r="CU162" s="39">
        <v>13.696339999999999</v>
      </c>
      <c r="CV162" s="39">
        <v>13.84683238244569</v>
      </c>
      <c r="CW162" s="39">
        <v>14.35549861523344</v>
      </c>
      <c r="CX162" s="39">
        <v>19.870384425380941</v>
      </c>
      <c r="CY162" s="39">
        <v>22.72364640591535</v>
      </c>
      <c r="CZ162" s="46">
        <v>24.110475949678101</v>
      </c>
      <c r="DA162" s="39">
        <v>25.359325394629543</v>
      </c>
      <c r="DB162" s="39">
        <v>26.31866476993207</v>
      </c>
      <c r="DC162" s="39">
        <v>27.241397324363344</v>
      </c>
      <c r="DD162" s="39">
        <v>28.663302788886323</v>
      </c>
      <c r="DE162" s="39">
        <v>29.832071290327463</v>
      </c>
      <c r="DF162" s="39">
        <v>30.983087579256566</v>
      </c>
      <c r="DG162" s="39">
        <v>32.172739265231733</v>
      </c>
      <c r="DH162" s="39">
        <v>33.514304170026506</v>
      </c>
      <c r="DI162" s="39">
        <v>34.903400472752253</v>
      </c>
      <c r="DJ162" s="21"/>
    </row>
    <row r="163" spans="1:114" x14ac:dyDescent="0.25">
      <c r="A163" s="4"/>
      <c r="B163" s="4"/>
      <c r="C163" s="4">
        <v>2</v>
      </c>
      <c r="D163" s="36">
        <v>3152.2793200000001</v>
      </c>
      <c r="E163" s="36">
        <v>3158.9737300000002</v>
      </c>
      <c r="F163" s="36">
        <v>3200.5638100000001</v>
      </c>
      <c r="G163" s="36">
        <v>3134.3722699999998</v>
      </c>
      <c r="H163" s="36">
        <v>3174.7682300000001</v>
      </c>
      <c r="I163" s="36">
        <v>3129.6110641076102</v>
      </c>
      <c r="J163" s="36">
        <v>3112.4460337988771</v>
      </c>
      <c r="K163" s="36">
        <v>3163.2431647406011</v>
      </c>
      <c r="L163" s="36">
        <v>3134.7317967781291</v>
      </c>
      <c r="M163" s="36">
        <v>3126.66403429402</v>
      </c>
      <c r="N163" s="36">
        <v>3093.4357795348656</v>
      </c>
      <c r="O163" s="36">
        <v>3049.6351970937844</v>
      </c>
      <c r="P163" s="36">
        <v>3008.3732995430728</v>
      </c>
      <c r="Q163" s="36">
        <v>2960.8869579533807</v>
      </c>
      <c r="R163" s="36">
        <v>2916.7802478701437</v>
      </c>
      <c r="S163" s="36">
        <v>2882.4103151473114</v>
      </c>
      <c r="T163" s="36">
        <v>2855.9315966219665</v>
      </c>
      <c r="U163" s="36">
        <v>2831.3940941935507</v>
      </c>
      <c r="V163" s="36">
        <v>2808.124651405124</v>
      </c>
      <c r="W163" s="37"/>
      <c r="X163" s="16"/>
      <c r="Y163" s="16"/>
      <c r="Z163" s="16"/>
      <c r="AA163" s="16"/>
      <c r="AB163" s="16"/>
      <c r="AC163" s="16"/>
      <c r="AD163" s="16"/>
      <c r="AE163" s="16"/>
      <c r="AF163" s="38"/>
      <c r="AG163" s="38"/>
      <c r="AH163" s="38">
        <v>2</v>
      </c>
      <c r="AI163" s="39">
        <v>3136.7330000000002</v>
      </c>
      <c r="AJ163" s="39">
        <v>3141.4416500000002</v>
      </c>
      <c r="AK163" s="39">
        <v>3176.0778000000005</v>
      </c>
      <c r="AL163" s="39">
        <v>3106.8744999999999</v>
      </c>
      <c r="AM163" s="39">
        <v>3143.93325</v>
      </c>
      <c r="AN163" s="39">
        <v>3100.0269179237034</v>
      </c>
      <c r="AO163" s="39">
        <v>3083.2476066313911</v>
      </c>
      <c r="AP163" s="39">
        <v>3126.178011531611</v>
      </c>
      <c r="AQ163" s="39">
        <v>3094.9006609932426</v>
      </c>
      <c r="AR163" s="39">
        <v>3085.2704906216272</v>
      </c>
      <c r="AS163" s="39">
        <v>3050.776402784888</v>
      </c>
      <c r="AT163" s="39">
        <v>3006.0036807972574</v>
      </c>
      <c r="AU163" s="39">
        <v>2963.8388188961098</v>
      </c>
      <c r="AV163" s="39">
        <v>2915.2213593419292</v>
      </c>
      <c r="AW163" s="39">
        <v>2870.2189857083363</v>
      </c>
      <c r="AX163" s="39">
        <v>2834.8142211738736</v>
      </c>
      <c r="AY163" s="39">
        <v>2807.185248072396</v>
      </c>
      <c r="AZ163" s="39">
        <v>2781.3486504815096</v>
      </c>
      <c r="BA163" s="39">
        <v>2756.7572916665385</v>
      </c>
      <c r="BB163" s="16"/>
      <c r="BC163" s="16"/>
      <c r="BD163" s="16"/>
      <c r="BE163" s="16"/>
      <c r="BF163" s="16"/>
      <c r="BG163" s="16"/>
      <c r="BH163" s="16"/>
      <c r="BI163" s="16"/>
      <c r="BJ163" s="38"/>
      <c r="BK163" s="38"/>
      <c r="BL163" s="38">
        <v>2</v>
      </c>
      <c r="BM163" s="39">
        <v>15.54632</v>
      </c>
      <c r="BN163" s="39">
        <v>17.12931</v>
      </c>
      <c r="BO163" s="39">
        <v>18.467459999999999</v>
      </c>
      <c r="BP163" s="39">
        <v>19.251019999999997</v>
      </c>
      <c r="BQ163" s="39">
        <v>20.394300000000001</v>
      </c>
      <c r="BR163" s="39">
        <v>19.35909058134779</v>
      </c>
      <c r="BS163" s="39">
        <v>18.56693909181697</v>
      </c>
      <c r="BT163" s="39">
        <v>22.253091890683784</v>
      </c>
      <c r="BU163" s="39">
        <v>22.859794099653435</v>
      </c>
      <c r="BV163" s="39">
        <v>23.505435027699772</v>
      </c>
      <c r="BW163" s="39">
        <v>23.828500070536862</v>
      </c>
      <c r="BX163" s="39">
        <v>24.065396646678959</v>
      </c>
      <c r="BY163" s="39">
        <v>24.266242029188131</v>
      </c>
      <c r="BZ163" s="39">
        <v>24.347003699850067</v>
      </c>
      <c r="CA163" s="39">
        <v>24.391977242522501</v>
      </c>
      <c r="CB163" s="39">
        <v>24.563879170721552</v>
      </c>
      <c r="CC163" s="39">
        <v>24.824461011541537</v>
      </c>
      <c r="CD163" s="39">
        <v>25.125278611858523</v>
      </c>
      <c r="CE163" s="39">
        <v>25.417458884473646</v>
      </c>
      <c r="CF163" s="39"/>
      <c r="CG163" s="16"/>
      <c r="CH163" s="16"/>
      <c r="CI163" s="16"/>
      <c r="CJ163" s="16"/>
      <c r="CK163" s="16"/>
      <c r="CL163" s="16"/>
      <c r="CM163" s="16"/>
      <c r="CN163" s="38"/>
      <c r="CO163" s="38"/>
      <c r="CP163" s="38">
        <v>2</v>
      </c>
      <c r="CQ163" s="39">
        <v>0</v>
      </c>
      <c r="CR163" s="39">
        <v>0.40276999999999996</v>
      </c>
      <c r="CS163" s="39">
        <v>6.0185500000000003</v>
      </c>
      <c r="CT163" s="39">
        <v>8.2467500000000005</v>
      </c>
      <c r="CU163" s="39">
        <v>10.44068</v>
      </c>
      <c r="CV163" s="39">
        <v>10.225055602559088</v>
      </c>
      <c r="CW163" s="39">
        <v>10.631488075669138</v>
      </c>
      <c r="CX163" s="39">
        <v>14.812061318306631</v>
      </c>
      <c r="CY163" s="39">
        <v>16.971341685233124</v>
      </c>
      <c r="CZ163" s="46">
        <v>17.888108644693016</v>
      </c>
      <c r="DA163" s="39">
        <v>18.830876679440813</v>
      </c>
      <c r="DB163" s="39">
        <v>19.566119649848204</v>
      </c>
      <c r="DC163" s="39">
        <v>20.268238617774756</v>
      </c>
      <c r="DD163" s="39">
        <v>21.318594911601263</v>
      </c>
      <c r="DE163" s="39">
        <v>22.169284919284877</v>
      </c>
      <c r="DF163" s="39">
        <v>23.0322148027163</v>
      </c>
      <c r="DG163" s="39">
        <v>23.92188753802872</v>
      </c>
      <c r="DH163" s="39">
        <v>24.920165100182484</v>
      </c>
      <c r="DI163" s="39">
        <v>25.949900854111867</v>
      </c>
      <c r="DJ163" s="21"/>
    </row>
    <row r="164" spans="1:114" x14ac:dyDescent="0.25">
      <c r="A164" s="4"/>
      <c r="B164" s="4"/>
      <c r="C164" s="4">
        <v>3</v>
      </c>
      <c r="D164" s="36">
        <v>2794.7214800000002</v>
      </c>
      <c r="E164" s="36">
        <v>2791.82116</v>
      </c>
      <c r="F164" s="36">
        <v>2869.8751800000005</v>
      </c>
      <c r="G164" s="36">
        <v>2732.37995</v>
      </c>
      <c r="H164" s="36">
        <v>2808.2424499999993</v>
      </c>
      <c r="I164" s="36">
        <v>2707.1948574036946</v>
      </c>
      <c r="J164" s="36">
        <v>2683.4409976747124</v>
      </c>
      <c r="K164" s="36">
        <v>2775.8221731971107</v>
      </c>
      <c r="L164" s="36">
        <v>2751.5371049086989</v>
      </c>
      <c r="M164" s="36">
        <v>2744.3713542468786</v>
      </c>
      <c r="N164" s="36">
        <v>2715.0179051514588</v>
      </c>
      <c r="O164" s="36">
        <v>2676.481679110917</v>
      </c>
      <c r="P164" s="36">
        <v>2640.2103679264546</v>
      </c>
      <c r="Q164" s="36">
        <v>2598.342645256897</v>
      </c>
      <c r="R164" s="36">
        <v>2559.5071000902481</v>
      </c>
      <c r="S164" s="36">
        <v>2529.2146223430964</v>
      </c>
      <c r="T164" s="36">
        <v>2505.8637325235422</v>
      </c>
      <c r="U164" s="36">
        <v>2484.2021740783644</v>
      </c>
      <c r="V164" s="36">
        <v>2463.6389167629036</v>
      </c>
      <c r="W164" s="37"/>
      <c r="X164" s="16"/>
      <c r="Y164" s="16"/>
      <c r="Z164" s="16"/>
      <c r="AA164" s="16"/>
      <c r="AB164" s="16"/>
      <c r="AC164" s="16"/>
      <c r="AD164" s="16"/>
      <c r="AE164" s="16"/>
      <c r="AF164" s="38"/>
      <c r="AG164" s="38"/>
      <c r="AH164" s="38">
        <v>3</v>
      </c>
      <c r="AI164" s="39">
        <v>2781.3443200000002</v>
      </c>
      <c r="AJ164" s="39">
        <v>2776.8157299999998</v>
      </c>
      <c r="AK164" s="39">
        <v>2848.7981600000003</v>
      </c>
      <c r="AL164" s="39">
        <v>2709.4409999999998</v>
      </c>
      <c r="AM164" s="39">
        <v>2782.1327199999996</v>
      </c>
      <c r="AN164" s="39">
        <v>2682.6667218043044</v>
      </c>
      <c r="AO164" s="39">
        <v>2659.5235225186038</v>
      </c>
      <c r="AP164" s="39">
        <v>2745.0119731237364</v>
      </c>
      <c r="AQ164" s="39">
        <v>2718.7026279898973</v>
      </c>
      <c r="AR164" s="39">
        <v>2710.243044835167</v>
      </c>
      <c r="AS164" s="39">
        <v>2679.9418566794989</v>
      </c>
      <c r="AT164" s="39">
        <v>2640.6114450562168</v>
      </c>
      <c r="AU164" s="39">
        <v>2603.5718972916397</v>
      </c>
      <c r="AV164" s="39">
        <v>2560.8640919258532</v>
      </c>
      <c r="AW164" s="39">
        <v>2521.3319437682553</v>
      </c>
      <c r="AX164" s="39">
        <v>2490.2307754508474</v>
      </c>
      <c r="AY164" s="39">
        <v>2465.9602188134841</v>
      </c>
      <c r="AZ164" s="39">
        <v>2443.2641669970367</v>
      </c>
      <c r="BA164" s="39">
        <v>2421.6619900099899</v>
      </c>
      <c r="BB164" s="16"/>
      <c r="BC164" s="16"/>
      <c r="BD164" s="16"/>
      <c r="BE164" s="16"/>
      <c r="BF164" s="16"/>
      <c r="BG164" s="16"/>
      <c r="BH164" s="16"/>
      <c r="BI164" s="16"/>
      <c r="BJ164" s="38"/>
      <c r="BK164" s="38"/>
      <c r="BL164" s="38">
        <v>3</v>
      </c>
      <c r="BM164" s="39">
        <v>13.37716</v>
      </c>
      <c r="BN164" s="39">
        <v>14.8078</v>
      </c>
      <c r="BO164" s="39">
        <v>16.304490000000001</v>
      </c>
      <c r="BP164" s="39">
        <v>16.651309999999999</v>
      </c>
      <c r="BQ164" s="39">
        <v>17.88345</v>
      </c>
      <c r="BR164" s="39">
        <v>16.72665564584225</v>
      </c>
      <c r="BS164" s="39">
        <v>15.866771937037509</v>
      </c>
      <c r="BT164" s="39">
        <v>19.210953234011122</v>
      </c>
      <c r="BU164" s="39">
        <v>19.760366293847866</v>
      </c>
      <c r="BV164" s="39">
        <v>20.318468487458127</v>
      </c>
      <c r="BW164" s="39">
        <v>20.597731002044615</v>
      </c>
      <c r="BX164" s="39">
        <v>20.80250813599077</v>
      </c>
      <c r="BY164" s="39">
        <v>20.976122049987897</v>
      </c>
      <c r="BZ164" s="39">
        <v>21.045933710925258</v>
      </c>
      <c r="CA164" s="39">
        <v>21.084809550001726</v>
      </c>
      <c r="CB164" s="39">
        <v>21.233404285939589</v>
      </c>
      <c r="CC164" s="39">
        <v>21.458655335956973</v>
      </c>
      <c r="CD164" s="39">
        <v>21.718686810605735</v>
      </c>
      <c r="CE164" s="39">
        <v>21.971252043063306</v>
      </c>
      <c r="CF164" s="39"/>
      <c r="CG164" s="16"/>
      <c r="CH164" s="16"/>
      <c r="CI164" s="16"/>
      <c r="CJ164" s="16"/>
      <c r="CK164" s="16"/>
      <c r="CL164" s="16"/>
      <c r="CM164" s="16"/>
      <c r="CN164" s="38"/>
      <c r="CO164" s="38"/>
      <c r="CP164" s="38">
        <v>3</v>
      </c>
      <c r="CQ164" s="39">
        <v>0</v>
      </c>
      <c r="CR164" s="39">
        <v>0.19763</v>
      </c>
      <c r="CS164" s="39">
        <v>4.7725300000000006</v>
      </c>
      <c r="CT164" s="39">
        <v>6.2876399999999997</v>
      </c>
      <c r="CU164" s="39">
        <v>8.2262800000000009</v>
      </c>
      <c r="CV164" s="39">
        <v>7.8014799535481494</v>
      </c>
      <c r="CW164" s="39">
        <v>8.0507032190711101</v>
      </c>
      <c r="CX164" s="39">
        <v>11.59924683936319</v>
      </c>
      <c r="CY164" s="39">
        <v>13.074110624953949</v>
      </c>
      <c r="CZ164" s="46">
        <v>13.809840924253217</v>
      </c>
      <c r="DA164" s="39">
        <v>14.478317469915135</v>
      </c>
      <c r="DB164" s="39">
        <v>15.06772591870979</v>
      </c>
      <c r="DC164" s="39">
        <v>15.662348584827008</v>
      </c>
      <c r="DD164" s="39">
        <v>16.432619620118437</v>
      </c>
      <c r="DE164" s="39">
        <v>17.090346771990856</v>
      </c>
      <c r="DF164" s="39">
        <v>17.750442606309395</v>
      </c>
      <c r="DG164" s="39">
        <v>18.444858374101429</v>
      </c>
      <c r="DH164" s="39">
        <v>19.219320270721674</v>
      </c>
      <c r="DI164" s="39">
        <v>20.005674709849931</v>
      </c>
      <c r="DJ164" s="21"/>
    </row>
    <row r="165" spans="1:114" x14ac:dyDescent="0.25">
      <c r="A165" s="4"/>
      <c r="B165" s="4"/>
      <c r="C165" s="4">
        <v>4</v>
      </c>
      <c r="D165" s="36">
        <v>4542.6361200000001</v>
      </c>
      <c r="E165" s="36">
        <v>4477.6237200000005</v>
      </c>
      <c r="F165" s="36">
        <v>4764.6234499999991</v>
      </c>
      <c r="G165" s="36">
        <v>4325.3305599999994</v>
      </c>
      <c r="H165" s="36">
        <v>4574.0751900000005</v>
      </c>
      <c r="I165" s="36">
        <v>4235.1204011494974</v>
      </c>
      <c r="J165" s="36">
        <v>4200.4064452808161</v>
      </c>
      <c r="K165" s="36">
        <v>4528.8547553214239</v>
      </c>
      <c r="L165" s="36">
        <v>4418.6609520211496</v>
      </c>
      <c r="M165" s="36">
        <v>4407.0158813734943</v>
      </c>
      <c r="N165" s="36">
        <v>4359.520181576022</v>
      </c>
      <c r="O165" s="36">
        <v>4297.4566445606852</v>
      </c>
      <c r="P165" s="36">
        <v>4239.0569742754169</v>
      </c>
      <c r="Q165" s="36">
        <v>4171.361128697421</v>
      </c>
      <c r="R165" s="36">
        <v>4108.7420723366031</v>
      </c>
      <c r="S165" s="36">
        <v>4059.8261084065589</v>
      </c>
      <c r="T165" s="36">
        <v>4022.0776390242236</v>
      </c>
      <c r="U165" s="36">
        <v>3987.0019260027698</v>
      </c>
      <c r="V165" s="36">
        <v>3953.6619571450542</v>
      </c>
      <c r="W165" s="37"/>
      <c r="X165" s="16"/>
      <c r="Y165" s="16"/>
      <c r="Z165" s="16"/>
      <c r="AA165" s="16"/>
      <c r="AB165" s="16"/>
      <c r="AC165" s="16"/>
      <c r="AD165" s="16"/>
      <c r="AE165" s="16"/>
      <c r="AF165" s="38"/>
      <c r="AG165" s="38"/>
      <c r="AH165" s="38">
        <v>4</v>
      </c>
      <c r="AI165" s="39">
        <v>4521.4968799999997</v>
      </c>
      <c r="AJ165" s="39">
        <v>4453.9658600000002</v>
      </c>
      <c r="AK165" s="39">
        <v>4731.6335599999993</v>
      </c>
      <c r="AL165" s="39">
        <v>4291.7220199999992</v>
      </c>
      <c r="AM165" s="39">
        <v>4534.6458900000007</v>
      </c>
      <c r="AN165" s="39">
        <v>4199.3949094575064</v>
      </c>
      <c r="AO165" s="39">
        <v>4165.8625234580013</v>
      </c>
      <c r="AP165" s="39">
        <v>4482.2484869757527</v>
      </c>
      <c r="AQ165" s="39">
        <v>4370.8220105743621</v>
      </c>
      <c r="AR165" s="39">
        <v>4357.2216513911599</v>
      </c>
      <c r="AS165" s="39">
        <v>4308.5068347084425</v>
      </c>
      <c r="AT165" s="39">
        <v>4245.2758556972913</v>
      </c>
      <c r="AU165" s="39">
        <v>4185.7278680047821</v>
      </c>
      <c r="AV165" s="39">
        <v>4117.0670980499153</v>
      </c>
      <c r="AW165" s="39">
        <v>4053.511789899032</v>
      </c>
      <c r="AX165" s="39">
        <v>4003.5108557634694</v>
      </c>
      <c r="AY165" s="39">
        <v>3964.49140506396</v>
      </c>
      <c r="AZ165" s="39">
        <v>3928.0032647976559</v>
      </c>
      <c r="BA165" s="39">
        <v>3893.2737325276562</v>
      </c>
      <c r="BB165" s="16"/>
      <c r="BC165" s="16"/>
      <c r="BD165" s="16"/>
      <c r="BE165" s="16"/>
      <c r="BF165" s="16"/>
      <c r="BG165" s="16"/>
      <c r="BH165" s="16"/>
      <c r="BI165" s="16"/>
      <c r="BJ165" s="38"/>
      <c r="BK165" s="38"/>
      <c r="BL165" s="38">
        <v>4</v>
      </c>
      <c r="BM165" s="39">
        <v>21.139239999999997</v>
      </c>
      <c r="BN165" s="39">
        <v>22.726689999999998</v>
      </c>
      <c r="BO165" s="39">
        <v>26.58616</v>
      </c>
      <c r="BP165" s="39">
        <v>25.8614</v>
      </c>
      <c r="BQ165" s="39">
        <v>28.59029</v>
      </c>
      <c r="BR165" s="39">
        <v>25.930040460233101</v>
      </c>
      <c r="BS165" s="39">
        <v>24.434513576272302</v>
      </c>
      <c r="BT165" s="39">
        <v>31.034618884912796</v>
      </c>
      <c r="BU165" s="39">
        <v>31.107120332635919</v>
      </c>
      <c r="BV165" s="39">
        <v>31.985694739424499</v>
      </c>
      <c r="BW165" s="39">
        <v>32.425314760453205</v>
      </c>
      <c r="BX165" s="39">
        <v>32.747678569519771</v>
      </c>
      <c r="BY165" s="39">
        <v>33.020984683071411</v>
      </c>
      <c r="BZ165" s="39">
        <v>33.130883442290056</v>
      </c>
      <c r="CA165" s="39">
        <v>33.192082480111551</v>
      </c>
      <c r="CB165" s="39">
        <v>33.426002958248368</v>
      </c>
      <c r="CC165" s="39">
        <v>33.780597170407518</v>
      </c>
      <c r="CD165" s="39">
        <v>34.189943346074827</v>
      </c>
      <c r="CE165" s="39">
        <v>34.587536030393835</v>
      </c>
      <c r="CF165" s="39"/>
      <c r="CG165" s="16"/>
      <c r="CH165" s="16"/>
      <c r="CI165" s="16"/>
      <c r="CJ165" s="16"/>
      <c r="CK165" s="16"/>
      <c r="CL165" s="16"/>
      <c r="CM165" s="16"/>
      <c r="CN165" s="38"/>
      <c r="CO165" s="38"/>
      <c r="CP165" s="38">
        <v>4</v>
      </c>
      <c r="CQ165" s="39">
        <v>0</v>
      </c>
      <c r="CR165" s="39">
        <v>0.93117000000000005</v>
      </c>
      <c r="CS165" s="39">
        <v>6.4037299999999995</v>
      </c>
      <c r="CT165" s="39">
        <v>7.7471399999999999</v>
      </c>
      <c r="CU165" s="39">
        <v>10.83901</v>
      </c>
      <c r="CV165" s="39">
        <v>9.7954512317582587</v>
      </c>
      <c r="CW165" s="39">
        <v>10.109408246542571</v>
      </c>
      <c r="CX165" s="39">
        <v>15.57164946075901</v>
      </c>
      <c r="CY165" s="39">
        <v>16.731821114151835</v>
      </c>
      <c r="CZ165" s="46">
        <v>17.808535242909961</v>
      </c>
      <c r="DA165" s="39">
        <v>18.58803210712674</v>
      </c>
      <c r="DB165" s="39">
        <v>19.433110293873696</v>
      </c>
      <c r="DC165" s="39">
        <v>20.308121587563651</v>
      </c>
      <c r="DD165" s="39">
        <v>21.163147205216262</v>
      </c>
      <c r="DE165" s="39">
        <v>22.03819995745933</v>
      </c>
      <c r="DF165" s="39">
        <v>22.889249684841154</v>
      </c>
      <c r="DG165" s="39">
        <v>23.805636789856258</v>
      </c>
      <c r="DH165" s="39">
        <v>24.808717859039039</v>
      </c>
      <c r="DI165" s="39">
        <v>25.800688587004274</v>
      </c>
      <c r="DJ165" s="21"/>
    </row>
    <row r="166" spans="1:114" x14ac:dyDescent="0.25">
      <c r="A166" s="4"/>
      <c r="B166" s="4"/>
      <c r="C166" s="4">
        <v>5</v>
      </c>
      <c r="D166" s="36">
        <v>8754.6321599999992</v>
      </c>
      <c r="E166" s="36">
        <v>7731.5650699999987</v>
      </c>
      <c r="F166" s="36">
        <v>9702.4529100000018</v>
      </c>
      <c r="G166" s="36">
        <v>7656.2168000000001</v>
      </c>
      <c r="H166" s="36">
        <v>8903.0094299999982</v>
      </c>
      <c r="I166" s="36">
        <v>7326.8189147893972</v>
      </c>
      <c r="J166" s="36">
        <v>7296.2263655807101</v>
      </c>
      <c r="K166" s="36">
        <v>9220.3768167996877</v>
      </c>
      <c r="L166" s="36">
        <v>8219.6440796523839</v>
      </c>
      <c r="M166" s="36">
        <v>8197.2650645687263</v>
      </c>
      <c r="N166" s="36">
        <v>8108.2783760003122</v>
      </c>
      <c r="O166" s="36">
        <v>7992.5158317098612</v>
      </c>
      <c r="P166" s="36">
        <v>7883.2585409059311</v>
      </c>
      <c r="Q166" s="36">
        <v>7755.7987553597422</v>
      </c>
      <c r="R166" s="36">
        <v>7638.5645014138672</v>
      </c>
      <c r="S166" s="36">
        <v>7546.8562891942292</v>
      </c>
      <c r="T166" s="36">
        <v>7475.8936123143285</v>
      </c>
      <c r="U166" s="36">
        <v>7409.7267306462845</v>
      </c>
      <c r="V166" s="36">
        <v>7346.7343710060713</v>
      </c>
      <c r="W166" s="37"/>
      <c r="X166" s="16"/>
      <c r="Y166" s="16"/>
      <c r="Z166" s="16"/>
      <c r="AA166" s="16"/>
      <c r="AB166" s="16"/>
      <c r="AC166" s="16"/>
      <c r="AD166" s="16"/>
      <c r="AE166" s="16"/>
      <c r="AF166" s="38"/>
      <c r="AG166" s="38"/>
      <c r="AH166" s="38">
        <v>5</v>
      </c>
      <c r="AI166" s="39">
        <v>8716.26289</v>
      </c>
      <c r="AJ166" s="39">
        <v>7696.7577999999985</v>
      </c>
      <c r="AK166" s="39">
        <v>9641.8933900000011</v>
      </c>
      <c r="AL166" s="39">
        <v>7601.9580500000002</v>
      </c>
      <c r="AM166" s="39">
        <v>8837.2047199999979</v>
      </c>
      <c r="AN166" s="39">
        <v>7275.0452159542492</v>
      </c>
      <c r="AO166" s="39">
        <v>7248.0735459109492</v>
      </c>
      <c r="AP166" s="39">
        <v>9131.4274917660914</v>
      </c>
      <c r="AQ166" s="39">
        <v>8145.3163660677419</v>
      </c>
      <c r="AR166" s="39">
        <v>8119.9711957607997</v>
      </c>
      <c r="AS166" s="39">
        <v>8029.1879077120639</v>
      </c>
      <c r="AT166" s="39">
        <v>7911.3527895269754</v>
      </c>
      <c r="AU166" s="39">
        <v>7800.381169647525</v>
      </c>
      <c r="AV166" s="39">
        <v>7672.4272763370318</v>
      </c>
      <c r="AW166" s="39">
        <v>7553.9877493145514</v>
      </c>
      <c r="AX166" s="39">
        <v>7460.8076961923352</v>
      </c>
      <c r="AY166" s="39">
        <v>7388.0923649322722</v>
      </c>
      <c r="AZ166" s="39">
        <v>7320.0942983536133</v>
      </c>
      <c r="BA166" s="39">
        <v>7255.3735142767682</v>
      </c>
      <c r="BB166" s="16"/>
      <c r="BC166" s="16"/>
      <c r="BD166" s="16"/>
      <c r="BE166" s="16"/>
      <c r="BF166" s="16"/>
      <c r="BG166" s="16"/>
      <c r="BH166" s="16"/>
      <c r="BI166" s="16"/>
      <c r="BJ166" s="38"/>
      <c r="BK166" s="38"/>
      <c r="BL166" s="38">
        <v>5</v>
      </c>
      <c r="BM166" s="39">
        <v>38.36927</v>
      </c>
      <c r="BN166" s="39">
        <v>36.468699999999998</v>
      </c>
      <c r="BO166" s="39">
        <v>52.975919999999995</v>
      </c>
      <c r="BP166" s="39">
        <v>46.366589999999995</v>
      </c>
      <c r="BQ166" s="39">
        <v>54.387689999999999</v>
      </c>
      <c r="BR166" s="39">
        <v>42.394026767388539</v>
      </c>
      <c r="BS166" s="39">
        <v>37.327295468511345</v>
      </c>
      <c r="BT166" s="39">
        <v>68.675896602343542</v>
      </c>
      <c r="BU166" s="39">
        <v>56.256446223777125</v>
      </c>
      <c r="BV166" s="39">
        <v>57.845325983156016</v>
      </c>
      <c r="BW166" s="39">
        <v>58.64036775518241</v>
      </c>
      <c r="BX166" s="39">
        <v>59.223354611417342</v>
      </c>
      <c r="BY166" s="39">
        <v>59.717621856833716</v>
      </c>
      <c r="BZ166" s="39">
        <v>59.916371004036428</v>
      </c>
      <c r="CA166" s="39">
        <v>60.027047927626164</v>
      </c>
      <c r="CB166" s="39">
        <v>60.45008724011236</v>
      </c>
      <c r="CC166" s="39">
        <v>61.091361971244112</v>
      </c>
      <c r="CD166" s="39">
        <v>61.831654253914088</v>
      </c>
      <c r="CE166" s="39">
        <v>62.550690642534512</v>
      </c>
      <c r="CF166" s="39"/>
      <c r="CG166" s="16"/>
      <c r="CH166" s="16"/>
      <c r="CI166" s="16"/>
      <c r="CJ166" s="16"/>
      <c r="CK166" s="16"/>
      <c r="CL166" s="16"/>
      <c r="CM166" s="16"/>
      <c r="CN166" s="38"/>
      <c r="CO166" s="38"/>
      <c r="CP166" s="38">
        <v>5</v>
      </c>
      <c r="CQ166" s="39">
        <v>0</v>
      </c>
      <c r="CR166" s="39">
        <v>-1.6614299999999997</v>
      </c>
      <c r="CS166" s="39">
        <v>7.5836000000000006</v>
      </c>
      <c r="CT166" s="39">
        <v>7.8921599999999996</v>
      </c>
      <c r="CU166" s="39">
        <v>11.417019999999999</v>
      </c>
      <c r="CV166" s="39">
        <v>9.3796720677596515</v>
      </c>
      <c r="CW166" s="39">
        <v>10.825524201249271</v>
      </c>
      <c r="CX166" s="39">
        <v>20.273428431252611</v>
      </c>
      <c r="CY166" s="39">
        <v>18.071267360865924</v>
      </c>
      <c r="CZ166" s="46">
        <v>19.448542824771447</v>
      </c>
      <c r="DA166" s="39">
        <v>20.45010053306537</v>
      </c>
      <c r="DB166" s="39">
        <v>21.939687571467893</v>
      </c>
      <c r="DC166" s="39">
        <v>23.159749401572409</v>
      </c>
      <c r="DD166" s="39">
        <v>23.455108018673581</v>
      </c>
      <c r="DE166" s="39">
        <v>24.54970417168991</v>
      </c>
      <c r="DF166" s="39">
        <v>25.598505761782143</v>
      </c>
      <c r="DG166" s="39">
        <v>26.709885410812152</v>
      </c>
      <c r="DH166" s="39">
        <v>27.800778038756963</v>
      </c>
      <c r="DI166" s="39">
        <v>28.810166086769161</v>
      </c>
      <c r="DJ166" s="21"/>
    </row>
    <row r="167" spans="1:114" x14ac:dyDescent="0.25">
      <c r="A167" s="4"/>
      <c r="B167" s="4" t="s">
        <v>62</v>
      </c>
      <c r="C167" s="4"/>
      <c r="D167" s="36">
        <v>22789.85167</v>
      </c>
      <c r="E167" s="36">
        <v>21729.885340000004</v>
      </c>
      <c r="F167" s="36">
        <v>24137.01125</v>
      </c>
      <c r="G167" s="36">
        <v>21447.39025</v>
      </c>
      <c r="H167" s="36">
        <v>23084.922040000001</v>
      </c>
      <c r="I167" s="36">
        <v>21037.530397305931</v>
      </c>
      <c r="J167" s="36">
        <v>20936.528697735866</v>
      </c>
      <c r="K167" s="36">
        <v>23364.110756806625</v>
      </c>
      <c r="L167" s="36">
        <v>22119.197101474987</v>
      </c>
      <c r="M167" s="36">
        <v>22060.910121854376</v>
      </c>
      <c r="N167" s="36">
        <v>21824.084716670754</v>
      </c>
      <c r="O167" s="36">
        <v>21513.870559959436</v>
      </c>
      <c r="P167" s="36">
        <v>21221.535131227418</v>
      </c>
      <c r="Q167" s="36">
        <v>20882.84426509438</v>
      </c>
      <c r="R167" s="36">
        <v>20569.709706735637</v>
      </c>
      <c r="S167" s="36">
        <v>20325.244256147056</v>
      </c>
      <c r="T167" s="36">
        <v>20136.548752081446</v>
      </c>
      <c r="U167" s="36">
        <v>19961.205118437298</v>
      </c>
      <c r="V167" s="36">
        <v>19794.602883503165</v>
      </c>
      <c r="W167" s="37"/>
      <c r="X167" s="16"/>
      <c r="Y167" s="16"/>
      <c r="Z167" s="16"/>
      <c r="AA167" s="16"/>
      <c r="AB167" s="16"/>
      <c r="AC167" s="16"/>
      <c r="AD167" s="16"/>
      <c r="AE167" s="16"/>
      <c r="AF167" s="38"/>
      <c r="AG167" s="38" t="s">
        <v>62</v>
      </c>
      <c r="AH167" s="38"/>
      <c r="AI167" s="39">
        <v>22682.992999999999</v>
      </c>
      <c r="AJ167" s="39">
        <v>21618.655270000003</v>
      </c>
      <c r="AK167" s="39">
        <v>23968.861290000001</v>
      </c>
      <c r="AL167" s="39">
        <v>21275.36966</v>
      </c>
      <c r="AM167" s="39">
        <v>22885.29161</v>
      </c>
      <c r="AN167" s="39">
        <v>20859.261467399425</v>
      </c>
      <c r="AO167" s="39">
        <v>20764.218596162395</v>
      </c>
      <c r="AP167" s="39">
        <v>23114.318743339169</v>
      </c>
      <c r="AQ167" s="39">
        <v>21874.629135176187</v>
      </c>
      <c r="AR167" s="39">
        <v>21806.563491570021</v>
      </c>
      <c r="AS167" s="39">
        <v>21562.760713569802</v>
      </c>
      <c r="AT167" s="39">
        <v>21246.308976945256</v>
      </c>
      <c r="AU167" s="39">
        <v>20948.289486934384</v>
      </c>
      <c r="AV167" s="39">
        <v>20604.663305116701</v>
      </c>
      <c r="AW167" s="39">
        <v>20286.588400211174</v>
      </c>
      <c r="AX167" s="39">
        <v>20036.348997192319</v>
      </c>
      <c r="AY167" s="39">
        <v>19841.068564576875</v>
      </c>
      <c r="AZ167" s="39">
        <v>19658.456567513924</v>
      </c>
      <c r="BA167" s="39">
        <v>19484.645866321691</v>
      </c>
      <c r="BB167" s="16"/>
      <c r="BC167" s="16"/>
      <c r="BD167" s="16"/>
      <c r="BE167" s="16"/>
      <c r="BF167" s="16"/>
      <c r="BG167" s="16"/>
      <c r="BH167" s="16"/>
      <c r="BI167" s="16"/>
      <c r="BJ167" s="38"/>
      <c r="BK167" s="38" t="s">
        <v>62</v>
      </c>
      <c r="BL167" s="38"/>
      <c r="BM167" s="39">
        <v>106.85866999999999</v>
      </c>
      <c r="BN167" s="39">
        <v>111.22012000000001</v>
      </c>
      <c r="BO167" s="39">
        <v>135.65007999999997</v>
      </c>
      <c r="BP167" s="39">
        <v>130.82839999999999</v>
      </c>
      <c r="BQ167" s="39">
        <v>145.0111</v>
      </c>
      <c r="BR167" s="39">
        <v>127.22043866843599</v>
      </c>
      <c r="BS167" s="39">
        <v>118.3374792157056</v>
      </c>
      <c r="BT167" s="39">
        <v>167.66524299239578</v>
      </c>
      <c r="BU167" s="39">
        <v>156.99577910768309</v>
      </c>
      <c r="BV167" s="39">
        <v>161.42989168457541</v>
      </c>
      <c r="BW167" s="39">
        <v>163.64862768375201</v>
      </c>
      <c r="BX167" s="39">
        <v>165.27557858178898</v>
      </c>
      <c r="BY167" s="39">
        <v>166.65493821948957</v>
      </c>
      <c r="BZ167" s="39">
        <v>167.20959069590015</v>
      </c>
      <c r="CA167" s="39">
        <v>167.51845858597437</v>
      </c>
      <c r="CB167" s="39">
        <v>168.69904127320567</v>
      </c>
      <c r="CC167" s="39">
        <v>170.48865709137561</v>
      </c>
      <c r="CD167" s="39">
        <v>172.55460280047475</v>
      </c>
      <c r="CE167" s="39">
        <v>174.5612293404663</v>
      </c>
      <c r="CF167" s="39"/>
      <c r="CG167" s="16"/>
      <c r="CH167" s="16"/>
      <c r="CI167" s="16"/>
      <c r="CJ167" s="16"/>
      <c r="CK167" s="16"/>
      <c r="CL167" s="16"/>
      <c r="CM167" s="16"/>
      <c r="CN167" s="38"/>
      <c r="CO167" s="38" t="s">
        <v>62</v>
      </c>
      <c r="CP167" s="38"/>
      <c r="CQ167" s="39">
        <v>0</v>
      </c>
      <c r="CR167" s="39">
        <v>9.9500000000002729E-3</v>
      </c>
      <c r="CS167" s="39">
        <v>32.499880000000005</v>
      </c>
      <c r="CT167" s="39">
        <v>41.192190000000004</v>
      </c>
      <c r="CU167" s="39">
        <v>54.619330000000005</v>
      </c>
      <c r="CV167" s="39">
        <v>51.048491238070845</v>
      </c>
      <c r="CW167" s="39">
        <v>53.97262235776553</v>
      </c>
      <c r="CX167" s="39">
        <v>82.126770475062386</v>
      </c>
      <c r="CY167" s="39">
        <v>87.572187191120193</v>
      </c>
      <c r="CZ167" s="39">
        <v>92.916738599777588</v>
      </c>
      <c r="DA167" s="39">
        <v>97.675375417198822</v>
      </c>
      <c r="DB167" s="39">
        <v>102.28600443238885</v>
      </c>
      <c r="DC167" s="39">
        <v>106.59070607354325</v>
      </c>
      <c r="DD167" s="39">
        <v>110.97136928177997</v>
      </c>
      <c r="DE167" s="39">
        <v>115.6028479384872</v>
      </c>
      <c r="DF167" s="39">
        <v>120.19621768153051</v>
      </c>
      <c r="DG167" s="39">
        <v>124.9915304131933</v>
      </c>
      <c r="DH167" s="39">
        <v>130.19394812289951</v>
      </c>
      <c r="DI167" s="39">
        <v>135.39578784100834</v>
      </c>
      <c r="DJ167" s="21"/>
    </row>
    <row r="168" spans="1:114" x14ac:dyDescent="0.25">
      <c r="A168" s="4"/>
      <c r="B168" s="4" t="s">
        <v>63</v>
      </c>
      <c r="C168" s="4">
        <v>1</v>
      </c>
      <c r="D168" s="36">
        <v>4609.5384699999995</v>
      </c>
      <c r="E168" s="36">
        <v>4525.9282800000001</v>
      </c>
      <c r="F168" s="36">
        <v>4499.21306</v>
      </c>
      <c r="G168" s="36">
        <v>4646.8667100000002</v>
      </c>
      <c r="H168" s="36">
        <v>4625.6568900000002</v>
      </c>
      <c r="I168" s="36">
        <v>4599.5008818416391</v>
      </c>
      <c r="J168" s="36">
        <v>4529.4404296204357</v>
      </c>
      <c r="K168" s="36">
        <v>4611.3687694437576</v>
      </c>
      <c r="L168" s="36">
        <v>4128.7572447466418</v>
      </c>
      <c r="M168" s="36">
        <v>4138.0306160059172</v>
      </c>
      <c r="N168" s="36">
        <v>4114.2531072500205</v>
      </c>
      <c r="O168" s="36">
        <v>4076.4331177778454</v>
      </c>
      <c r="P168" s="36">
        <v>4041.3247673054898</v>
      </c>
      <c r="Q168" s="36">
        <v>3997.3441887885738</v>
      </c>
      <c r="R168" s="36">
        <v>3957.5233066721594</v>
      </c>
      <c r="S168" s="36">
        <v>3930.250652126314</v>
      </c>
      <c r="T168" s="36">
        <v>3913.2309477975878</v>
      </c>
      <c r="U168" s="36">
        <v>3898.4871817685294</v>
      </c>
      <c r="V168" s="36">
        <v>3885.2292988569825</v>
      </c>
      <c r="W168" s="37"/>
      <c r="X168" s="16"/>
      <c r="Y168" s="16"/>
      <c r="Z168" s="16"/>
      <c r="AA168" s="16"/>
      <c r="AB168" s="16"/>
      <c r="AC168" s="16"/>
      <c r="AD168" s="16"/>
      <c r="AE168" s="16"/>
      <c r="AF168" s="38"/>
      <c r="AG168" s="38" t="s">
        <v>63</v>
      </c>
      <c r="AH168" s="38">
        <v>1</v>
      </c>
      <c r="AI168" s="39">
        <v>4590.1647599999997</v>
      </c>
      <c r="AJ168" s="39">
        <v>4504.9524199999996</v>
      </c>
      <c r="AK168" s="39">
        <v>4472.6530000000002</v>
      </c>
      <c r="AL168" s="39">
        <v>4613.4381700000004</v>
      </c>
      <c r="AM168" s="39">
        <v>4588.7679800000005</v>
      </c>
      <c r="AN168" s="39">
        <v>4562.0989216117614</v>
      </c>
      <c r="AO168" s="39">
        <v>4492.8964427648471</v>
      </c>
      <c r="AP168" s="39">
        <v>4565.3487393236464</v>
      </c>
      <c r="AQ168" s="39">
        <v>4084.0949339950735</v>
      </c>
      <c r="AR168" s="39">
        <v>4091.2828414294991</v>
      </c>
      <c r="AS168" s="39">
        <v>4065.8947162788836</v>
      </c>
      <c r="AT168" s="39">
        <v>4026.6580076998257</v>
      </c>
      <c r="AU168" s="39">
        <v>3990.4056526998147</v>
      </c>
      <c r="AV168" s="39">
        <v>3945.1304075759954</v>
      </c>
      <c r="AW168" s="39">
        <v>3904.1184465698384</v>
      </c>
      <c r="AX168" s="39">
        <v>3875.4897841427055</v>
      </c>
      <c r="AY168" s="39">
        <v>3856.964679260318</v>
      </c>
      <c r="AZ168" s="39">
        <v>3840.5818760553752</v>
      </c>
      <c r="BA168" s="39">
        <v>3825.6452058458271</v>
      </c>
      <c r="BB168" s="16"/>
      <c r="BC168" s="16"/>
      <c r="BD168" s="16"/>
      <c r="BE168" s="16"/>
      <c r="BF168" s="16"/>
      <c r="BG168" s="16"/>
      <c r="BH168" s="16"/>
      <c r="BI168" s="16"/>
      <c r="BJ168" s="38"/>
      <c r="BK168" s="38" t="s">
        <v>63</v>
      </c>
      <c r="BL168" s="38">
        <v>1</v>
      </c>
      <c r="BM168" s="39">
        <v>19.373709999999999</v>
      </c>
      <c r="BN168" s="39">
        <v>19.75348</v>
      </c>
      <c r="BO168" s="39">
        <v>21.277930000000001</v>
      </c>
      <c r="BP168" s="39">
        <v>24.042059999999999</v>
      </c>
      <c r="BQ168" s="39">
        <v>25.021510000000003</v>
      </c>
      <c r="BR168" s="39">
        <v>25.193835135909389</v>
      </c>
      <c r="BS168" s="39">
        <v>23.56479186271055</v>
      </c>
      <c r="BT168" s="39">
        <v>27.785017325810266</v>
      </c>
      <c r="BU168" s="39">
        <v>29.377169427073163</v>
      </c>
      <c r="BV168" s="39">
        <v>30.496183338015829</v>
      </c>
      <c r="BW168" s="39">
        <v>31.211415497970062</v>
      </c>
      <c r="BX168" s="39">
        <v>31.823602893404402</v>
      </c>
      <c r="BY168" s="39">
        <v>32.396523652332604</v>
      </c>
      <c r="BZ168" s="39">
        <v>32.815646899815164</v>
      </c>
      <c r="CA168" s="39">
        <v>33.191128396137003</v>
      </c>
      <c r="CB168" s="39">
        <v>33.74516270913827</v>
      </c>
      <c r="CC168" s="39">
        <v>34.429757583252595</v>
      </c>
      <c r="CD168" s="39">
        <v>35.180708891425645</v>
      </c>
      <c r="CE168" s="39">
        <v>35.930676369987374</v>
      </c>
      <c r="CF168" s="39"/>
      <c r="CG168" s="16"/>
      <c r="CH168" s="16"/>
      <c r="CI168" s="16"/>
      <c r="CJ168" s="16"/>
      <c r="CK168" s="16"/>
      <c r="CL168" s="16"/>
      <c r="CM168" s="16"/>
      <c r="CN168" s="38"/>
      <c r="CO168" s="38" t="s">
        <v>63</v>
      </c>
      <c r="CP168" s="38">
        <v>1</v>
      </c>
      <c r="CQ168" s="39">
        <v>0</v>
      </c>
      <c r="CR168" s="39">
        <v>1.22238</v>
      </c>
      <c r="CS168" s="39">
        <v>5.2821299999999995</v>
      </c>
      <c r="CT168" s="39">
        <v>9.3864799999999988</v>
      </c>
      <c r="CU168" s="39">
        <v>11.8674</v>
      </c>
      <c r="CV168" s="39">
        <v>12.208125093967741</v>
      </c>
      <c r="CW168" s="39">
        <v>12.97919499287767</v>
      </c>
      <c r="CX168" s="39">
        <v>18.235012794301262</v>
      </c>
      <c r="CY168" s="39">
        <v>15.285141324495264</v>
      </c>
      <c r="CZ168" s="46">
        <v>16.251591238402266</v>
      </c>
      <c r="DA168" s="39">
        <v>17.146975473166918</v>
      </c>
      <c r="DB168" s="39">
        <v>17.951507184615473</v>
      </c>
      <c r="DC168" s="39">
        <v>18.522590953342213</v>
      </c>
      <c r="DD168" s="39">
        <v>19.398134312763396</v>
      </c>
      <c r="DE168" s="39">
        <v>20.213731706183857</v>
      </c>
      <c r="DF168" s="39">
        <v>21.015705274470445</v>
      </c>
      <c r="DG168" s="39">
        <v>21.836510954017225</v>
      </c>
      <c r="DH168" s="39">
        <v>22.724596821728412</v>
      </c>
      <c r="DI168" s="39">
        <v>23.65341664116805</v>
      </c>
      <c r="DJ168" s="21"/>
    </row>
    <row r="169" spans="1:114" x14ac:dyDescent="0.25">
      <c r="A169" s="4"/>
      <c r="B169" s="4"/>
      <c r="C169" s="4">
        <v>2</v>
      </c>
      <c r="D169" s="36">
        <v>2374.5097999999994</v>
      </c>
      <c r="E169" s="36">
        <v>2144.9697799999999</v>
      </c>
      <c r="F169" s="36">
        <v>2017.4072999999999</v>
      </c>
      <c r="G169" s="36">
        <v>2293.7821100000001</v>
      </c>
      <c r="H169" s="36">
        <v>2173.2729700000004</v>
      </c>
      <c r="I169" s="36">
        <v>2179.761870732254</v>
      </c>
      <c r="J169" s="36">
        <v>1934.5097991446873</v>
      </c>
      <c r="K169" s="36">
        <v>2046.0379376456854</v>
      </c>
      <c r="L169" s="36">
        <v>1927.8481056359331</v>
      </c>
      <c r="M169" s="36">
        <v>1931.9389037625306</v>
      </c>
      <c r="N169" s="36">
        <v>1920.5558705859403</v>
      </c>
      <c r="O169" s="36">
        <v>1902.6441866511132</v>
      </c>
      <c r="P169" s="36">
        <v>1886.1706190617604</v>
      </c>
      <c r="Q169" s="36">
        <v>1865.4731473852155</v>
      </c>
      <c r="R169" s="36">
        <v>1846.669990072435</v>
      </c>
      <c r="S169" s="36">
        <v>1833.7396051838193</v>
      </c>
      <c r="T169" s="36">
        <v>1825.6152357678473</v>
      </c>
      <c r="U169" s="36">
        <v>1818.5578047537067</v>
      </c>
      <c r="V169" s="36">
        <v>1812.1757477865049</v>
      </c>
      <c r="W169" s="37"/>
      <c r="X169" s="16"/>
      <c r="Y169" s="16"/>
      <c r="Z169" s="16"/>
      <c r="AA169" s="16"/>
      <c r="AB169" s="16"/>
      <c r="AC169" s="16"/>
      <c r="AD169" s="16"/>
      <c r="AE169" s="16"/>
      <c r="AF169" s="38"/>
      <c r="AG169" s="38"/>
      <c r="AH169" s="38">
        <v>2</v>
      </c>
      <c r="AI169" s="39">
        <v>2365.3554699999995</v>
      </c>
      <c r="AJ169" s="39">
        <v>2135.9646299999999</v>
      </c>
      <c r="AK169" s="39">
        <v>2007.3206699999998</v>
      </c>
      <c r="AL169" s="39">
        <v>2279.95192</v>
      </c>
      <c r="AM169" s="39">
        <v>2158.2981100000002</v>
      </c>
      <c r="AN169" s="39">
        <v>2164.556152761726</v>
      </c>
      <c r="AO169" s="39">
        <v>1920.8884431118229</v>
      </c>
      <c r="AP169" s="39">
        <v>2029.0159656397157</v>
      </c>
      <c r="AQ169" s="39">
        <v>1910.3648595006612</v>
      </c>
      <c r="AR169" s="39">
        <v>1913.7270550416545</v>
      </c>
      <c r="AS169" s="39">
        <v>1901.8515764055842</v>
      </c>
      <c r="AT169" s="39">
        <v>1883.4983229961249</v>
      </c>
      <c r="AU169" s="39">
        <v>1866.5410224961538</v>
      </c>
      <c r="AV169" s="39">
        <v>1845.3632000685013</v>
      </c>
      <c r="AW169" s="39">
        <v>1826.179559533306</v>
      </c>
      <c r="AX169" s="39">
        <v>1812.7882962156821</v>
      </c>
      <c r="AY169" s="39">
        <v>1804.1230448055592</v>
      </c>
      <c r="AZ169" s="39">
        <v>1796.4598704551472</v>
      </c>
      <c r="BA169" s="39">
        <v>1789.4731352427123</v>
      </c>
      <c r="BB169" s="16"/>
      <c r="BC169" s="16"/>
      <c r="BD169" s="16"/>
      <c r="BE169" s="16"/>
      <c r="BF169" s="16"/>
      <c r="BG169" s="16"/>
      <c r="BH169" s="16"/>
      <c r="BI169" s="16"/>
      <c r="BJ169" s="38"/>
      <c r="BK169" s="38"/>
      <c r="BL169" s="38">
        <v>2</v>
      </c>
      <c r="BM169" s="39">
        <v>9.1543299999999999</v>
      </c>
      <c r="BN169" s="39">
        <v>8.6501699999999992</v>
      </c>
      <c r="BO169" s="39">
        <v>8.4358199999999997</v>
      </c>
      <c r="BP169" s="39">
        <v>10.819270000000001</v>
      </c>
      <c r="BQ169" s="39">
        <v>11.091869999999998</v>
      </c>
      <c r="BR169" s="39">
        <v>11.383829482531354</v>
      </c>
      <c r="BS169" s="39">
        <v>10.054374346989924</v>
      </c>
      <c r="BT169" s="39">
        <v>11.822746169487457</v>
      </c>
      <c r="BU169" s="39">
        <v>12.838066739363747</v>
      </c>
      <c r="BV169" s="39">
        <v>13.327085101279826</v>
      </c>
      <c r="BW169" s="39">
        <v>13.639647488422872</v>
      </c>
      <c r="BX169" s="39">
        <v>13.907178458657887</v>
      </c>
      <c r="BY169" s="39">
        <v>14.157549583001433</v>
      </c>
      <c r="BZ169" s="39">
        <v>14.340709919008527</v>
      </c>
      <c r="CA169" s="39">
        <v>14.504798447726122</v>
      </c>
      <c r="CB169" s="39">
        <v>14.746916038526171</v>
      </c>
      <c r="CC169" s="39">
        <v>15.046089677604085</v>
      </c>
      <c r="CD169" s="39">
        <v>15.374261628828684</v>
      </c>
      <c r="CE169" s="39">
        <v>15.702003638351725</v>
      </c>
      <c r="CF169" s="39"/>
      <c r="CG169" s="16"/>
      <c r="CH169" s="16"/>
      <c r="CI169" s="16"/>
      <c r="CJ169" s="16"/>
      <c r="CK169" s="16"/>
      <c r="CL169" s="16"/>
      <c r="CM169" s="16"/>
      <c r="CN169" s="38"/>
      <c r="CO169" s="38"/>
      <c r="CP169" s="38">
        <v>2</v>
      </c>
      <c r="CQ169" s="39">
        <v>0</v>
      </c>
      <c r="CR169" s="39">
        <v>0.35497999999999996</v>
      </c>
      <c r="CS169" s="39">
        <v>1.6508099999999999</v>
      </c>
      <c r="CT169" s="39">
        <v>3.01092</v>
      </c>
      <c r="CU169" s="39">
        <v>3.8829900000000004</v>
      </c>
      <c r="CV169" s="39">
        <v>3.8218884879967181</v>
      </c>
      <c r="CW169" s="39">
        <v>3.5669816858743397</v>
      </c>
      <c r="CX169" s="39">
        <v>5.1992258364823556</v>
      </c>
      <c r="CY169" s="39">
        <v>4.6451793959080696</v>
      </c>
      <c r="CZ169" s="46">
        <v>4.884763619596197</v>
      </c>
      <c r="DA169" s="39">
        <v>5.0646466919331168</v>
      </c>
      <c r="DB169" s="39">
        <v>5.2386851963302847</v>
      </c>
      <c r="DC169" s="39">
        <v>5.4720469826053071</v>
      </c>
      <c r="DD169" s="39">
        <v>5.7692373977057487</v>
      </c>
      <c r="DE169" s="39">
        <v>5.9856320914026497</v>
      </c>
      <c r="DF169" s="39">
        <v>6.204392929610921</v>
      </c>
      <c r="DG169" s="39">
        <v>6.4461012846838601</v>
      </c>
      <c r="DH169" s="39">
        <v>6.7236726697307194</v>
      </c>
      <c r="DI169" s="39">
        <v>7.0006089054408731</v>
      </c>
      <c r="DJ169" s="21"/>
    </row>
    <row r="170" spans="1:114" x14ac:dyDescent="0.25">
      <c r="A170" s="4"/>
      <c r="B170" s="4"/>
      <c r="C170" s="4">
        <v>3</v>
      </c>
      <c r="D170" s="36">
        <v>1160.71181</v>
      </c>
      <c r="E170" s="36">
        <v>1015.5640900000001</v>
      </c>
      <c r="F170" s="36">
        <v>897.90305000000012</v>
      </c>
      <c r="G170" s="36">
        <v>1092.7083</v>
      </c>
      <c r="H170" s="36">
        <v>1024.8217300000001</v>
      </c>
      <c r="I170" s="36">
        <v>1067.9669474517505</v>
      </c>
      <c r="J170" s="36">
        <v>834.9328637554778</v>
      </c>
      <c r="K170" s="36">
        <v>960.15268718491825</v>
      </c>
      <c r="L170" s="36">
        <v>903.30565053158716</v>
      </c>
      <c r="M170" s="36">
        <v>905.2398818384778</v>
      </c>
      <c r="N170" s="36">
        <v>899.900510624395</v>
      </c>
      <c r="O170" s="36">
        <v>891.50097078612725</v>
      </c>
      <c r="P170" s="36">
        <v>883.84568572752698</v>
      </c>
      <c r="Q170" s="36">
        <v>874.14847546693454</v>
      </c>
      <c r="R170" s="36">
        <v>865.34555995415974</v>
      </c>
      <c r="S170" s="36">
        <v>859.29671472121436</v>
      </c>
      <c r="T170" s="36">
        <v>855.5059805883842</v>
      </c>
      <c r="U170" s="36">
        <v>852.22231040617157</v>
      </c>
      <c r="V170" s="36">
        <v>849.24444770241769</v>
      </c>
      <c r="W170" s="37"/>
      <c r="X170" s="16"/>
      <c r="Y170" s="16"/>
      <c r="Z170" s="16"/>
      <c r="AA170" s="16"/>
      <c r="AB170" s="16"/>
      <c r="AC170" s="16"/>
      <c r="AD170" s="16"/>
      <c r="AE170" s="16"/>
      <c r="AF170" s="38"/>
      <c r="AG170" s="38"/>
      <c r="AH170" s="38">
        <v>3</v>
      </c>
      <c r="AI170" s="39">
        <v>1155.9020600000001</v>
      </c>
      <c r="AJ170" s="39">
        <v>1010.6285300000001</v>
      </c>
      <c r="AK170" s="39">
        <v>893.27799000000005</v>
      </c>
      <c r="AL170" s="39">
        <v>1085.4770100000001</v>
      </c>
      <c r="AM170" s="39">
        <v>1017.0312100000001</v>
      </c>
      <c r="AN170" s="39">
        <v>1060.4276542346165</v>
      </c>
      <c r="AO170" s="39">
        <v>828.39869906095544</v>
      </c>
      <c r="AP170" s="39">
        <v>951.21367099240024</v>
      </c>
      <c r="AQ170" s="39">
        <v>894.46535961552968</v>
      </c>
      <c r="AR170" s="39">
        <v>896.0395968240482</v>
      </c>
      <c r="AS170" s="39">
        <v>890.47929549417779</v>
      </c>
      <c r="AT170" s="39">
        <v>881.88598970268731</v>
      </c>
      <c r="AU170" s="39">
        <v>873.94629283568167</v>
      </c>
      <c r="AV170" s="39">
        <v>864.03047572911305</v>
      </c>
      <c r="AW170" s="39">
        <v>855.04836854434552</v>
      </c>
      <c r="AX170" s="39">
        <v>848.77835101364417</v>
      </c>
      <c r="AY170" s="39">
        <v>844.72113273925629</v>
      </c>
      <c r="AZ170" s="39">
        <v>841.13310400901196</v>
      </c>
      <c r="BA170" s="39">
        <v>837.86179560253152</v>
      </c>
      <c r="BB170" s="16"/>
      <c r="BC170" s="16"/>
      <c r="BD170" s="16"/>
      <c r="BE170" s="16"/>
      <c r="BF170" s="16"/>
      <c r="BG170" s="16"/>
      <c r="BH170" s="16"/>
      <c r="BI170" s="16"/>
      <c r="BJ170" s="38"/>
      <c r="BK170" s="38"/>
      <c r="BL170" s="38">
        <v>3</v>
      </c>
      <c r="BM170" s="39">
        <v>4.8097500000000002</v>
      </c>
      <c r="BN170" s="39">
        <v>4.7977799999999995</v>
      </c>
      <c r="BO170" s="39">
        <v>3.8446800000000003</v>
      </c>
      <c r="BP170" s="39">
        <v>5.8399099999999997</v>
      </c>
      <c r="BQ170" s="39">
        <v>5.9334899999999999</v>
      </c>
      <c r="BR170" s="39">
        <v>5.7319281731240288</v>
      </c>
      <c r="BS170" s="39">
        <v>5.1054733753632968</v>
      </c>
      <c r="BT170" s="39">
        <v>6.51113032889391</v>
      </c>
      <c r="BU170" s="39">
        <v>6.7179210064264518</v>
      </c>
      <c r="BV170" s="39">
        <v>6.9738151992780368</v>
      </c>
      <c r="BW170" s="39">
        <v>7.137373269900058</v>
      </c>
      <c r="BX170" s="39">
        <v>7.2773672394983597</v>
      </c>
      <c r="BY170" s="39">
        <v>7.4083817816235307</v>
      </c>
      <c r="BZ170" s="39">
        <v>7.5042261711088551</v>
      </c>
      <c r="CA170" s="39">
        <v>7.5900906393629102</v>
      </c>
      <c r="CB170" s="39">
        <v>7.7167862612413822</v>
      </c>
      <c r="CC170" s="39">
        <v>7.8733382495846191</v>
      </c>
      <c r="CD170" s="39">
        <v>8.0450645141079136</v>
      </c>
      <c r="CE170" s="39">
        <v>8.2165657981534554</v>
      </c>
      <c r="CF170" s="39"/>
      <c r="CG170" s="16"/>
      <c r="CH170" s="16"/>
      <c r="CI170" s="16"/>
      <c r="CJ170" s="16"/>
      <c r="CK170" s="16"/>
      <c r="CL170" s="16"/>
      <c r="CM170" s="16"/>
      <c r="CN170" s="38"/>
      <c r="CO170" s="38"/>
      <c r="CP170" s="38">
        <v>3</v>
      </c>
      <c r="CQ170" s="39">
        <v>0</v>
      </c>
      <c r="CR170" s="39">
        <v>0.13778000000000001</v>
      </c>
      <c r="CS170" s="39">
        <v>0.78037999999999996</v>
      </c>
      <c r="CT170" s="39">
        <v>1.3913800000000001</v>
      </c>
      <c r="CU170" s="39">
        <v>1.8570300000000002</v>
      </c>
      <c r="CV170" s="39">
        <v>1.8073650440098401</v>
      </c>
      <c r="CW170" s="39">
        <v>1.4286913191590809</v>
      </c>
      <c r="CX170" s="39">
        <v>2.4278858636240028</v>
      </c>
      <c r="CY170" s="39">
        <v>2.1223699096310238</v>
      </c>
      <c r="CZ170" s="46">
        <v>2.2264698151515359</v>
      </c>
      <c r="DA170" s="39">
        <v>2.2838418603171493</v>
      </c>
      <c r="DB170" s="39">
        <v>2.3376138439415275</v>
      </c>
      <c r="DC170" s="39">
        <v>2.4910111102217325</v>
      </c>
      <c r="DD170" s="39">
        <v>2.6137735667126254</v>
      </c>
      <c r="DE170" s="39">
        <v>2.7071007704513632</v>
      </c>
      <c r="DF170" s="39">
        <v>2.8015774463287486</v>
      </c>
      <c r="DG170" s="39">
        <v>2.9115095995432871</v>
      </c>
      <c r="DH170" s="39">
        <v>3.0441418830516538</v>
      </c>
      <c r="DI170" s="39">
        <v>3.1660863017326828</v>
      </c>
      <c r="DJ170" s="21"/>
    </row>
    <row r="171" spans="1:114" x14ac:dyDescent="0.25">
      <c r="A171" s="4"/>
      <c r="B171" s="4"/>
      <c r="C171" s="4">
        <v>4</v>
      </c>
      <c r="D171" s="36">
        <v>1044.80879</v>
      </c>
      <c r="E171" s="36">
        <v>933.64150000000006</v>
      </c>
      <c r="F171" s="36">
        <v>773.30229999999983</v>
      </c>
      <c r="G171" s="36">
        <v>1014.3912300000002</v>
      </c>
      <c r="H171" s="36">
        <v>946.46566000000007</v>
      </c>
      <c r="I171" s="36">
        <v>970.19241378801485</v>
      </c>
      <c r="J171" s="36">
        <v>696.95005676533742</v>
      </c>
      <c r="K171" s="36">
        <v>918.97985476361885</v>
      </c>
      <c r="L171" s="36">
        <v>817.25137562606972</v>
      </c>
      <c r="M171" s="36">
        <v>818.98545689561593</v>
      </c>
      <c r="N171" s="36">
        <v>814.12232965083672</v>
      </c>
      <c r="O171" s="36">
        <v>806.52574145246183</v>
      </c>
      <c r="P171" s="36">
        <v>799.61547180008233</v>
      </c>
      <c r="Q171" s="36">
        <v>790.77993705986523</v>
      </c>
      <c r="R171" s="36">
        <v>782.80021845821159</v>
      </c>
      <c r="S171" s="36">
        <v>777.31086319601729</v>
      </c>
      <c r="T171" s="36">
        <v>773.86739362166986</v>
      </c>
      <c r="U171" s="36">
        <v>770.87668581792411</v>
      </c>
      <c r="V171" s="36">
        <v>768.15412021920088</v>
      </c>
      <c r="W171" s="37"/>
      <c r="X171" s="16"/>
      <c r="Y171" s="16"/>
      <c r="Z171" s="16"/>
      <c r="AA171" s="16"/>
      <c r="AB171" s="16"/>
      <c r="AC171" s="16"/>
      <c r="AD171" s="16"/>
      <c r="AE171" s="16"/>
      <c r="AF171" s="38"/>
      <c r="AG171" s="38"/>
      <c r="AH171" s="38">
        <v>4</v>
      </c>
      <c r="AI171" s="39">
        <v>1040.7643800000001</v>
      </c>
      <c r="AJ171" s="39">
        <v>929.28052000000002</v>
      </c>
      <c r="AK171" s="39">
        <v>769.83337999999992</v>
      </c>
      <c r="AL171" s="39">
        <v>1007.9360000000001</v>
      </c>
      <c r="AM171" s="39">
        <v>939.84159999999997</v>
      </c>
      <c r="AN171" s="39">
        <v>964.16608822952367</v>
      </c>
      <c r="AO171" s="39">
        <v>691.79240373283233</v>
      </c>
      <c r="AP171" s="39">
        <v>910.56793916621564</v>
      </c>
      <c r="AQ171" s="39">
        <v>809.79375904385836</v>
      </c>
      <c r="AR171" s="39">
        <v>811.2189763013057</v>
      </c>
      <c r="AS171" s="39">
        <v>806.18502247969809</v>
      </c>
      <c r="AT171" s="39">
        <v>798.40517351774884</v>
      </c>
      <c r="AU171" s="39">
        <v>791.21706175636666</v>
      </c>
      <c r="AV171" s="39">
        <v>782.23989263248802</v>
      </c>
      <c r="AW171" s="39">
        <v>774.10804687334735</v>
      </c>
      <c r="AX171" s="39">
        <v>768.43155978430013</v>
      </c>
      <c r="AY171" s="39">
        <v>764.75840463932036</v>
      </c>
      <c r="AZ171" s="39">
        <v>761.51002476436258</v>
      </c>
      <c r="BA171" s="39">
        <v>758.54838393277782</v>
      </c>
      <c r="BB171" s="16"/>
      <c r="BC171" s="16"/>
      <c r="BD171" s="16"/>
      <c r="BE171" s="16"/>
      <c r="BF171" s="16"/>
      <c r="BG171" s="16"/>
      <c r="BH171" s="16"/>
      <c r="BI171" s="16"/>
      <c r="BJ171" s="38"/>
      <c r="BK171" s="38"/>
      <c r="BL171" s="38">
        <v>4</v>
      </c>
      <c r="BM171" s="39">
        <v>4.0444100000000001</v>
      </c>
      <c r="BN171" s="39">
        <v>4.2680899999999999</v>
      </c>
      <c r="BO171" s="39">
        <v>2.8944699999999997</v>
      </c>
      <c r="BP171" s="39">
        <v>5.3440999999999992</v>
      </c>
      <c r="BQ171" s="39">
        <v>5.05802</v>
      </c>
      <c r="BR171" s="39">
        <v>4.6369855534213817</v>
      </c>
      <c r="BS171" s="39">
        <v>4.1275352944612678</v>
      </c>
      <c r="BT171" s="39">
        <v>6.1853946564796098</v>
      </c>
      <c r="BU171" s="39">
        <v>5.7362574278756338</v>
      </c>
      <c r="BV171" s="39">
        <v>5.9547588010074346</v>
      </c>
      <c r="BW171" s="39">
        <v>6.0944167690896833</v>
      </c>
      <c r="BX171" s="39">
        <v>6.2139539662668835</v>
      </c>
      <c r="BY171" s="39">
        <v>6.3258238646634721</v>
      </c>
      <c r="BZ171" s="39">
        <v>6.4076628875664605</v>
      </c>
      <c r="CA171" s="39">
        <v>6.4809803161789343</v>
      </c>
      <c r="CB171" s="39">
        <v>6.5891624012889682</v>
      </c>
      <c r="CC171" s="39">
        <v>6.7228380585531031</v>
      </c>
      <c r="CD171" s="39">
        <v>6.8694706342399492</v>
      </c>
      <c r="CE171" s="39">
        <v>7.0159111049682235</v>
      </c>
      <c r="CF171" s="39"/>
      <c r="CG171" s="16"/>
      <c r="CH171" s="16"/>
      <c r="CI171" s="16"/>
      <c r="CJ171" s="16"/>
      <c r="CK171" s="16"/>
      <c r="CL171" s="16"/>
      <c r="CM171" s="16"/>
      <c r="CN171" s="38"/>
      <c r="CO171" s="38"/>
      <c r="CP171" s="38">
        <v>4</v>
      </c>
      <c r="CQ171" s="39">
        <v>0</v>
      </c>
      <c r="CR171" s="39">
        <v>9.289E-2</v>
      </c>
      <c r="CS171" s="39">
        <v>0.57445000000000002</v>
      </c>
      <c r="CT171" s="39">
        <v>1.1111300000000002</v>
      </c>
      <c r="CU171" s="39">
        <v>1.5660399999999999</v>
      </c>
      <c r="CV171" s="39">
        <v>1.3893400050698206</v>
      </c>
      <c r="CW171" s="39">
        <v>1.0301177380438751</v>
      </c>
      <c r="CX171" s="39">
        <v>2.2265209409236308</v>
      </c>
      <c r="CY171" s="39">
        <v>1.7213591543356481</v>
      </c>
      <c r="CZ171" s="46">
        <v>1.8117217933028555</v>
      </c>
      <c r="DA171" s="39">
        <v>1.842890402048984</v>
      </c>
      <c r="DB171" s="39">
        <v>1.9066139684460792</v>
      </c>
      <c r="DC171" s="39">
        <v>2.0725861790522604</v>
      </c>
      <c r="DD171" s="39">
        <v>2.1323815398107038</v>
      </c>
      <c r="DE171" s="39">
        <v>2.2111912686853485</v>
      </c>
      <c r="DF171" s="39">
        <v>2.2901410104282118</v>
      </c>
      <c r="DG171" s="39">
        <v>2.386150923796432</v>
      </c>
      <c r="DH171" s="39">
        <v>2.4971904193215035</v>
      </c>
      <c r="DI171" s="39">
        <v>2.5898251814547422</v>
      </c>
      <c r="DJ171" s="21"/>
    </row>
    <row r="172" spans="1:114" x14ac:dyDescent="0.25">
      <c r="A172" s="4"/>
      <c r="B172" s="4"/>
      <c r="C172" s="4">
        <v>5</v>
      </c>
      <c r="D172" s="36">
        <v>1161.1009699999997</v>
      </c>
      <c r="E172" s="36">
        <v>1097.0231100000001</v>
      </c>
      <c r="F172" s="36">
        <v>1000.39442</v>
      </c>
      <c r="G172" s="36">
        <v>1290.1462900000001</v>
      </c>
      <c r="H172" s="36">
        <v>1272.03763</v>
      </c>
      <c r="I172" s="36">
        <v>1221.5905829216365</v>
      </c>
      <c r="J172" s="36">
        <v>1040.5554858167352</v>
      </c>
      <c r="K172" s="36">
        <v>1369.8746962207754</v>
      </c>
      <c r="L172" s="36">
        <v>1062.2482314338745</v>
      </c>
      <c r="M172" s="36">
        <v>1064.8108852170365</v>
      </c>
      <c r="N172" s="36">
        <v>1058.9257491860089</v>
      </c>
      <c r="O172" s="36">
        <v>1049.4727571066969</v>
      </c>
      <c r="P172" s="36">
        <v>1040.6441780871287</v>
      </c>
      <c r="Q172" s="36">
        <v>1029.2415135218841</v>
      </c>
      <c r="R172" s="36">
        <v>1019.149602996482</v>
      </c>
      <c r="S172" s="36">
        <v>1012.2923564097892</v>
      </c>
      <c r="T172" s="36">
        <v>1008.0622972406505</v>
      </c>
      <c r="U172" s="36">
        <v>1004.3955621486799</v>
      </c>
      <c r="V172" s="36">
        <v>1001.0878479403925</v>
      </c>
      <c r="W172" s="37"/>
      <c r="X172" s="16"/>
      <c r="Y172" s="16"/>
      <c r="Z172" s="16"/>
      <c r="AA172" s="16"/>
      <c r="AB172" s="16"/>
      <c r="AC172" s="16"/>
      <c r="AD172" s="16"/>
      <c r="AE172" s="16"/>
      <c r="AF172" s="38"/>
      <c r="AG172" s="38"/>
      <c r="AH172" s="38">
        <v>5</v>
      </c>
      <c r="AI172" s="39">
        <v>1153.9186599999998</v>
      </c>
      <c r="AJ172" s="39">
        <v>1089.8566800000001</v>
      </c>
      <c r="AK172" s="39">
        <v>990.95331999999996</v>
      </c>
      <c r="AL172" s="39">
        <v>1276.4200499999999</v>
      </c>
      <c r="AM172" s="39">
        <v>1260.3073300000001</v>
      </c>
      <c r="AN172" s="39">
        <v>1211.218525783728</v>
      </c>
      <c r="AO172" s="39">
        <v>1029.5452366235131</v>
      </c>
      <c r="AP172" s="39">
        <v>1349.6811991907989</v>
      </c>
      <c r="AQ172" s="39">
        <v>1047.4416828481221</v>
      </c>
      <c r="AR172" s="39">
        <v>1049.2851546530017</v>
      </c>
      <c r="AS172" s="39">
        <v>1042.7739003942504</v>
      </c>
      <c r="AT172" s="39">
        <v>1032.7109207799965</v>
      </c>
      <c r="AU172" s="39">
        <v>1023.4133338379432</v>
      </c>
      <c r="AV172" s="39">
        <v>1011.8016598415543</v>
      </c>
      <c r="AW172" s="39">
        <v>1001.283383908343</v>
      </c>
      <c r="AX172" s="39">
        <v>993.94103392995157</v>
      </c>
      <c r="AY172" s="39">
        <v>989.18992815338618</v>
      </c>
      <c r="AZ172" s="39">
        <v>984.98825526475684</v>
      </c>
      <c r="BA172" s="39">
        <v>981.15746992962454</v>
      </c>
      <c r="BB172" s="16"/>
      <c r="BC172" s="16"/>
      <c r="BD172" s="16"/>
      <c r="BE172" s="16"/>
      <c r="BF172" s="16"/>
      <c r="BG172" s="16"/>
      <c r="BH172" s="16"/>
      <c r="BI172" s="16"/>
      <c r="BJ172" s="38"/>
      <c r="BK172" s="38"/>
      <c r="BL172" s="38">
        <v>5</v>
      </c>
      <c r="BM172" s="39">
        <v>7.1823099999999993</v>
      </c>
      <c r="BN172" s="39">
        <v>7.0016999999999996</v>
      </c>
      <c r="BO172" s="39">
        <v>7.1559499999999998</v>
      </c>
      <c r="BP172" s="39">
        <v>10.95079</v>
      </c>
      <c r="BQ172" s="39">
        <v>8.4208600000000011</v>
      </c>
      <c r="BR172" s="39">
        <v>7.0139569699333872</v>
      </c>
      <c r="BS172" s="39">
        <v>7.097482661011453</v>
      </c>
      <c r="BT172" s="39">
        <v>13.120441729624389</v>
      </c>
      <c r="BU172" s="39">
        <v>10.110053775340401</v>
      </c>
      <c r="BV172" s="39">
        <v>10.495158638593779</v>
      </c>
      <c r="BW172" s="39">
        <v>10.741303374115038</v>
      </c>
      <c r="BX172" s="39">
        <v>10.951985601475</v>
      </c>
      <c r="BY172" s="39">
        <v>11.149154348319444</v>
      </c>
      <c r="BZ172" s="39">
        <v>11.293394200326391</v>
      </c>
      <c r="CA172" s="39">
        <v>11.422614890865781</v>
      </c>
      <c r="CB172" s="39">
        <v>11.613283931044464</v>
      </c>
      <c r="CC172" s="39">
        <v>11.848884947977011</v>
      </c>
      <c r="CD172" s="39">
        <v>12.107322307884637</v>
      </c>
      <c r="CE172" s="39">
        <v>12.365421086149775</v>
      </c>
      <c r="CF172" s="39"/>
      <c r="CG172" s="16"/>
      <c r="CH172" s="16"/>
      <c r="CI172" s="16"/>
      <c r="CJ172" s="16"/>
      <c r="CK172" s="16"/>
      <c r="CL172" s="16"/>
      <c r="CM172" s="16"/>
      <c r="CN172" s="38"/>
      <c r="CO172" s="38"/>
      <c r="CP172" s="38">
        <v>5</v>
      </c>
      <c r="CQ172" s="39">
        <v>0</v>
      </c>
      <c r="CR172" s="39">
        <v>0.16472999999999996</v>
      </c>
      <c r="CS172" s="39">
        <v>2.2851500000000002</v>
      </c>
      <c r="CT172" s="39">
        <v>2.7754499999999998</v>
      </c>
      <c r="CU172" s="39">
        <v>3.3094399999999999</v>
      </c>
      <c r="CV172" s="39">
        <v>3.3581001679750808</v>
      </c>
      <c r="CW172" s="39">
        <v>3.9127665322104588</v>
      </c>
      <c r="CX172" s="39">
        <v>7.073055300352074</v>
      </c>
      <c r="CY172" s="39">
        <v>4.6964948104119335</v>
      </c>
      <c r="CZ172" s="46">
        <v>5.0305719254410839</v>
      </c>
      <c r="DA172" s="39">
        <v>5.4105454176435792</v>
      </c>
      <c r="DB172" s="39">
        <v>5.8098507252254201</v>
      </c>
      <c r="DC172" s="39">
        <v>6.0816899008659941</v>
      </c>
      <c r="DD172" s="39">
        <v>6.1464594800035695</v>
      </c>
      <c r="DE172" s="39">
        <v>6.4436041972731593</v>
      </c>
      <c r="DF172" s="39">
        <v>6.7380385487932415</v>
      </c>
      <c r="DG172" s="39">
        <v>7.0234841392872989</v>
      </c>
      <c r="DH172" s="39">
        <v>7.2999845760384705</v>
      </c>
      <c r="DI172" s="39">
        <v>7.5649569246182278</v>
      </c>
      <c r="DJ172" s="21"/>
    </row>
    <row r="173" spans="1:114" x14ac:dyDescent="0.25">
      <c r="A173" s="4"/>
      <c r="B173" s="4" t="s">
        <v>64</v>
      </c>
      <c r="C173" s="4"/>
      <c r="D173" s="36">
        <v>10350.66984</v>
      </c>
      <c r="E173" s="36">
        <v>9717.1267599999992</v>
      </c>
      <c r="F173" s="36">
        <v>9188.2201299999997</v>
      </c>
      <c r="G173" s="36">
        <v>10337.894639999999</v>
      </c>
      <c r="H173" s="36">
        <v>10042.254880000002</v>
      </c>
      <c r="I173" s="36">
        <v>10039.012696735295</v>
      </c>
      <c r="J173" s="36">
        <v>9036.3886351026722</v>
      </c>
      <c r="K173" s="36">
        <v>9906.4139452587569</v>
      </c>
      <c r="L173" s="36">
        <v>8839.410607974105</v>
      </c>
      <c r="M173" s="36">
        <v>8859.0057437195774</v>
      </c>
      <c r="N173" s="36">
        <v>8807.7575672972016</v>
      </c>
      <c r="O173" s="36">
        <v>8726.5767737742444</v>
      </c>
      <c r="P173" s="36">
        <v>8651.6007219819894</v>
      </c>
      <c r="Q173" s="36">
        <v>8556.9872622224721</v>
      </c>
      <c r="R173" s="36">
        <v>8471.488678153446</v>
      </c>
      <c r="S173" s="36">
        <v>8412.8901916371542</v>
      </c>
      <c r="T173" s="36">
        <v>8376.2818550161392</v>
      </c>
      <c r="U173" s="36">
        <v>8344.5395448950112</v>
      </c>
      <c r="V173" s="36">
        <v>8315.8914625054986</v>
      </c>
      <c r="W173" s="37"/>
      <c r="X173" s="16"/>
      <c r="Y173" s="16"/>
      <c r="Z173" s="16"/>
      <c r="AA173" s="16"/>
      <c r="AB173" s="16"/>
      <c r="AC173" s="16"/>
      <c r="AD173" s="16"/>
      <c r="AE173" s="16"/>
      <c r="AF173" s="38"/>
      <c r="AG173" s="38" t="s">
        <v>64</v>
      </c>
      <c r="AH173" s="38"/>
      <c r="AI173" s="39">
        <v>10306.10533</v>
      </c>
      <c r="AJ173" s="39">
        <v>9670.6827799999992</v>
      </c>
      <c r="AK173" s="39">
        <v>9134.0383599999986</v>
      </c>
      <c r="AL173" s="39">
        <v>10263.22315</v>
      </c>
      <c r="AM173" s="39">
        <v>9964.2462300000007</v>
      </c>
      <c r="AN173" s="39">
        <v>9962.4673426213558</v>
      </c>
      <c r="AO173" s="39">
        <v>8963.5212252939691</v>
      </c>
      <c r="AP173" s="39">
        <v>9805.8275143127776</v>
      </c>
      <c r="AQ173" s="39">
        <v>8746.1605950032445</v>
      </c>
      <c r="AR173" s="39">
        <v>8761.5536242495091</v>
      </c>
      <c r="AS173" s="39">
        <v>8707.1845110525937</v>
      </c>
      <c r="AT173" s="39">
        <v>8623.1584146963833</v>
      </c>
      <c r="AU173" s="39">
        <v>8545.52336362596</v>
      </c>
      <c r="AV173" s="39">
        <v>8448.5656358476517</v>
      </c>
      <c r="AW173" s="39">
        <v>8360.7378054291803</v>
      </c>
      <c r="AX173" s="39">
        <v>8299.4290250862832</v>
      </c>
      <c r="AY173" s="39">
        <v>8259.7571895978399</v>
      </c>
      <c r="AZ173" s="39">
        <v>8224.6731305486537</v>
      </c>
      <c r="BA173" s="39">
        <v>8192.6859905534729</v>
      </c>
      <c r="BB173" s="16"/>
      <c r="BC173" s="16"/>
      <c r="BD173" s="16"/>
      <c r="BE173" s="16"/>
      <c r="BF173" s="16"/>
      <c r="BG173" s="16"/>
      <c r="BH173" s="16"/>
      <c r="BI173" s="16"/>
      <c r="BJ173" s="38"/>
      <c r="BK173" s="38" t="s">
        <v>64</v>
      </c>
      <c r="BL173" s="38"/>
      <c r="BM173" s="39">
        <v>44.564509999999991</v>
      </c>
      <c r="BN173" s="39">
        <v>44.471220000000002</v>
      </c>
      <c r="BO173" s="39">
        <v>43.608849999999997</v>
      </c>
      <c r="BP173" s="39">
        <v>56.996130000000008</v>
      </c>
      <c r="BQ173" s="39">
        <v>55.525750000000002</v>
      </c>
      <c r="BR173" s="39">
        <v>53.960535314919539</v>
      </c>
      <c r="BS173" s="39">
        <v>49.949657540536492</v>
      </c>
      <c r="BT173" s="39">
        <v>65.424730210295635</v>
      </c>
      <c r="BU173" s="39">
        <v>64.779468376079393</v>
      </c>
      <c r="BV173" s="39">
        <v>67.247001078174904</v>
      </c>
      <c r="BW173" s="39">
        <v>68.82415639949771</v>
      </c>
      <c r="BX173" s="39">
        <v>70.174088159302528</v>
      </c>
      <c r="BY173" s="39">
        <v>71.437433229940481</v>
      </c>
      <c r="BZ173" s="39">
        <v>72.361640077825399</v>
      </c>
      <c r="CA173" s="39">
        <v>73.189612690270749</v>
      </c>
      <c r="CB173" s="39">
        <v>74.411311341239255</v>
      </c>
      <c r="CC173" s="39">
        <v>75.920908516971409</v>
      </c>
      <c r="CD173" s="39">
        <v>77.576827976486825</v>
      </c>
      <c r="CE173" s="39">
        <v>79.230577997610553</v>
      </c>
      <c r="CF173" s="39"/>
      <c r="CG173" s="16"/>
      <c r="CH173" s="16"/>
      <c r="CI173" s="16"/>
      <c r="CJ173" s="16"/>
      <c r="CK173" s="16"/>
      <c r="CL173" s="16"/>
      <c r="CM173" s="16"/>
      <c r="CN173" s="38"/>
      <c r="CO173" s="38" t="s">
        <v>64</v>
      </c>
      <c r="CP173" s="38"/>
      <c r="CQ173" s="39">
        <v>0</v>
      </c>
      <c r="CR173" s="39">
        <v>1.9727600000000003</v>
      </c>
      <c r="CS173" s="39">
        <v>10.572919999999998</v>
      </c>
      <c r="CT173" s="39">
        <v>17.675360000000001</v>
      </c>
      <c r="CU173" s="39">
        <v>22.482899999999997</v>
      </c>
      <c r="CV173" s="39">
        <v>22.584818799019203</v>
      </c>
      <c r="CW173" s="39">
        <v>22.917752268165422</v>
      </c>
      <c r="CX173" s="39">
        <v>35.161700735683326</v>
      </c>
      <c r="CY173" s="39">
        <v>28.470544594781938</v>
      </c>
      <c r="CZ173" s="39">
        <v>30.20511839189394</v>
      </c>
      <c r="DA173" s="39">
        <v>31.748899845109747</v>
      </c>
      <c r="DB173" s="39">
        <v>33.244270918558783</v>
      </c>
      <c r="DC173" s="39">
        <v>34.639925126087505</v>
      </c>
      <c r="DD173" s="39">
        <v>36.059986296996044</v>
      </c>
      <c r="DE173" s="39">
        <v>37.561260033996376</v>
      </c>
      <c r="DF173" s="39">
        <v>39.049855209631566</v>
      </c>
      <c r="DG173" s="39">
        <v>40.603756901328104</v>
      </c>
      <c r="DH173" s="39">
        <v>42.289586369870761</v>
      </c>
      <c r="DI173" s="39">
        <v>43.974893954414576</v>
      </c>
      <c r="DJ173" s="21"/>
    </row>
    <row r="174" spans="1:114" x14ac:dyDescent="0.25">
      <c r="A174" s="4"/>
      <c r="B174" s="4" t="s">
        <v>65</v>
      </c>
      <c r="C174" s="4">
        <v>1</v>
      </c>
      <c r="D174" s="36">
        <v>1757.1366900000003</v>
      </c>
      <c r="E174" s="36">
        <v>1774.2749899999999</v>
      </c>
      <c r="F174" s="36">
        <v>1782.6899599999999</v>
      </c>
      <c r="G174" s="36">
        <v>1786.4623800000004</v>
      </c>
      <c r="H174" s="36">
        <v>1799.85428</v>
      </c>
      <c r="I174" s="36">
        <v>1803.6021316208646</v>
      </c>
      <c r="J174" s="36">
        <v>1789.0145588599482</v>
      </c>
      <c r="K174" s="36">
        <v>1798.5873559799215</v>
      </c>
      <c r="L174" s="36">
        <v>1722.1662197294149</v>
      </c>
      <c r="M174" s="36">
        <v>1719.8059492328277</v>
      </c>
      <c r="N174" s="36">
        <v>1703.651120930803</v>
      </c>
      <c r="O174" s="36">
        <v>1681.6665446257336</v>
      </c>
      <c r="P174" s="36">
        <v>1660.742841942938</v>
      </c>
      <c r="Q174" s="36">
        <v>1636.6083657568956</v>
      </c>
      <c r="R174" s="36">
        <v>1614.214383360707</v>
      </c>
      <c r="S174" s="36">
        <v>1597.1246608850238</v>
      </c>
      <c r="T174" s="36">
        <v>1584.3308701439662</v>
      </c>
      <c r="U174" s="36">
        <v>1572.5547312685878</v>
      </c>
      <c r="V174" s="36">
        <v>1561.4902942636547</v>
      </c>
      <c r="W174" s="37"/>
      <c r="X174" s="16"/>
      <c r="Y174" s="16"/>
      <c r="Z174" s="16"/>
      <c r="AA174" s="16"/>
      <c r="AB174" s="16"/>
      <c r="AC174" s="16"/>
      <c r="AD174" s="16"/>
      <c r="AE174" s="16"/>
      <c r="AF174" s="38"/>
      <c r="AG174" s="38" t="s">
        <v>65</v>
      </c>
      <c r="AH174" s="38">
        <v>1</v>
      </c>
      <c r="AI174" s="39">
        <v>1748.1291400000002</v>
      </c>
      <c r="AJ174" s="39">
        <v>1763.6199199999999</v>
      </c>
      <c r="AK174" s="39">
        <v>1768.89996</v>
      </c>
      <c r="AL174" s="39">
        <v>1770.3694900000003</v>
      </c>
      <c r="AM174" s="39">
        <v>1781.85403</v>
      </c>
      <c r="AN174" s="39">
        <v>1785.759482035294</v>
      </c>
      <c r="AO174" s="39">
        <v>1771.835078852137</v>
      </c>
      <c r="AP174" s="39">
        <v>1777.0604109246974</v>
      </c>
      <c r="AQ174" s="39">
        <v>1698.2357978625193</v>
      </c>
      <c r="AR174" s="39">
        <v>1694.940027960103</v>
      </c>
      <c r="AS174" s="39">
        <v>1678.028091392034</v>
      </c>
      <c r="AT174" s="39">
        <v>1655.4455899993286</v>
      </c>
      <c r="AU174" s="39">
        <v>1634.2409376463499</v>
      </c>
      <c r="AV174" s="39">
        <v>1609.4414858438522</v>
      </c>
      <c r="AW174" s="39">
        <v>1586.5668728337891</v>
      </c>
      <c r="AX174" s="39">
        <v>1568.92004761712</v>
      </c>
      <c r="AY174" s="39">
        <v>1555.5143045580526</v>
      </c>
      <c r="AZ174" s="39">
        <v>1543.062697383325</v>
      </c>
      <c r="BA174" s="39">
        <v>1531.2682117735019</v>
      </c>
      <c r="BB174" s="16"/>
      <c r="BC174" s="16"/>
      <c r="BD174" s="16"/>
      <c r="BE174" s="16"/>
      <c r="BF174" s="16"/>
      <c r="BG174" s="16"/>
      <c r="BH174" s="16"/>
      <c r="BI174" s="16"/>
      <c r="BJ174" s="38"/>
      <c r="BK174" s="38" t="s">
        <v>65</v>
      </c>
      <c r="BL174" s="38">
        <v>1</v>
      </c>
      <c r="BM174" s="39">
        <v>9.0075499999999984</v>
      </c>
      <c r="BN174" s="39">
        <v>9.9387599999999985</v>
      </c>
      <c r="BO174" s="39">
        <v>10.431179999999999</v>
      </c>
      <c r="BP174" s="39">
        <v>11.150270000000001</v>
      </c>
      <c r="BQ174" s="39">
        <v>11.729990000000001</v>
      </c>
      <c r="BR174" s="39">
        <v>11.39787620935898</v>
      </c>
      <c r="BS174" s="39">
        <v>10.8212242117371</v>
      </c>
      <c r="BT174" s="39">
        <v>12.88287374171561</v>
      </c>
      <c r="BU174" s="39">
        <v>14.538135525747995</v>
      </c>
      <c r="BV174" s="39">
        <v>14.909282099137997</v>
      </c>
      <c r="BW174" s="39">
        <v>15.074301059222503</v>
      </c>
      <c r="BX174" s="39">
        <v>15.183977204945593</v>
      </c>
      <c r="BY174" s="39">
        <v>15.270282934998821</v>
      </c>
      <c r="BZ174" s="39">
        <v>15.280660290103878</v>
      </c>
      <c r="CA174" s="39">
        <v>15.268474404085673</v>
      </c>
      <c r="CB174" s="39">
        <v>15.335489102708054</v>
      </c>
      <c r="CC174" s="39">
        <v>15.457261251860567</v>
      </c>
      <c r="CD174" s="39">
        <v>15.603270795359915</v>
      </c>
      <c r="CE174" s="39">
        <v>15.743051974490802</v>
      </c>
      <c r="CF174" s="39"/>
      <c r="CG174" s="16"/>
      <c r="CH174" s="16"/>
      <c r="CI174" s="16"/>
      <c r="CJ174" s="16"/>
      <c r="CK174" s="16"/>
      <c r="CL174" s="16"/>
      <c r="CM174" s="16"/>
      <c r="CN174" s="38"/>
      <c r="CO174" s="38" t="s">
        <v>65</v>
      </c>
      <c r="CP174" s="38">
        <v>1</v>
      </c>
      <c r="CQ174" s="39">
        <v>0</v>
      </c>
      <c r="CR174" s="39">
        <v>0.71630999999999989</v>
      </c>
      <c r="CS174" s="39">
        <v>3.3588200000000001</v>
      </c>
      <c r="CT174" s="39">
        <v>4.9426199999999998</v>
      </c>
      <c r="CU174" s="39">
        <v>6.2702600000000004</v>
      </c>
      <c r="CV174" s="39">
        <v>6.4447733762115806</v>
      </c>
      <c r="CW174" s="39">
        <v>6.3582557960742294</v>
      </c>
      <c r="CX174" s="39">
        <v>8.6440713135083787</v>
      </c>
      <c r="CY174" s="39">
        <v>9.3922863411475888</v>
      </c>
      <c r="CZ174" s="46">
        <v>9.9566391735868756</v>
      </c>
      <c r="DA174" s="39">
        <v>10.548728479546581</v>
      </c>
      <c r="DB174" s="39">
        <v>11.036977421459305</v>
      </c>
      <c r="DC174" s="39">
        <v>11.231621361589122</v>
      </c>
      <c r="DD174" s="39">
        <v>11.886219622939516</v>
      </c>
      <c r="DE174" s="39">
        <v>12.379036122832161</v>
      </c>
      <c r="DF174" s="39">
        <v>12.869124165195647</v>
      </c>
      <c r="DG174" s="39">
        <v>13.35930433405311</v>
      </c>
      <c r="DH174" s="39">
        <v>13.888763089902781</v>
      </c>
      <c r="DI174" s="39">
        <v>14.47903051566202</v>
      </c>
      <c r="DJ174" s="21"/>
    </row>
    <row r="175" spans="1:114" x14ac:dyDescent="0.25">
      <c r="A175" s="4"/>
      <c r="B175" s="4"/>
      <c r="C175" s="4">
        <v>2</v>
      </c>
      <c r="D175" s="36">
        <v>1411.5920200000003</v>
      </c>
      <c r="E175" s="36">
        <v>1436.4938400000001</v>
      </c>
      <c r="F175" s="36">
        <v>1431.9136300000002</v>
      </c>
      <c r="G175" s="36">
        <v>1413.0265200000001</v>
      </c>
      <c r="H175" s="36">
        <v>1438.7339200000001</v>
      </c>
      <c r="I175" s="36">
        <v>1427.7057437453036</v>
      </c>
      <c r="J175" s="36">
        <v>1326.6670028347341</v>
      </c>
      <c r="K175" s="36">
        <v>1344.9207905932678</v>
      </c>
      <c r="L175" s="36">
        <v>1349.8785289356174</v>
      </c>
      <c r="M175" s="36">
        <v>1347.8903036056074</v>
      </c>
      <c r="N175" s="36">
        <v>1334.9875624493595</v>
      </c>
      <c r="O175" s="36">
        <v>1317.5249177530095</v>
      </c>
      <c r="P175" s="36">
        <v>1301.1452704375292</v>
      </c>
      <c r="Q175" s="36">
        <v>1282.0331678615735</v>
      </c>
      <c r="R175" s="36">
        <v>1264.3191076546957</v>
      </c>
      <c r="S175" s="36">
        <v>1250.763802520177</v>
      </c>
      <c r="T175" s="36">
        <v>1240.5948298329081</v>
      </c>
      <c r="U175" s="36">
        <v>1231.2345049911837</v>
      </c>
      <c r="V175" s="36">
        <v>1222.3975589821694</v>
      </c>
      <c r="W175" s="37"/>
      <c r="X175" s="16"/>
      <c r="Y175" s="16"/>
      <c r="Z175" s="16"/>
      <c r="AA175" s="16"/>
      <c r="AB175" s="16"/>
      <c r="AC175" s="16"/>
      <c r="AD175" s="16"/>
      <c r="AE175" s="16"/>
      <c r="AF175" s="38"/>
      <c r="AG175" s="38"/>
      <c r="AH175" s="38">
        <v>2</v>
      </c>
      <c r="AI175" s="39">
        <v>1404.8643900000002</v>
      </c>
      <c r="AJ175" s="39">
        <v>1428.3617400000001</v>
      </c>
      <c r="AK175" s="39">
        <v>1422.0244100000002</v>
      </c>
      <c r="AL175" s="39">
        <v>1401.68623</v>
      </c>
      <c r="AM175" s="39">
        <v>1425.8083900000001</v>
      </c>
      <c r="AN175" s="39">
        <v>1415.1001993687419</v>
      </c>
      <c r="AO175" s="39">
        <v>1315.5162551174908</v>
      </c>
      <c r="AP175" s="39">
        <v>1330.7818480395417</v>
      </c>
      <c r="AQ175" s="39">
        <v>1333.6946411742463</v>
      </c>
      <c r="AR175" s="39">
        <v>1331.1063370865993</v>
      </c>
      <c r="AS175" s="39">
        <v>1317.8246955141499</v>
      </c>
      <c r="AT175" s="39">
        <v>1300.0897254177303</v>
      </c>
      <c r="AU175" s="39">
        <v>1283.4368370221814</v>
      </c>
      <c r="AV175" s="39">
        <v>1263.9608042977036</v>
      </c>
      <c r="AW175" s="39">
        <v>1245.9964268956642</v>
      </c>
      <c r="AX175" s="39">
        <v>1232.1376469460051</v>
      </c>
      <c r="AY175" s="39">
        <v>1221.6095638015204</v>
      </c>
      <c r="AZ175" s="39">
        <v>1211.8308029346001</v>
      </c>
      <c r="BA175" s="39">
        <v>1202.5681067453982</v>
      </c>
      <c r="BB175" s="16"/>
      <c r="BC175" s="16"/>
      <c r="BD175" s="16"/>
      <c r="BE175" s="16"/>
      <c r="BF175" s="16"/>
      <c r="BG175" s="16"/>
      <c r="BH175" s="16"/>
      <c r="BI175" s="16"/>
      <c r="BJ175" s="38"/>
      <c r="BK175" s="38"/>
      <c r="BL175" s="38">
        <v>2</v>
      </c>
      <c r="BM175" s="39">
        <v>6.7276300000000004</v>
      </c>
      <c r="BN175" s="39">
        <v>7.8179300000000005</v>
      </c>
      <c r="BO175" s="39">
        <v>8.053370000000001</v>
      </c>
      <c r="BP175" s="39">
        <v>8.6130899999999997</v>
      </c>
      <c r="BQ175" s="39">
        <v>9.2073999999999998</v>
      </c>
      <c r="BR175" s="39">
        <v>8.8414353270487496</v>
      </c>
      <c r="BS175" s="39">
        <v>7.9610685320385501</v>
      </c>
      <c r="BT175" s="39">
        <v>9.3601129963887715</v>
      </c>
      <c r="BU175" s="39">
        <v>10.969880210144273</v>
      </c>
      <c r="BV175" s="39">
        <v>11.249932177143966</v>
      </c>
      <c r="BW175" s="39">
        <v>11.37444870963354</v>
      </c>
      <c r="BX175" s="39">
        <v>11.457205826484033</v>
      </c>
      <c r="BY175" s="39">
        <v>11.52232858713351</v>
      </c>
      <c r="BZ175" s="39">
        <v>11.530158913257448</v>
      </c>
      <c r="CA175" s="39">
        <v>11.520963943954992</v>
      </c>
      <c r="CB175" s="39">
        <v>11.57153048427266</v>
      </c>
      <c r="CC175" s="39">
        <v>11.663414748714208</v>
      </c>
      <c r="CD175" s="39">
        <v>11.773587555872936</v>
      </c>
      <c r="CE175" s="39">
        <v>11.879060694982337</v>
      </c>
      <c r="CF175" s="39"/>
      <c r="CG175" s="16"/>
      <c r="CH175" s="16"/>
      <c r="CI175" s="16"/>
      <c r="CJ175" s="16"/>
      <c r="CK175" s="16"/>
      <c r="CL175" s="16"/>
      <c r="CM175" s="16"/>
      <c r="CN175" s="38"/>
      <c r="CO175" s="38"/>
      <c r="CP175" s="38">
        <v>2</v>
      </c>
      <c r="CQ175" s="39">
        <v>0</v>
      </c>
      <c r="CR175" s="39">
        <v>0.31416999999999995</v>
      </c>
      <c r="CS175" s="39">
        <v>1.83585</v>
      </c>
      <c r="CT175" s="39">
        <v>2.7271999999999998</v>
      </c>
      <c r="CU175" s="39">
        <v>3.7181299999999999</v>
      </c>
      <c r="CV175" s="39">
        <v>3.7641090495131904</v>
      </c>
      <c r="CW175" s="39">
        <v>3.1896791852047199</v>
      </c>
      <c r="CX175" s="39">
        <v>4.7788295573372199</v>
      </c>
      <c r="CY175" s="39">
        <v>5.2140075512268629</v>
      </c>
      <c r="CZ175" s="46">
        <v>5.5340343418641638</v>
      </c>
      <c r="DA175" s="39">
        <v>5.788418225576109</v>
      </c>
      <c r="DB175" s="39">
        <v>5.9779865087951736</v>
      </c>
      <c r="DC175" s="39">
        <v>6.1861048282143427</v>
      </c>
      <c r="DD175" s="39">
        <v>6.5422046506123595</v>
      </c>
      <c r="DE175" s="39">
        <v>6.8017168150766318</v>
      </c>
      <c r="DF175" s="39">
        <v>7.0546250898992611</v>
      </c>
      <c r="DG175" s="39">
        <v>7.3218512826736779</v>
      </c>
      <c r="DH175" s="39">
        <v>7.6301145007107669</v>
      </c>
      <c r="DI175" s="39">
        <v>7.950391541788763</v>
      </c>
      <c r="DJ175" s="21"/>
    </row>
    <row r="176" spans="1:114" x14ac:dyDescent="0.25">
      <c r="A176" s="4"/>
      <c r="B176" s="4"/>
      <c r="C176" s="4">
        <v>3</v>
      </c>
      <c r="D176" s="36">
        <v>1079.66967</v>
      </c>
      <c r="E176" s="36">
        <v>1122.6706600000002</v>
      </c>
      <c r="F176" s="36">
        <v>1105.4235400000002</v>
      </c>
      <c r="G176" s="36">
        <v>1078.6094600000001</v>
      </c>
      <c r="H176" s="36">
        <v>1115.49945</v>
      </c>
      <c r="I176" s="36">
        <v>1094.173742803976</v>
      </c>
      <c r="J176" s="36">
        <v>938.50834305451679</v>
      </c>
      <c r="K176" s="36">
        <v>1001.7958827666696</v>
      </c>
      <c r="L176" s="36">
        <v>1023.5742360625095</v>
      </c>
      <c r="M176" s="36">
        <v>1021.9852867148111</v>
      </c>
      <c r="N176" s="36">
        <v>1012.1117370430253</v>
      </c>
      <c r="O176" s="36">
        <v>998.81965681060501</v>
      </c>
      <c r="P176" s="36">
        <v>986.42824649197769</v>
      </c>
      <c r="Q176" s="36">
        <v>971.79745130515357</v>
      </c>
      <c r="R176" s="36">
        <v>958.29868448216212</v>
      </c>
      <c r="S176" s="36">
        <v>947.95980494088906</v>
      </c>
      <c r="T176" s="36">
        <v>940.19526677374301</v>
      </c>
      <c r="U176" s="36">
        <v>933.03777068747934</v>
      </c>
      <c r="V176" s="36">
        <v>926.25629299118793</v>
      </c>
      <c r="W176" s="37"/>
      <c r="X176" s="16"/>
      <c r="Y176" s="16"/>
      <c r="Z176" s="16"/>
      <c r="AA176" s="16"/>
      <c r="AB176" s="16"/>
      <c r="AC176" s="16"/>
      <c r="AD176" s="16"/>
      <c r="AE176" s="16"/>
      <c r="AF176" s="38"/>
      <c r="AG176" s="38"/>
      <c r="AH176" s="38">
        <v>3</v>
      </c>
      <c r="AI176" s="39">
        <v>1074.80358</v>
      </c>
      <c r="AJ176" s="39">
        <v>1116.5648600000002</v>
      </c>
      <c r="AK176" s="39">
        <v>1098.2793700000002</v>
      </c>
      <c r="AL176" s="39">
        <v>1070.51865</v>
      </c>
      <c r="AM176" s="39">
        <v>1106.24981</v>
      </c>
      <c r="AN176" s="39">
        <v>1085.307482233165</v>
      </c>
      <c r="AO176" s="39">
        <v>931.25292890863602</v>
      </c>
      <c r="AP176" s="39">
        <v>992.150628265416</v>
      </c>
      <c r="AQ176" s="39">
        <v>1012.5065158269255</v>
      </c>
      <c r="AR176" s="39">
        <v>1010.5415422319376</v>
      </c>
      <c r="AS176" s="39">
        <v>1000.4584630788695</v>
      </c>
      <c r="AT176" s="39">
        <v>986.99453196131583</v>
      </c>
      <c r="AU176" s="39">
        <v>974.35208931568411</v>
      </c>
      <c r="AV176" s="39">
        <v>959.56638843093708</v>
      </c>
      <c r="AW176" s="39">
        <v>945.92829721365194</v>
      </c>
      <c r="AX176" s="39">
        <v>935.40706951486857</v>
      </c>
      <c r="AY176" s="39">
        <v>927.41442078264231</v>
      </c>
      <c r="AZ176" s="39">
        <v>919.99063816494152</v>
      </c>
      <c r="BA176" s="39">
        <v>912.95863851812953</v>
      </c>
      <c r="BB176" s="16"/>
      <c r="BC176" s="16"/>
      <c r="BD176" s="16"/>
      <c r="BE176" s="16"/>
      <c r="BF176" s="16"/>
      <c r="BG176" s="16"/>
      <c r="BH176" s="16"/>
      <c r="BI176" s="16"/>
      <c r="BJ176" s="38"/>
      <c r="BK176" s="38"/>
      <c r="BL176" s="38">
        <v>3</v>
      </c>
      <c r="BM176" s="39">
        <v>4.8660899999999998</v>
      </c>
      <c r="BN176" s="39">
        <v>5.9699900000000001</v>
      </c>
      <c r="BO176" s="39">
        <v>6.0758799999999997</v>
      </c>
      <c r="BP176" s="39">
        <v>6.4870000000000001</v>
      </c>
      <c r="BQ176" s="39">
        <v>7.0333199999999998</v>
      </c>
      <c r="BR176" s="39">
        <v>6.7378606743495091</v>
      </c>
      <c r="BS176" s="39">
        <v>5.6518042432917204</v>
      </c>
      <c r="BT176" s="39">
        <v>6.6281246964313301</v>
      </c>
      <c r="BU176" s="39">
        <v>8.0678973472200592</v>
      </c>
      <c r="BV176" s="39">
        <v>8.273864092376602</v>
      </c>
      <c r="BW176" s="39">
        <v>8.365440899316452</v>
      </c>
      <c r="BX176" s="39">
        <v>8.426305367360893</v>
      </c>
      <c r="BY176" s="39">
        <v>8.474200489078056</v>
      </c>
      <c r="BZ176" s="39">
        <v>8.4799593730542693</v>
      </c>
      <c r="CA176" s="39">
        <v>8.4731968499435393</v>
      </c>
      <c r="CB176" s="39">
        <v>8.5103864681227552</v>
      </c>
      <c r="CC176" s="39">
        <v>8.5779635791885358</v>
      </c>
      <c r="CD176" s="39">
        <v>8.6589911639555712</v>
      </c>
      <c r="CE176" s="39">
        <v>8.7365623354654325</v>
      </c>
      <c r="CF176" s="39"/>
      <c r="CG176" s="16"/>
      <c r="CH176" s="16"/>
      <c r="CI176" s="16"/>
      <c r="CJ176" s="16"/>
      <c r="CK176" s="16"/>
      <c r="CL176" s="16"/>
      <c r="CM176" s="16"/>
      <c r="CN176" s="38"/>
      <c r="CO176" s="38"/>
      <c r="CP176" s="38">
        <v>3</v>
      </c>
      <c r="CQ176" s="39">
        <v>0</v>
      </c>
      <c r="CR176" s="39">
        <v>0.13581000000000001</v>
      </c>
      <c r="CS176" s="39">
        <v>1.06829</v>
      </c>
      <c r="CT176" s="39">
        <v>1.60381</v>
      </c>
      <c r="CU176" s="39">
        <v>2.2163199999999996</v>
      </c>
      <c r="CV176" s="39">
        <v>2.128399896461262</v>
      </c>
      <c r="CW176" s="39">
        <v>1.6036099025890289</v>
      </c>
      <c r="CX176" s="39">
        <v>3.017129804822321</v>
      </c>
      <c r="CY176" s="39">
        <v>2.9998228883639459</v>
      </c>
      <c r="CZ176" s="46">
        <v>3.1698803904969646</v>
      </c>
      <c r="DA176" s="39">
        <v>3.2878330648393477</v>
      </c>
      <c r="DB176" s="39">
        <v>3.3988194819283004</v>
      </c>
      <c r="DC176" s="39">
        <v>3.6019566872155173</v>
      </c>
      <c r="DD176" s="39">
        <v>3.7511035011622611</v>
      </c>
      <c r="DE176" s="39">
        <v>3.8971904185666584</v>
      </c>
      <c r="DF176" s="39">
        <v>4.0423489578977119</v>
      </c>
      <c r="DG176" s="39">
        <v>4.2028824119121548</v>
      </c>
      <c r="DH176" s="39">
        <v>4.3881413585822759</v>
      </c>
      <c r="DI176" s="39">
        <v>4.5610921375928877</v>
      </c>
      <c r="DJ176" s="21"/>
    </row>
    <row r="177" spans="1:114" x14ac:dyDescent="0.25">
      <c r="A177" s="4"/>
      <c r="B177" s="4"/>
      <c r="C177" s="4">
        <v>4</v>
      </c>
      <c r="D177" s="36">
        <v>1409.78827</v>
      </c>
      <c r="E177" s="36">
        <v>1506.3264000000001</v>
      </c>
      <c r="F177" s="36">
        <v>1456.6687400000001</v>
      </c>
      <c r="G177" s="36">
        <v>1426.75587</v>
      </c>
      <c r="H177" s="36">
        <v>1488.9695500000003</v>
      </c>
      <c r="I177" s="36">
        <v>1405.6770671354113</v>
      </c>
      <c r="J177" s="36">
        <v>1104.6503201166836</v>
      </c>
      <c r="K177" s="36">
        <v>1338.1002895602001</v>
      </c>
      <c r="L177" s="36">
        <v>1331.5251462182082</v>
      </c>
      <c r="M177" s="36">
        <v>1329.3558020729486</v>
      </c>
      <c r="N177" s="36">
        <v>1316.4063803109711</v>
      </c>
      <c r="O177" s="36">
        <v>1299.0733902027682</v>
      </c>
      <c r="P177" s="36">
        <v>1282.9220911360462</v>
      </c>
      <c r="Q177" s="36">
        <v>1263.7154359148149</v>
      </c>
      <c r="R177" s="36">
        <v>1246.0694344502378</v>
      </c>
      <c r="S177" s="36">
        <v>1232.5385940703125</v>
      </c>
      <c r="T177" s="36">
        <v>1222.3600839430073</v>
      </c>
      <c r="U177" s="36">
        <v>1212.9540163480485</v>
      </c>
      <c r="V177" s="36">
        <v>1204.0234664697261</v>
      </c>
      <c r="W177" s="37"/>
      <c r="X177" s="16"/>
      <c r="Y177" s="16"/>
      <c r="Z177" s="16"/>
      <c r="AA177" s="16"/>
      <c r="AB177" s="16"/>
      <c r="AC177" s="16"/>
      <c r="AD177" s="16"/>
      <c r="AE177" s="16"/>
      <c r="AF177" s="38"/>
      <c r="AG177" s="38"/>
      <c r="AH177" s="38">
        <v>4</v>
      </c>
      <c r="AI177" s="39">
        <v>1404.0770400000001</v>
      </c>
      <c r="AJ177" s="39">
        <v>1498.7086200000001</v>
      </c>
      <c r="AK177" s="39">
        <v>1447.9997100000001</v>
      </c>
      <c r="AL177" s="39">
        <v>1417.33978</v>
      </c>
      <c r="AM177" s="39">
        <v>1478.3188300000002</v>
      </c>
      <c r="AN177" s="39">
        <v>1395.5399790693161</v>
      </c>
      <c r="AO177" s="39">
        <v>1097.1326074629221</v>
      </c>
      <c r="AP177" s="39">
        <v>1326.9794546195862</v>
      </c>
      <c r="AQ177" s="39">
        <v>1319.2063101470949</v>
      </c>
      <c r="AR177" s="39">
        <v>1316.6461235949487</v>
      </c>
      <c r="AS177" s="39">
        <v>1303.5087645394601</v>
      </c>
      <c r="AT177" s="39">
        <v>1285.9664548238959</v>
      </c>
      <c r="AU177" s="39">
        <v>1269.4944718261677</v>
      </c>
      <c r="AV177" s="39">
        <v>1250.2300131760667</v>
      </c>
      <c r="AW177" s="39">
        <v>1232.4607882763034</v>
      </c>
      <c r="AX177" s="39">
        <v>1218.7525604735483</v>
      </c>
      <c r="AY177" s="39">
        <v>1208.3388471023009</v>
      </c>
      <c r="AZ177" s="39">
        <v>1198.666315892531</v>
      </c>
      <c r="BA177" s="39">
        <v>1189.504243192732</v>
      </c>
      <c r="BB177" s="16"/>
      <c r="BC177" s="16"/>
      <c r="BD177" s="16"/>
      <c r="BE177" s="16"/>
      <c r="BF177" s="16"/>
      <c r="BG177" s="16"/>
      <c r="BH177" s="16"/>
      <c r="BI177" s="16"/>
      <c r="BJ177" s="38"/>
      <c r="BK177" s="38"/>
      <c r="BL177" s="38">
        <v>4</v>
      </c>
      <c r="BM177" s="39">
        <v>5.7112299999999996</v>
      </c>
      <c r="BN177" s="39">
        <v>7.3818899999999994</v>
      </c>
      <c r="BO177" s="39">
        <v>7.7197300000000002</v>
      </c>
      <c r="BP177" s="39">
        <v>7.9942399999999996</v>
      </c>
      <c r="BQ177" s="39">
        <v>8.6302800000000008</v>
      </c>
      <c r="BR177" s="39">
        <v>8.404950378974771</v>
      </c>
      <c r="BS177" s="39">
        <v>6.3154676107035499</v>
      </c>
      <c r="BT177" s="39">
        <v>8.0570226883924896</v>
      </c>
      <c r="BU177" s="39">
        <v>9.6856762253252722</v>
      </c>
      <c r="BV177" s="39">
        <v>9.9329435269423083</v>
      </c>
      <c r="BW177" s="39">
        <v>10.042883361771038</v>
      </c>
      <c r="BX177" s="39">
        <v>10.115952403893671</v>
      </c>
      <c r="BY177" s="39">
        <v>10.17345147976935</v>
      </c>
      <c r="BZ177" s="39">
        <v>10.18036513808852</v>
      </c>
      <c r="CA177" s="39">
        <v>10.17224659040529</v>
      </c>
      <c r="CB177" s="39">
        <v>10.216893489730486</v>
      </c>
      <c r="CC177" s="39">
        <v>10.298021197466074</v>
      </c>
      <c r="CD177" s="39">
        <v>10.39529647472825</v>
      </c>
      <c r="CE177" s="39">
        <v>10.488422256989544</v>
      </c>
      <c r="CF177" s="39"/>
      <c r="CG177" s="16"/>
      <c r="CH177" s="16"/>
      <c r="CI177" s="16"/>
      <c r="CJ177" s="16"/>
      <c r="CK177" s="16"/>
      <c r="CL177" s="16"/>
      <c r="CM177" s="16"/>
      <c r="CN177" s="38"/>
      <c r="CO177" s="38"/>
      <c r="CP177" s="38">
        <v>4</v>
      </c>
      <c r="CQ177" s="39">
        <v>0</v>
      </c>
      <c r="CR177" s="39">
        <v>0.23589000000000002</v>
      </c>
      <c r="CS177" s="39">
        <v>0.94929999999999992</v>
      </c>
      <c r="CT177" s="39">
        <v>1.4218500000000001</v>
      </c>
      <c r="CU177" s="39">
        <v>2.0204400000000002</v>
      </c>
      <c r="CV177" s="39">
        <v>1.732137687120382</v>
      </c>
      <c r="CW177" s="39">
        <v>1.20224504305802</v>
      </c>
      <c r="CX177" s="39">
        <v>3.0638122522214073</v>
      </c>
      <c r="CY177" s="39">
        <v>2.6331598457880889</v>
      </c>
      <c r="CZ177" s="46">
        <v>2.7767349510575152</v>
      </c>
      <c r="DA177" s="39">
        <v>2.8547324097399529</v>
      </c>
      <c r="DB177" s="39">
        <v>2.9909829749784831</v>
      </c>
      <c r="DC177" s="39">
        <v>3.2541678301092354</v>
      </c>
      <c r="DD177" s="39">
        <v>3.3050576006597385</v>
      </c>
      <c r="DE177" s="39">
        <v>3.4363995835289369</v>
      </c>
      <c r="DF177" s="39">
        <v>3.5691401070336908</v>
      </c>
      <c r="DG177" s="39">
        <v>3.7232156432404335</v>
      </c>
      <c r="DH177" s="39">
        <v>3.8924039807893753</v>
      </c>
      <c r="DI177" s="39">
        <v>4.0308010200046063</v>
      </c>
      <c r="DJ177" s="21"/>
    </row>
    <row r="178" spans="1:114" x14ac:dyDescent="0.25">
      <c r="A178" s="4"/>
      <c r="B178" s="4"/>
      <c r="C178" s="4">
        <v>5</v>
      </c>
      <c r="D178" s="36">
        <v>1765.6379099999999</v>
      </c>
      <c r="E178" s="36">
        <v>1946.91777</v>
      </c>
      <c r="F178" s="36">
        <v>1912.8384199999998</v>
      </c>
      <c r="G178" s="36">
        <v>1946.7098599999999</v>
      </c>
      <c r="H178" s="36">
        <v>2039.69832</v>
      </c>
      <c r="I178" s="36">
        <v>1771.325953483044</v>
      </c>
      <c r="J178" s="36">
        <v>1246.0202372354286</v>
      </c>
      <c r="K178" s="36">
        <v>1923.1919174151744</v>
      </c>
      <c r="L178" s="36">
        <v>1735.524719020297</v>
      </c>
      <c r="M178" s="36">
        <v>1732.7644733686086</v>
      </c>
      <c r="N178" s="36">
        <v>1716.0225816708914</v>
      </c>
      <c r="O178" s="36">
        <v>1693.5662263179156</v>
      </c>
      <c r="P178" s="36">
        <v>1672.456017630629</v>
      </c>
      <c r="Q178" s="36">
        <v>1647.3104804790019</v>
      </c>
      <c r="R178" s="36">
        <v>1624.3362082795277</v>
      </c>
      <c r="S178" s="36">
        <v>1606.7294899625788</v>
      </c>
      <c r="T178" s="36">
        <v>1593.4703438638151</v>
      </c>
      <c r="U178" s="36">
        <v>1581.1872007993343</v>
      </c>
      <c r="V178" s="36">
        <v>1569.5325449080374</v>
      </c>
      <c r="W178" s="37"/>
      <c r="X178" s="16"/>
      <c r="Y178" s="16"/>
      <c r="Z178" s="16"/>
      <c r="AA178" s="16"/>
      <c r="AB178" s="16"/>
      <c r="AC178" s="16"/>
      <c r="AD178" s="16"/>
      <c r="AE178" s="16"/>
      <c r="AF178" s="38"/>
      <c r="AG178" s="38"/>
      <c r="AH178" s="38">
        <v>5</v>
      </c>
      <c r="AI178" s="39">
        <v>1756.89273</v>
      </c>
      <c r="AJ178" s="39">
        <v>1937.41686</v>
      </c>
      <c r="AK178" s="39">
        <v>1899.84737</v>
      </c>
      <c r="AL178" s="39">
        <v>1932.4648199999999</v>
      </c>
      <c r="AM178" s="39">
        <v>2024.8940699999998</v>
      </c>
      <c r="AN178" s="39">
        <v>1757.5360453799408</v>
      </c>
      <c r="AO178" s="39">
        <v>1237.099107910899</v>
      </c>
      <c r="AP178" s="39">
        <v>1903.8201509772614</v>
      </c>
      <c r="AQ178" s="39">
        <v>1718.187489579708</v>
      </c>
      <c r="AR178" s="39">
        <v>1714.8529993858299</v>
      </c>
      <c r="AS178" s="39">
        <v>1697.7423732452223</v>
      </c>
      <c r="AT178" s="39">
        <v>1674.894561754498</v>
      </c>
      <c r="AU178" s="39">
        <v>1653.4407869373426</v>
      </c>
      <c r="AV178" s="39">
        <v>1628.3499792361283</v>
      </c>
      <c r="AW178" s="39">
        <v>1605.2066242601375</v>
      </c>
      <c r="AX178" s="39">
        <v>1587.3524756452962</v>
      </c>
      <c r="AY178" s="39">
        <v>1573.7892354629844</v>
      </c>
      <c r="AZ178" s="39">
        <v>1561.1913408127209</v>
      </c>
      <c r="BA178" s="39">
        <v>1549.2582879078579</v>
      </c>
      <c r="BB178" s="16"/>
      <c r="BC178" s="16"/>
      <c r="BD178" s="16"/>
      <c r="BE178" s="16"/>
      <c r="BF178" s="16"/>
      <c r="BG178" s="16"/>
      <c r="BH178" s="16"/>
      <c r="BI178" s="16"/>
      <c r="BJ178" s="38"/>
      <c r="BK178" s="38"/>
      <c r="BL178" s="38">
        <v>5</v>
      </c>
      <c r="BM178" s="39">
        <v>8.7451799999999995</v>
      </c>
      <c r="BN178" s="39">
        <v>9.7832600000000003</v>
      </c>
      <c r="BO178" s="39">
        <v>11.686450000000001</v>
      </c>
      <c r="BP178" s="39">
        <v>12.90992</v>
      </c>
      <c r="BQ178" s="39">
        <v>13.059779999999998</v>
      </c>
      <c r="BR178" s="39">
        <v>12.282283533254249</v>
      </c>
      <c r="BS178" s="39">
        <v>7.4498223470074896</v>
      </c>
      <c r="BT178" s="39">
        <v>15.4362637906231</v>
      </c>
      <c r="BU178" s="39">
        <v>14.622592779976358</v>
      </c>
      <c r="BV178" s="39">
        <v>14.995895477200071</v>
      </c>
      <c r="BW178" s="39">
        <v>15.161873091730994</v>
      </c>
      <c r="BX178" s="39">
        <v>15.272186385601845</v>
      </c>
      <c r="BY178" s="39">
        <v>15.358993496658954</v>
      </c>
      <c r="BZ178" s="39">
        <v>15.369431137549403</v>
      </c>
      <c r="CA178" s="39">
        <v>15.357174459339753</v>
      </c>
      <c r="CB178" s="39">
        <v>15.424578470431298</v>
      </c>
      <c r="CC178" s="39">
        <v>15.547058037762758</v>
      </c>
      <c r="CD178" s="39">
        <v>15.693915803175654</v>
      </c>
      <c r="CE178" s="39">
        <v>15.834509021413021</v>
      </c>
      <c r="CF178" s="39"/>
      <c r="CG178" s="16"/>
      <c r="CH178" s="16"/>
      <c r="CI178" s="16"/>
      <c r="CJ178" s="16"/>
      <c r="CK178" s="16"/>
      <c r="CL178" s="16"/>
      <c r="CM178" s="16"/>
      <c r="CN178" s="38"/>
      <c r="CO178" s="38"/>
      <c r="CP178" s="38">
        <v>5</v>
      </c>
      <c r="CQ178" s="39">
        <v>0</v>
      </c>
      <c r="CR178" s="39">
        <v>-0.28235000000000005</v>
      </c>
      <c r="CS178" s="39">
        <v>1.3046</v>
      </c>
      <c r="CT178" s="39">
        <v>1.3351199999999999</v>
      </c>
      <c r="CU178" s="39">
        <v>1.74447</v>
      </c>
      <c r="CV178" s="39">
        <v>1.5076245698489228</v>
      </c>
      <c r="CW178" s="39">
        <v>1.4713069775220391</v>
      </c>
      <c r="CX178" s="39">
        <v>3.93550264728988</v>
      </c>
      <c r="CY178" s="39">
        <v>2.7146366606125105</v>
      </c>
      <c r="CZ178" s="46">
        <v>2.9155785055786803</v>
      </c>
      <c r="DA178" s="39">
        <v>3.1183353339380449</v>
      </c>
      <c r="DB178" s="39">
        <v>3.3994781778158085</v>
      </c>
      <c r="DC178" s="39">
        <v>3.6562371966275555</v>
      </c>
      <c r="DD178" s="39">
        <v>3.5910701053241301</v>
      </c>
      <c r="DE178" s="39">
        <v>3.7724095600503893</v>
      </c>
      <c r="DF178" s="39">
        <v>3.9524358468513183</v>
      </c>
      <c r="DG178" s="39">
        <v>4.1340503630678409</v>
      </c>
      <c r="DH178" s="39">
        <v>4.3019441834377217</v>
      </c>
      <c r="DI178" s="39">
        <v>4.4397479787665146</v>
      </c>
      <c r="DJ178" s="21"/>
    </row>
    <row r="179" spans="1:114" x14ac:dyDescent="0.25">
      <c r="A179" s="4"/>
      <c r="B179" s="4" t="s">
        <v>66</v>
      </c>
      <c r="C179" s="4"/>
      <c r="D179" s="36">
        <v>7423.8245600000009</v>
      </c>
      <c r="E179" s="36">
        <v>7786.6836599999997</v>
      </c>
      <c r="F179" s="36">
        <v>7689.5342900000005</v>
      </c>
      <c r="G179" s="36">
        <v>7651.5640900000008</v>
      </c>
      <c r="H179" s="36">
        <v>7882.7555200000015</v>
      </c>
      <c r="I179" s="36">
        <v>7502.4846387885991</v>
      </c>
      <c r="J179" s="36">
        <v>6404.8604621013119</v>
      </c>
      <c r="K179" s="36">
        <v>7406.596236315233</v>
      </c>
      <c r="L179" s="36">
        <v>7162.6688499660468</v>
      </c>
      <c r="M179" s="36">
        <v>7151.8018149948039</v>
      </c>
      <c r="N179" s="36">
        <v>7083.179382405051</v>
      </c>
      <c r="O179" s="36">
        <v>6990.6507357100318</v>
      </c>
      <c r="P179" s="36">
        <v>6903.6944676391204</v>
      </c>
      <c r="Q179" s="36">
        <v>6801.4649013174394</v>
      </c>
      <c r="R179" s="36">
        <v>6707.2378182273305</v>
      </c>
      <c r="S179" s="36">
        <v>6635.1163523789819</v>
      </c>
      <c r="T179" s="36">
        <v>6580.9513945574399</v>
      </c>
      <c r="U179" s="36">
        <v>6530.9682240946349</v>
      </c>
      <c r="V179" s="36">
        <v>6483.7001576147759</v>
      </c>
      <c r="W179" s="37"/>
      <c r="X179" s="16"/>
      <c r="Y179" s="16"/>
      <c r="Z179" s="16"/>
      <c r="AA179" s="16"/>
      <c r="AB179" s="16"/>
      <c r="AC179" s="16"/>
      <c r="AD179" s="16"/>
      <c r="AE179" s="16"/>
      <c r="AF179" s="38"/>
      <c r="AG179" s="38" t="s">
        <v>66</v>
      </c>
      <c r="AH179" s="38"/>
      <c r="AI179" s="39">
        <v>7388.766880000001</v>
      </c>
      <c r="AJ179" s="39">
        <v>7744.6720000000005</v>
      </c>
      <c r="AK179" s="39">
        <v>7637.0508200000004</v>
      </c>
      <c r="AL179" s="39">
        <v>7592.3789700000007</v>
      </c>
      <c r="AM179" s="39">
        <v>7817.1251300000013</v>
      </c>
      <c r="AN179" s="39">
        <v>7439.2431880864578</v>
      </c>
      <c r="AO179" s="39">
        <v>6352.8359782520847</v>
      </c>
      <c r="AP179" s="39">
        <v>7330.7924928265029</v>
      </c>
      <c r="AQ179" s="39">
        <v>7081.8307545904945</v>
      </c>
      <c r="AR179" s="39">
        <v>7068.0870302594185</v>
      </c>
      <c r="AS179" s="39">
        <v>6997.5623877697362</v>
      </c>
      <c r="AT179" s="39">
        <v>6903.390863956769</v>
      </c>
      <c r="AU179" s="39">
        <v>6814.9651227477261</v>
      </c>
      <c r="AV179" s="39">
        <v>6711.5486709846882</v>
      </c>
      <c r="AW179" s="39">
        <v>6616.1590094795465</v>
      </c>
      <c r="AX179" s="39">
        <v>6542.5698001968385</v>
      </c>
      <c r="AY179" s="39">
        <v>6486.6663717075007</v>
      </c>
      <c r="AZ179" s="39">
        <v>6434.7417951881189</v>
      </c>
      <c r="BA179" s="39">
        <v>6385.5574881376197</v>
      </c>
      <c r="BB179" s="16"/>
      <c r="BC179" s="16"/>
      <c r="BD179" s="16"/>
      <c r="BE179" s="16"/>
      <c r="BF179" s="16"/>
      <c r="BG179" s="16"/>
      <c r="BH179" s="16"/>
      <c r="BI179" s="16"/>
      <c r="BJ179" s="38"/>
      <c r="BK179" s="38" t="s">
        <v>66</v>
      </c>
      <c r="BL179" s="38"/>
      <c r="BM179" s="39">
        <v>35.057679999999998</v>
      </c>
      <c r="BN179" s="39">
        <v>40.891829999999999</v>
      </c>
      <c r="BO179" s="39">
        <v>43.966610000000003</v>
      </c>
      <c r="BP179" s="39">
        <v>47.154519999999998</v>
      </c>
      <c r="BQ179" s="39">
        <v>49.660769999999999</v>
      </c>
      <c r="BR179" s="39">
        <v>47.664406122986257</v>
      </c>
      <c r="BS179" s="39">
        <v>38.199386944778411</v>
      </c>
      <c r="BT179" s="39">
        <v>52.364397913551308</v>
      </c>
      <c r="BU179" s="39">
        <v>57.884182088413958</v>
      </c>
      <c r="BV179" s="39">
        <v>59.361917372800946</v>
      </c>
      <c r="BW179" s="39">
        <v>60.018947121674529</v>
      </c>
      <c r="BX179" s="39">
        <v>60.455627188286037</v>
      </c>
      <c r="BY179" s="39">
        <v>60.799256987638692</v>
      </c>
      <c r="BZ179" s="39">
        <v>60.840574852053521</v>
      </c>
      <c r="CA179" s="39">
        <v>60.792056247729249</v>
      </c>
      <c r="CB179" s="39">
        <v>61.058878015265257</v>
      </c>
      <c r="CC179" s="39">
        <v>61.543718814992147</v>
      </c>
      <c r="CD179" s="39">
        <v>62.125061793092328</v>
      </c>
      <c r="CE179" s="39">
        <v>62.681606283341139</v>
      </c>
      <c r="CF179" s="39"/>
      <c r="CG179" s="16"/>
      <c r="CH179" s="16"/>
      <c r="CI179" s="16"/>
      <c r="CJ179" s="16"/>
      <c r="CK179" s="16"/>
      <c r="CL179" s="16"/>
      <c r="CM179" s="16"/>
      <c r="CN179" s="38"/>
      <c r="CO179" s="38" t="s">
        <v>66</v>
      </c>
      <c r="CP179" s="38"/>
      <c r="CQ179" s="39">
        <v>0</v>
      </c>
      <c r="CR179" s="39">
        <v>1.1198299999999999</v>
      </c>
      <c r="CS179" s="39">
        <v>8.5168600000000012</v>
      </c>
      <c r="CT179" s="39">
        <v>12.030599999999998</v>
      </c>
      <c r="CU179" s="39">
        <v>15.969619999999999</v>
      </c>
      <c r="CV179" s="39">
        <v>15.577044579155336</v>
      </c>
      <c r="CW179" s="39">
        <v>13.825096904448037</v>
      </c>
      <c r="CX179" s="39">
        <v>23.439345575179207</v>
      </c>
      <c r="CY179" s="39">
        <v>22.953913287138995</v>
      </c>
      <c r="CZ179" s="39">
        <v>24.352867362584195</v>
      </c>
      <c r="DA179" s="39">
        <v>25.598047513640033</v>
      </c>
      <c r="DB179" s="39">
        <v>26.804244564977068</v>
      </c>
      <c r="DC179" s="39">
        <v>27.930087903755773</v>
      </c>
      <c r="DD179" s="39">
        <v>29.075655480698</v>
      </c>
      <c r="DE179" s="39">
        <v>30.286752500054774</v>
      </c>
      <c r="DF179" s="39">
        <v>31.487674166877625</v>
      </c>
      <c r="DG179" s="39">
        <v>32.741304034947213</v>
      </c>
      <c r="DH179" s="39">
        <v>34.101367113422917</v>
      </c>
      <c r="DI179" s="39">
        <v>35.461063193814788</v>
      </c>
      <c r="DJ179" s="21"/>
    </row>
    <row r="180" spans="1:114" x14ac:dyDescent="0.25">
      <c r="A180" s="4" t="s">
        <v>67</v>
      </c>
      <c r="B180" s="4"/>
      <c r="C180" s="4"/>
      <c r="D180" s="36">
        <v>40564.346070000007</v>
      </c>
      <c r="E180" s="36">
        <v>39233.695760000002</v>
      </c>
      <c r="F180" s="36">
        <v>41014.765669999993</v>
      </c>
      <c r="G180" s="36">
        <v>39436.848980000002</v>
      </c>
      <c r="H180" s="36">
        <v>41009.932439999997</v>
      </c>
      <c r="I180" s="36">
        <v>38579.027732829833</v>
      </c>
      <c r="J180" s="36">
        <v>36377.777794939851</v>
      </c>
      <c r="K180" s="36">
        <v>40677.120938380613</v>
      </c>
      <c r="L180" s="36">
        <v>38121.276559415142</v>
      </c>
      <c r="M180" s="36">
        <v>38071.717680568756</v>
      </c>
      <c r="N180" s="36">
        <v>37715.021666373003</v>
      </c>
      <c r="O180" s="36">
        <v>37231.098069443709</v>
      </c>
      <c r="P180" s="36">
        <v>36776.830320848523</v>
      </c>
      <c r="Q180" s="36">
        <v>36241.296428634298</v>
      </c>
      <c r="R180" s="36">
        <v>35748.43620311642</v>
      </c>
      <c r="S180" s="36">
        <v>35373.250800163187</v>
      </c>
      <c r="T180" s="36">
        <v>35093.782001655025</v>
      </c>
      <c r="U180" s="36">
        <v>34836.712887426947</v>
      </c>
      <c r="V180" s="36">
        <v>34594.194503623432</v>
      </c>
      <c r="W180" s="37"/>
      <c r="X180" s="16"/>
      <c r="Y180" s="16"/>
      <c r="Z180" s="16"/>
      <c r="AA180" s="16"/>
      <c r="AB180" s="16"/>
      <c r="AC180" s="16"/>
      <c r="AD180" s="16"/>
      <c r="AE180" s="16"/>
      <c r="AF180" s="38" t="s">
        <v>67</v>
      </c>
      <c r="AG180" s="38"/>
      <c r="AH180" s="38"/>
      <c r="AI180" s="39">
        <v>40377.865210000004</v>
      </c>
      <c r="AJ180" s="39">
        <v>39034.010050000004</v>
      </c>
      <c r="AK180" s="39">
        <v>40739.950469999996</v>
      </c>
      <c r="AL180" s="39">
        <v>39130.97178</v>
      </c>
      <c r="AM180" s="39">
        <v>40666.662969999998</v>
      </c>
      <c r="AN180" s="39">
        <v>38260.971998107241</v>
      </c>
      <c r="AO180" s="39">
        <v>36080.575799708451</v>
      </c>
      <c r="AP180" s="39">
        <v>40250.938750478446</v>
      </c>
      <c r="AQ180" s="39">
        <v>37702.620484769926</v>
      </c>
      <c r="AR180" s="39">
        <v>37636.204146078948</v>
      </c>
      <c r="AS180" s="39">
        <v>37267.507612392132</v>
      </c>
      <c r="AT180" s="39">
        <v>36772.85825559841</v>
      </c>
      <c r="AU180" s="39">
        <v>36308.777973308068</v>
      </c>
      <c r="AV180" s="39">
        <v>35764.777611949045</v>
      </c>
      <c r="AW180" s="39">
        <v>35263.485215119901</v>
      </c>
      <c r="AX180" s="39">
        <v>34878.347822475436</v>
      </c>
      <c r="AY180" s="39">
        <v>34587.492125882214</v>
      </c>
      <c r="AZ180" s="39">
        <v>34317.871493250699</v>
      </c>
      <c r="BA180" s="39">
        <v>34062.88934501278</v>
      </c>
      <c r="BB180" s="16"/>
      <c r="BC180" s="16"/>
      <c r="BD180" s="16"/>
      <c r="BE180" s="16"/>
      <c r="BF180" s="16"/>
      <c r="BG180" s="16"/>
      <c r="BH180" s="16"/>
      <c r="BI180" s="16"/>
      <c r="BJ180" s="38" t="s">
        <v>67</v>
      </c>
      <c r="BK180" s="38"/>
      <c r="BL180" s="38"/>
      <c r="BM180" s="39">
        <v>186.48085999999998</v>
      </c>
      <c r="BN180" s="39">
        <v>196.58317000000002</v>
      </c>
      <c r="BO180" s="39">
        <v>223.22553999999997</v>
      </c>
      <c r="BP180" s="39">
        <v>234.97905</v>
      </c>
      <c r="BQ180" s="39">
        <v>250.19762</v>
      </c>
      <c r="BR180" s="39">
        <v>228.84538010634179</v>
      </c>
      <c r="BS180" s="39">
        <v>206.48652370102047</v>
      </c>
      <c r="BT180" s="39">
        <v>285.45437111624273</v>
      </c>
      <c r="BU180" s="39">
        <v>279.65942957217646</v>
      </c>
      <c r="BV180" s="39">
        <v>288.03881013555127</v>
      </c>
      <c r="BW180" s="39">
        <v>292.49173120492424</v>
      </c>
      <c r="BX180" s="39">
        <v>295.90529392937754</v>
      </c>
      <c r="BY180" s="39">
        <v>298.89162843706873</v>
      </c>
      <c r="BZ180" s="39">
        <v>300.41180562577904</v>
      </c>
      <c r="CA180" s="39">
        <v>301.50012752397436</v>
      </c>
      <c r="CB180" s="39">
        <v>304.16923062971017</v>
      </c>
      <c r="CC180" s="39">
        <v>307.95328442333914</v>
      </c>
      <c r="CD180" s="39">
        <v>312.25649257005392</v>
      </c>
      <c r="CE180" s="39">
        <v>316.47341362141799</v>
      </c>
      <c r="CF180" s="39"/>
      <c r="CG180" s="16"/>
      <c r="CH180" s="16"/>
      <c r="CI180" s="16"/>
      <c r="CJ180" s="16"/>
      <c r="CK180" s="16"/>
      <c r="CL180" s="16"/>
      <c r="CM180" s="16"/>
      <c r="CN180" s="38" t="s">
        <v>67</v>
      </c>
      <c r="CO180" s="38"/>
      <c r="CP180" s="38"/>
      <c r="CQ180" s="39">
        <v>0</v>
      </c>
      <c r="CR180" s="39">
        <v>3.1025400000000003</v>
      </c>
      <c r="CS180" s="39">
        <v>51.589660000000002</v>
      </c>
      <c r="CT180" s="39">
        <v>70.898150000000001</v>
      </c>
      <c r="CU180" s="39">
        <v>93.071850000000012</v>
      </c>
      <c r="CV180" s="39">
        <v>89.210354616245382</v>
      </c>
      <c r="CW180" s="39">
        <v>90.715471530379006</v>
      </c>
      <c r="CX180" s="39">
        <v>140.72781678592492</v>
      </c>
      <c r="CY180" s="39">
        <v>138.99664507304112</v>
      </c>
      <c r="CZ180" s="39">
        <v>147.47472435425573</v>
      </c>
      <c r="DA180" s="39">
        <v>155.0223227759486</v>
      </c>
      <c r="DB180" s="39">
        <v>162.33451991592472</v>
      </c>
      <c r="DC180" s="39">
        <v>169.16071910338653</v>
      </c>
      <c r="DD180" s="39">
        <v>176.10701105947402</v>
      </c>
      <c r="DE180" s="39">
        <v>183.45086047253835</v>
      </c>
      <c r="DF180" s="39">
        <v>190.73374705803968</v>
      </c>
      <c r="DG180" s="39">
        <v>198.33659134946862</v>
      </c>
      <c r="DH180" s="39">
        <v>206.5849016061932</v>
      </c>
      <c r="DI180" s="39">
        <v>214.83174498923771</v>
      </c>
      <c r="DJ180" s="21"/>
    </row>
    <row r="181" spans="1:114" x14ac:dyDescent="0.25">
      <c r="A181" s="4" t="s">
        <v>68</v>
      </c>
      <c r="B181" s="4" t="s">
        <v>61</v>
      </c>
      <c r="C181" s="4">
        <v>1</v>
      </c>
      <c r="D181" s="36">
        <v>321.56405000000001</v>
      </c>
      <c r="E181" s="36">
        <v>314.03778999999997</v>
      </c>
      <c r="F181" s="36">
        <v>316.14922999999993</v>
      </c>
      <c r="G181" s="36">
        <v>306.18698000000006</v>
      </c>
      <c r="H181" s="36">
        <v>306.78226999999998</v>
      </c>
      <c r="I181" s="36">
        <v>299.92278020212467</v>
      </c>
      <c r="J181" s="36">
        <v>297.38986063974852</v>
      </c>
      <c r="K181" s="36">
        <v>304.18963960264705</v>
      </c>
      <c r="L181" s="36">
        <v>275.67077597724244</v>
      </c>
      <c r="M181" s="36">
        <v>274.72940171762093</v>
      </c>
      <c r="N181" s="36">
        <v>269.47197355704435</v>
      </c>
      <c r="O181" s="36">
        <v>261.87260389742647</v>
      </c>
      <c r="P181" s="36">
        <v>254.24604454999488</v>
      </c>
      <c r="Q181" s="36">
        <v>245.67351715520041</v>
      </c>
      <c r="R181" s="36">
        <v>238.63276983496243</v>
      </c>
      <c r="S181" s="36">
        <v>233.07578227444262</v>
      </c>
      <c r="T181" s="36">
        <v>228.98370008719058</v>
      </c>
      <c r="U181" s="36">
        <v>225.62036746798861</v>
      </c>
      <c r="V181" s="36">
        <v>222.38846836994676</v>
      </c>
      <c r="W181" s="37"/>
      <c r="X181" s="16"/>
      <c r="Y181" s="16"/>
      <c r="Z181" s="16"/>
      <c r="AA181" s="16"/>
      <c r="AB181" s="16"/>
      <c r="AC181" s="16"/>
      <c r="AD181" s="16"/>
      <c r="AE181" s="16"/>
      <c r="AF181" s="38" t="s">
        <v>68</v>
      </c>
      <c r="AG181" s="38" t="s">
        <v>61</v>
      </c>
      <c r="AH181" s="38">
        <v>1</v>
      </c>
      <c r="AI181" s="39">
        <v>320.94355999999999</v>
      </c>
      <c r="AJ181" s="39">
        <v>313.31450999999998</v>
      </c>
      <c r="AK181" s="39">
        <v>314.34047999999996</v>
      </c>
      <c r="AL181" s="39">
        <v>303.55429000000004</v>
      </c>
      <c r="AM181" s="39">
        <v>303.90469999999999</v>
      </c>
      <c r="AN181" s="39">
        <v>297.03083574433879</v>
      </c>
      <c r="AO181" s="39">
        <v>294.47157060079985</v>
      </c>
      <c r="AP181" s="39">
        <v>300.72192861067919</v>
      </c>
      <c r="AQ181" s="39">
        <v>272.07435634693161</v>
      </c>
      <c r="AR181" s="39">
        <v>270.87454259194914</v>
      </c>
      <c r="AS181" s="39">
        <v>265.49349656264206</v>
      </c>
      <c r="AT181" s="39">
        <v>257.80930834898464</v>
      </c>
      <c r="AU181" s="39">
        <v>250.06949782158554</v>
      </c>
      <c r="AV181" s="39">
        <v>241.45173248135814</v>
      </c>
      <c r="AW181" s="39">
        <v>234.38139500914957</v>
      </c>
      <c r="AX181" s="39">
        <v>228.79647066170944</v>
      </c>
      <c r="AY181" s="39">
        <v>224.65684551610337</v>
      </c>
      <c r="AZ181" s="39">
        <v>221.22787999733811</v>
      </c>
      <c r="BA181" s="39">
        <v>217.92986811615631</v>
      </c>
      <c r="BB181" s="16"/>
      <c r="BC181" s="16"/>
      <c r="BD181" s="16"/>
      <c r="BE181" s="16"/>
      <c r="BF181" s="16"/>
      <c r="BG181" s="16"/>
      <c r="BH181" s="16"/>
      <c r="BI181" s="16"/>
      <c r="BJ181" s="38" t="s">
        <v>68</v>
      </c>
      <c r="BK181" s="38" t="s">
        <v>61</v>
      </c>
      <c r="BL181" s="38">
        <v>1</v>
      </c>
      <c r="BM181" s="39">
        <v>0.62048999999999999</v>
      </c>
      <c r="BN181" s="39">
        <v>0.71977999999999998</v>
      </c>
      <c r="BO181" s="39">
        <v>0.77122999999999997</v>
      </c>
      <c r="BP181" s="39">
        <v>0.82211000000000001</v>
      </c>
      <c r="BQ181" s="39">
        <v>0.86258000000000001</v>
      </c>
      <c r="BR181" s="39">
        <v>0.87298957845426417</v>
      </c>
      <c r="BS181" s="39">
        <v>0.90790298164414596</v>
      </c>
      <c r="BT181" s="39">
        <v>1.1600565665204829</v>
      </c>
      <c r="BU181" s="39">
        <v>0.90305225446393611</v>
      </c>
      <c r="BV181" s="39">
        <v>0.94543218415420505</v>
      </c>
      <c r="BW181" s="39">
        <v>0.96580636189004687</v>
      </c>
      <c r="BX181" s="39">
        <v>0.98017985571549648</v>
      </c>
      <c r="BY181" s="39">
        <v>0.99797639121282722</v>
      </c>
      <c r="BZ181" s="39">
        <v>1.0023908049824057</v>
      </c>
      <c r="CA181" s="39">
        <v>1.0178999658748826</v>
      </c>
      <c r="CB181" s="39">
        <v>1.0382336177737985</v>
      </c>
      <c r="CC181" s="39">
        <v>1.0695604916776325</v>
      </c>
      <c r="CD181" s="39">
        <v>1.1055669331736031</v>
      </c>
      <c r="CE181" s="39">
        <v>1.1434041720468049</v>
      </c>
      <c r="CF181" s="39"/>
      <c r="CG181" s="16"/>
      <c r="CH181" s="16"/>
      <c r="CI181" s="16"/>
      <c r="CJ181" s="16"/>
      <c r="CK181" s="16"/>
      <c r="CL181" s="16"/>
      <c r="CM181" s="16"/>
      <c r="CN181" s="38" t="s">
        <v>68</v>
      </c>
      <c r="CO181" s="38" t="s">
        <v>61</v>
      </c>
      <c r="CP181" s="38">
        <v>1</v>
      </c>
      <c r="CQ181" s="39">
        <v>0</v>
      </c>
      <c r="CR181" s="39">
        <v>3.5000000000000001E-3</v>
      </c>
      <c r="CS181" s="39">
        <v>1.03752</v>
      </c>
      <c r="CT181" s="39">
        <v>1.8105799999999999</v>
      </c>
      <c r="CU181" s="39">
        <v>2.0149899999999996</v>
      </c>
      <c r="CV181" s="39">
        <v>2.0189548793315839</v>
      </c>
      <c r="CW181" s="39">
        <v>2.010387057304508</v>
      </c>
      <c r="CX181" s="39">
        <v>2.3076544254473936</v>
      </c>
      <c r="CY181" s="39">
        <v>2.6933673758468815</v>
      </c>
      <c r="CZ181" s="39">
        <v>2.9094269415176028</v>
      </c>
      <c r="DA181" s="39">
        <v>3.012670632512279</v>
      </c>
      <c r="DB181" s="39">
        <v>3.0831156927263463</v>
      </c>
      <c r="DC181" s="39">
        <v>3.1785703371964993</v>
      </c>
      <c r="DD181" s="39">
        <v>3.2193938688598807</v>
      </c>
      <c r="DE181" s="39">
        <v>3.2334748599379837</v>
      </c>
      <c r="DF181" s="39">
        <v>3.2410779949593587</v>
      </c>
      <c r="DG181" s="39">
        <v>3.2572940794095659</v>
      </c>
      <c r="DH181" s="39">
        <v>3.2869205374769153</v>
      </c>
      <c r="DI181" s="39">
        <v>3.3151960817436255</v>
      </c>
      <c r="DJ181" s="21"/>
    </row>
    <row r="182" spans="1:114" x14ac:dyDescent="0.25">
      <c r="A182" s="4"/>
      <c r="B182" s="4"/>
      <c r="C182" s="4">
        <v>2</v>
      </c>
      <c r="D182" s="36">
        <v>512.58836999999994</v>
      </c>
      <c r="E182" s="36">
        <v>490.57148999999998</v>
      </c>
      <c r="F182" s="36">
        <v>509.75225000000006</v>
      </c>
      <c r="G182" s="36">
        <v>483.75733000000002</v>
      </c>
      <c r="H182" s="36">
        <v>487.99251000000004</v>
      </c>
      <c r="I182" s="36">
        <v>468.4606505852035</v>
      </c>
      <c r="J182" s="36">
        <v>463.03528730591881</v>
      </c>
      <c r="K182" s="36">
        <v>484.52906443239124</v>
      </c>
      <c r="L182" s="36">
        <v>436.29197601650458</v>
      </c>
      <c r="M182" s="36">
        <v>434.85466648652135</v>
      </c>
      <c r="N182" s="36">
        <v>426.61052789632612</v>
      </c>
      <c r="O182" s="36">
        <v>414.68446641931411</v>
      </c>
      <c r="P182" s="36">
        <v>402.65614794893401</v>
      </c>
      <c r="Q182" s="36">
        <v>389.12192804725873</v>
      </c>
      <c r="R182" s="36">
        <v>378.01222175313495</v>
      </c>
      <c r="S182" s="36">
        <v>369.25043933059538</v>
      </c>
      <c r="T182" s="36">
        <v>362.80299714449365</v>
      </c>
      <c r="U182" s="36">
        <v>357.50226118461472</v>
      </c>
      <c r="V182" s="36">
        <v>352.41234736634635</v>
      </c>
      <c r="W182" s="37"/>
      <c r="X182" s="16"/>
      <c r="Y182" s="16"/>
      <c r="Z182" s="16"/>
      <c r="AA182" s="16"/>
      <c r="AB182" s="16"/>
      <c r="AC182" s="16"/>
      <c r="AD182" s="16"/>
      <c r="AE182" s="16"/>
      <c r="AF182" s="38"/>
      <c r="AG182" s="38"/>
      <c r="AH182" s="38">
        <v>2</v>
      </c>
      <c r="AI182" s="39">
        <v>511.56675999999993</v>
      </c>
      <c r="AJ182" s="39">
        <v>489.41313000000002</v>
      </c>
      <c r="AK182" s="39">
        <v>506.20435000000003</v>
      </c>
      <c r="AL182" s="39">
        <v>478.78190999999998</v>
      </c>
      <c r="AM182" s="39">
        <v>482.69616000000002</v>
      </c>
      <c r="AN182" s="39">
        <v>463.16910449618899</v>
      </c>
      <c r="AO182" s="39">
        <v>457.59050487087598</v>
      </c>
      <c r="AP182" s="39">
        <v>478.13164331484597</v>
      </c>
      <c r="AQ182" s="39">
        <v>429.58313238652858</v>
      </c>
      <c r="AR182" s="39">
        <v>427.68872470303273</v>
      </c>
      <c r="AS182" s="39">
        <v>419.1924935998037</v>
      </c>
      <c r="AT182" s="39">
        <v>407.05978955892243</v>
      </c>
      <c r="AU182" s="39">
        <v>394.83926243876027</v>
      </c>
      <c r="AV182" s="39">
        <v>381.23251655232934</v>
      </c>
      <c r="AW182" s="39">
        <v>370.06903257272108</v>
      </c>
      <c r="AX182" s="39">
        <v>361.25089429784509</v>
      </c>
      <c r="AY182" s="39">
        <v>354.71476512774461</v>
      </c>
      <c r="AZ182" s="39">
        <v>349.30070932265329</v>
      </c>
      <c r="BA182" s="39">
        <v>344.09341858938228</v>
      </c>
      <c r="BB182" s="16"/>
      <c r="BC182" s="16"/>
      <c r="BD182" s="16"/>
      <c r="BE182" s="16"/>
      <c r="BF182" s="16"/>
      <c r="BG182" s="16"/>
      <c r="BH182" s="16"/>
      <c r="BI182" s="16"/>
      <c r="BJ182" s="38"/>
      <c r="BK182" s="38"/>
      <c r="BL182" s="38">
        <v>2</v>
      </c>
      <c r="BM182" s="39">
        <v>1.0216099999999999</v>
      </c>
      <c r="BN182" s="39">
        <v>1.1478599999999999</v>
      </c>
      <c r="BO182" s="39">
        <v>1.28674</v>
      </c>
      <c r="BP182" s="39">
        <v>1.4005000000000001</v>
      </c>
      <c r="BQ182" s="39">
        <v>1.5140899999999999</v>
      </c>
      <c r="BR182" s="39">
        <v>1.5665912964852517</v>
      </c>
      <c r="BS182" s="39">
        <v>1.4863423620985692</v>
      </c>
      <c r="BT182" s="39">
        <v>1.90838317665353</v>
      </c>
      <c r="BU182" s="39">
        <v>1.5388261133200354</v>
      </c>
      <c r="BV182" s="39">
        <v>1.6110426901190886</v>
      </c>
      <c r="BW182" s="39">
        <v>1.6457608546354356</v>
      </c>
      <c r="BX182" s="39">
        <v>1.670253687169668</v>
      </c>
      <c r="BY182" s="39">
        <v>1.7005794777477292</v>
      </c>
      <c r="BZ182" s="39">
        <v>1.7081017613697989</v>
      </c>
      <c r="CA182" s="39">
        <v>1.7345298021161144</v>
      </c>
      <c r="CB182" s="39">
        <v>1.7691789094812089</v>
      </c>
      <c r="CC182" s="39">
        <v>1.8225607723508384</v>
      </c>
      <c r="CD182" s="39">
        <v>1.8839167483177224</v>
      </c>
      <c r="CE182" s="39">
        <v>1.9483924538443909</v>
      </c>
      <c r="CF182" s="39"/>
      <c r="CG182" s="16"/>
      <c r="CH182" s="16"/>
      <c r="CI182" s="16"/>
      <c r="CJ182" s="16"/>
      <c r="CK182" s="16"/>
      <c r="CL182" s="16"/>
      <c r="CM182" s="16"/>
      <c r="CN182" s="38"/>
      <c r="CO182" s="38"/>
      <c r="CP182" s="38">
        <v>2</v>
      </c>
      <c r="CQ182" s="39">
        <v>0</v>
      </c>
      <c r="CR182" s="39">
        <v>1.0500000000000001E-2</v>
      </c>
      <c r="CS182" s="39">
        <v>2.2611599999999998</v>
      </c>
      <c r="CT182" s="39">
        <v>3.5749200000000001</v>
      </c>
      <c r="CU182" s="39">
        <v>3.78226</v>
      </c>
      <c r="CV182" s="39">
        <v>3.7249547925292883</v>
      </c>
      <c r="CW182" s="39">
        <v>3.9584400729442399</v>
      </c>
      <c r="CX182" s="39">
        <v>4.48903794089171</v>
      </c>
      <c r="CY182" s="39">
        <v>5.1700175166559239</v>
      </c>
      <c r="CZ182" s="39">
        <v>5.5548990933695803</v>
      </c>
      <c r="DA182" s="39">
        <v>5.7722734418869663</v>
      </c>
      <c r="DB182" s="39">
        <v>5.954423173221989</v>
      </c>
      <c r="DC182" s="39">
        <v>6.1163060324259755</v>
      </c>
      <c r="DD182" s="39">
        <v>6.1813097335595888</v>
      </c>
      <c r="DE182" s="39">
        <v>6.2086593782977388</v>
      </c>
      <c r="DF182" s="39">
        <v>6.2303661232690928</v>
      </c>
      <c r="DG182" s="39">
        <v>6.2656712443982316</v>
      </c>
      <c r="DH182" s="39">
        <v>6.3176351136436644</v>
      </c>
      <c r="DI182" s="39">
        <v>6.370536323119663</v>
      </c>
      <c r="DJ182" s="21"/>
    </row>
    <row r="183" spans="1:114" x14ac:dyDescent="0.25">
      <c r="A183" s="4"/>
      <c r="B183" s="4"/>
      <c r="C183" s="4">
        <v>3</v>
      </c>
      <c r="D183" s="36">
        <v>199.91971000000001</v>
      </c>
      <c r="E183" s="36">
        <v>191.31142000000003</v>
      </c>
      <c r="F183" s="36">
        <v>201.27756000000002</v>
      </c>
      <c r="G183" s="36">
        <v>188.74613000000002</v>
      </c>
      <c r="H183" s="36">
        <v>190.42626999999999</v>
      </c>
      <c r="I183" s="36">
        <v>182.14309687686691</v>
      </c>
      <c r="J183" s="36">
        <v>179.22336946624759</v>
      </c>
      <c r="K183" s="36">
        <v>187.53164224924487</v>
      </c>
      <c r="L183" s="36">
        <v>170.18483038890494</v>
      </c>
      <c r="M183" s="36">
        <v>169.65495210167239</v>
      </c>
      <c r="N183" s="36">
        <v>166.48473144749434</v>
      </c>
      <c r="O183" s="36">
        <v>161.84606475274705</v>
      </c>
      <c r="P183" s="36">
        <v>157.15478713016637</v>
      </c>
      <c r="Q183" s="36">
        <v>151.8904902521754</v>
      </c>
      <c r="R183" s="36">
        <v>147.56861587637641</v>
      </c>
      <c r="S183" s="36">
        <v>144.15944064850692</v>
      </c>
      <c r="T183" s="36">
        <v>141.64640073456948</v>
      </c>
      <c r="U183" s="36">
        <v>139.58140044722609</v>
      </c>
      <c r="V183" s="36">
        <v>137.60148066854839</v>
      </c>
      <c r="W183" s="37"/>
      <c r="X183" s="16"/>
      <c r="Y183" s="16"/>
      <c r="Z183" s="16"/>
      <c r="AA183" s="16"/>
      <c r="AB183" s="16"/>
      <c r="AC183" s="16"/>
      <c r="AD183" s="16"/>
      <c r="AE183" s="16"/>
      <c r="AF183" s="38"/>
      <c r="AG183" s="38"/>
      <c r="AH183" s="38">
        <v>3</v>
      </c>
      <c r="AI183" s="39">
        <v>199.55507</v>
      </c>
      <c r="AJ183" s="39">
        <v>190.91602000000003</v>
      </c>
      <c r="AK183" s="39">
        <v>199.71884</v>
      </c>
      <c r="AL183" s="39">
        <v>186.66301000000001</v>
      </c>
      <c r="AM183" s="39">
        <v>188.26226</v>
      </c>
      <c r="AN183" s="39">
        <v>179.80050889129572</v>
      </c>
      <c r="AO183" s="39">
        <v>176.81825928159961</v>
      </c>
      <c r="AP183" s="39">
        <v>184.91717846290459</v>
      </c>
      <c r="AQ183" s="39">
        <v>167.30576519603417</v>
      </c>
      <c r="AR183" s="39">
        <v>166.56796777526546</v>
      </c>
      <c r="AS183" s="39">
        <v>163.25901931141127</v>
      </c>
      <c r="AT183" s="39">
        <v>158.53380740148407</v>
      </c>
      <c r="AU183" s="39">
        <v>153.77439184999548</v>
      </c>
      <c r="AV183" s="39">
        <v>148.47509851016997</v>
      </c>
      <c r="AW183" s="39">
        <v>144.12735976380435</v>
      </c>
      <c r="AX183" s="39">
        <v>140.69304109424564</v>
      </c>
      <c r="AY183" s="39">
        <v>138.14747538232228</v>
      </c>
      <c r="AZ183" s="39">
        <v>136.03891319494613</v>
      </c>
      <c r="BA183" s="39">
        <v>134.01087788571937</v>
      </c>
      <c r="BB183" s="16"/>
      <c r="BC183" s="16"/>
      <c r="BD183" s="16"/>
      <c r="BE183" s="16"/>
      <c r="BF183" s="16"/>
      <c r="BG183" s="16"/>
      <c r="BH183" s="16"/>
      <c r="BI183" s="16"/>
      <c r="BJ183" s="38"/>
      <c r="BK183" s="38"/>
      <c r="BL183" s="38">
        <v>3</v>
      </c>
      <c r="BM183" s="39">
        <v>0.36464000000000002</v>
      </c>
      <c r="BN183" s="39">
        <v>0.38839999999999997</v>
      </c>
      <c r="BO183" s="39">
        <v>0.45615</v>
      </c>
      <c r="BP183" s="39">
        <v>0.50035999999999992</v>
      </c>
      <c r="BQ183" s="39">
        <v>0.54278000000000004</v>
      </c>
      <c r="BR183" s="39">
        <v>0.62277974323726704</v>
      </c>
      <c r="BS183" s="39">
        <v>0.54301757824858699</v>
      </c>
      <c r="BT183" s="39">
        <v>0.58830593720477897</v>
      </c>
      <c r="BU183" s="39">
        <v>0.54830398760825827</v>
      </c>
      <c r="BV183" s="39">
        <v>0.57403570393903247</v>
      </c>
      <c r="BW183" s="39">
        <v>0.58640624267760499</v>
      </c>
      <c r="BX183" s="39">
        <v>0.59513336111554638</v>
      </c>
      <c r="BY183" s="39">
        <v>0.60593883923772962</v>
      </c>
      <c r="BZ183" s="39">
        <v>0.60861912784876859</v>
      </c>
      <c r="CA183" s="39">
        <v>0.61803578643055901</v>
      </c>
      <c r="CB183" s="39">
        <v>0.63038171919768571</v>
      </c>
      <c r="CC183" s="39">
        <v>0.64940237918260479</v>
      </c>
      <c r="CD183" s="39">
        <v>0.67126432056443941</v>
      </c>
      <c r="CE183" s="39">
        <v>0.69423786262882192</v>
      </c>
      <c r="CF183" s="39"/>
      <c r="CG183" s="16"/>
      <c r="CH183" s="16"/>
      <c r="CI183" s="16"/>
      <c r="CJ183" s="16"/>
      <c r="CK183" s="16"/>
      <c r="CL183" s="16"/>
      <c r="CM183" s="16"/>
      <c r="CN183" s="38"/>
      <c r="CO183" s="38"/>
      <c r="CP183" s="38">
        <v>3</v>
      </c>
      <c r="CQ183" s="39">
        <v>0</v>
      </c>
      <c r="CR183" s="39">
        <v>7.0000000000000001E-3</v>
      </c>
      <c r="CS183" s="39">
        <v>1.1025700000000003</v>
      </c>
      <c r="CT183" s="39">
        <v>1.5827599999999999</v>
      </c>
      <c r="CU183" s="39">
        <v>1.6212299999999999</v>
      </c>
      <c r="CV183" s="39">
        <v>1.7198082423339169</v>
      </c>
      <c r="CW183" s="39">
        <v>1.8620926063993979</v>
      </c>
      <c r="CX183" s="39">
        <v>2.0261578491355112</v>
      </c>
      <c r="CY183" s="39">
        <v>2.3307612052625117</v>
      </c>
      <c r="CZ183" s="39">
        <v>2.5129486224678947</v>
      </c>
      <c r="DA183" s="39">
        <v>2.6393058934054605</v>
      </c>
      <c r="DB183" s="39">
        <v>2.7171239901474213</v>
      </c>
      <c r="DC183" s="39">
        <v>2.7744564409331645</v>
      </c>
      <c r="DD183" s="39">
        <v>2.8067726141566771</v>
      </c>
      <c r="DE183" s="39">
        <v>2.823220326141505</v>
      </c>
      <c r="DF183" s="39">
        <v>2.8360178350635752</v>
      </c>
      <c r="DG183" s="39">
        <v>2.8495229730645728</v>
      </c>
      <c r="DH183" s="39">
        <v>2.8712229317155202</v>
      </c>
      <c r="DI183" s="39">
        <v>2.8963649202002002</v>
      </c>
      <c r="DJ183" s="21"/>
    </row>
    <row r="184" spans="1:114" x14ac:dyDescent="0.25">
      <c r="A184" s="4"/>
      <c r="B184" s="4"/>
      <c r="C184" s="4">
        <v>4</v>
      </c>
      <c r="D184" s="36">
        <v>689.26812999999993</v>
      </c>
      <c r="E184" s="36">
        <v>643.72107000000005</v>
      </c>
      <c r="F184" s="36">
        <v>692.09935999999993</v>
      </c>
      <c r="G184" s="36">
        <v>648.14885000000004</v>
      </c>
      <c r="H184" s="36">
        <v>652.70357999999999</v>
      </c>
      <c r="I184" s="36">
        <v>622.52067493926563</v>
      </c>
      <c r="J184" s="36">
        <v>610.73064672868395</v>
      </c>
      <c r="K184" s="36">
        <v>629.8533683460405</v>
      </c>
      <c r="L184" s="36">
        <v>581.00830067314178</v>
      </c>
      <c r="M184" s="36">
        <v>579.30680542870152</v>
      </c>
      <c r="N184" s="36">
        <v>568.47086227903981</v>
      </c>
      <c r="O184" s="36">
        <v>552.71298078662551</v>
      </c>
      <c r="P184" s="36">
        <v>536.66985159839271</v>
      </c>
      <c r="Q184" s="36">
        <v>518.79948667722078</v>
      </c>
      <c r="R184" s="36">
        <v>504.06123670853299</v>
      </c>
      <c r="S184" s="36">
        <v>492.42248543701186</v>
      </c>
      <c r="T184" s="36">
        <v>483.84994911402043</v>
      </c>
      <c r="U184" s="36">
        <v>476.80151032702673</v>
      </c>
      <c r="V184" s="36">
        <v>470.05741478861103</v>
      </c>
      <c r="W184" s="37"/>
      <c r="X184" s="16"/>
      <c r="Y184" s="16"/>
      <c r="Z184" s="16"/>
      <c r="AA184" s="16"/>
      <c r="AB184" s="16"/>
      <c r="AC184" s="16"/>
      <c r="AD184" s="16"/>
      <c r="AE184" s="16"/>
      <c r="AF184" s="38"/>
      <c r="AG184" s="38"/>
      <c r="AH184" s="38">
        <v>4</v>
      </c>
      <c r="AI184" s="39">
        <v>688.40280999999993</v>
      </c>
      <c r="AJ184" s="39">
        <v>642.62130000000002</v>
      </c>
      <c r="AK184" s="39">
        <v>685.23189999999988</v>
      </c>
      <c r="AL184" s="39">
        <v>640.52926000000002</v>
      </c>
      <c r="AM184" s="39">
        <v>644.33080999999993</v>
      </c>
      <c r="AN184" s="39">
        <v>614.38527401981605</v>
      </c>
      <c r="AO184" s="39">
        <v>601.750172139916</v>
      </c>
      <c r="AP184" s="39">
        <v>620.77030322721009</v>
      </c>
      <c r="AQ184" s="39">
        <v>570.42424532733435</v>
      </c>
      <c r="AR184" s="39">
        <v>567.90874601711437</v>
      </c>
      <c r="AS184" s="39">
        <v>556.62698039409804</v>
      </c>
      <c r="AT184" s="39">
        <v>540.51650485505274</v>
      </c>
      <c r="AU184" s="39">
        <v>524.28941297345511</v>
      </c>
      <c r="AV184" s="39">
        <v>506.22162313611011</v>
      </c>
      <c r="AW184" s="39">
        <v>491.39813160627477</v>
      </c>
      <c r="AX184" s="39">
        <v>479.68891983463504</v>
      </c>
      <c r="AY184" s="39">
        <v>471.00988598034058</v>
      </c>
      <c r="AZ184" s="39">
        <v>463.82080320694968</v>
      </c>
      <c r="BA184" s="39">
        <v>456.90627453301312</v>
      </c>
      <c r="BB184" s="16"/>
      <c r="BC184" s="16"/>
      <c r="BD184" s="16"/>
      <c r="BE184" s="16"/>
      <c r="BF184" s="16"/>
      <c r="BG184" s="16"/>
      <c r="BH184" s="16"/>
      <c r="BI184" s="16"/>
      <c r="BJ184" s="38"/>
      <c r="BK184" s="38"/>
      <c r="BL184" s="38">
        <v>4</v>
      </c>
      <c r="BM184" s="39">
        <v>0.86532000000000009</v>
      </c>
      <c r="BN184" s="39">
        <v>1.05077</v>
      </c>
      <c r="BO184" s="39">
        <v>1.2115300000000002</v>
      </c>
      <c r="BP184" s="39">
        <v>1.58365</v>
      </c>
      <c r="BQ184" s="39">
        <v>1.7898400000000001</v>
      </c>
      <c r="BR184" s="39">
        <v>1.5646103829652551</v>
      </c>
      <c r="BS184" s="39">
        <v>1.5267557218220942</v>
      </c>
      <c r="BT184" s="39">
        <v>1.5085480649618239</v>
      </c>
      <c r="BU184" s="39">
        <v>1.5269138214408533</v>
      </c>
      <c r="BV184" s="39">
        <v>1.5985713585057226</v>
      </c>
      <c r="BW184" s="39">
        <v>1.633020764319804</v>
      </c>
      <c r="BX184" s="39">
        <v>1.657323994034348</v>
      </c>
      <c r="BY184" s="39">
        <v>1.6874150279588109</v>
      </c>
      <c r="BZ184" s="39">
        <v>1.6948790804153651</v>
      </c>
      <c r="CA184" s="39">
        <v>1.7211025375947395</v>
      </c>
      <c r="CB184" s="39">
        <v>1.7554834208396992</v>
      </c>
      <c r="CC184" s="39">
        <v>1.8084520464201681</v>
      </c>
      <c r="CD184" s="39">
        <v>1.8693330562502526</v>
      </c>
      <c r="CE184" s="39">
        <v>1.9333096453291942</v>
      </c>
      <c r="CF184" s="39"/>
      <c r="CG184" s="16"/>
      <c r="CH184" s="16"/>
      <c r="CI184" s="16"/>
      <c r="CJ184" s="16"/>
      <c r="CK184" s="16"/>
      <c r="CL184" s="16"/>
      <c r="CM184" s="16"/>
      <c r="CN184" s="38"/>
      <c r="CO184" s="38"/>
      <c r="CP184" s="38">
        <v>4</v>
      </c>
      <c r="CQ184" s="39">
        <v>0</v>
      </c>
      <c r="CR184" s="39">
        <v>4.9000000000000002E-2</v>
      </c>
      <c r="CS184" s="39">
        <v>5.6559300000000006</v>
      </c>
      <c r="CT184" s="39">
        <v>6.0359400000000001</v>
      </c>
      <c r="CU184" s="39">
        <v>6.5829300000000002</v>
      </c>
      <c r="CV184" s="39">
        <v>6.57079053648427</v>
      </c>
      <c r="CW184" s="39">
        <v>7.4537188669459002</v>
      </c>
      <c r="CX184" s="39">
        <v>7.57451705386854</v>
      </c>
      <c r="CY184" s="39">
        <v>9.0571415243665925</v>
      </c>
      <c r="CZ184" s="39">
        <v>9.7994880530813919</v>
      </c>
      <c r="DA184" s="39">
        <v>10.210861120621932</v>
      </c>
      <c r="DB184" s="39">
        <v>10.539151937538458</v>
      </c>
      <c r="DC184" s="39">
        <v>10.693023596978863</v>
      </c>
      <c r="DD184" s="39">
        <v>10.882984460695306</v>
      </c>
      <c r="DE184" s="39">
        <v>10.942002564663488</v>
      </c>
      <c r="DF184" s="39">
        <v>10.978082181537127</v>
      </c>
      <c r="DG184" s="39">
        <v>11.031611087259684</v>
      </c>
      <c r="DH184" s="39">
        <v>11.111374063826805</v>
      </c>
      <c r="DI184" s="39">
        <v>11.217830610268749</v>
      </c>
      <c r="DJ184" s="21"/>
    </row>
    <row r="185" spans="1:114" x14ac:dyDescent="0.25">
      <c r="A185" s="4"/>
      <c r="B185" s="4"/>
      <c r="C185" s="4">
        <v>5</v>
      </c>
      <c r="D185" s="36">
        <v>888.07513999999992</v>
      </c>
      <c r="E185" s="36">
        <v>782.66376000000002</v>
      </c>
      <c r="F185" s="36">
        <v>893.93068000000005</v>
      </c>
      <c r="G185" s="36">
        <v>820.62229000000002</v>
      </c>
      <c r="H185" s="36">
        <v>789.00258999999994</v>
      </c>
      <c r="I185" s="36">
        <v>714.57502861882108</v>
      </c>
      <c r="J185" s="36">
        <v>708.78345446541107</v>
      </c>
      <c r="K185" s="36">
        <v>775.8533804895925</v>
      </c>
      <c r="L185" s="36">
        <v>714.01649391349201</v>
      </c>
      <c r="M185" s="36">
        <v>711.81332870528047</v>
      </c>
      <c r="N185" s="36">
        <v>698.75587009568562</v>
      </c>
      <c r="O185" s="36">
        <v>679.80702105821831</v>
      </c>
      <c r="P185" s="36">
        <v>660.31307391164137</v>
      </c>
      <c r="Q185" s="36">
        <v>638.40588925056625</v>
      </c>
      <c r="R185" s="36">
        <v>620.34176803719322</v>
      </c>
      <c r="S185" s="36">
        <v>606.1388119648675</v>
      </c>
      <c r="T185" s="36">
        <v>595.68180328790891</v>
      </c>
      <c r="U185" s="36">
        <v>587.05968398130892</v>
      </c>
      <c r="V185" s="36">
        <v>578.80184007439618</v>
      </c>
      <c r="W185" s="37"/>
      <c r="X185" s="16"/>
      <c r="Y185" s="16"/>
      <c r="Z185" s="16"/>
      <c r="AA185" s="16"/>
      <c r="AB185" s="16"/>
      <c r="AC185" s="16"/>
      <c r="AD185" s="16"/>
      <c r="AE185" s="16"/>
      <c r="AF185" s="38"/>
      <c r="AG185" s="38"/>
      <c r="AH185" s="38">
        <v>5</v>
      </c>
      <c r="AI185" s="39">
        <v>888.00454999999988</v>
      </c>
      <c r="AJ185" s="39">
        <v>782.60464000000002</v>
      </c>
      <c r="AK185" s="39">
        <v>881.89094</v>
      </c>
      <c r="AL185" s="39">
        <v>808.13909999999998</v>
      </c>
      <c r="AM185" s="39">
        <v>777.30223999999998</v>
      </c>
      <c r="AN185" s="39">
        <v>703.41989091305311</v>
      </c>
      <c r="AO185" s="39">
        <v>695.57508613626999</v>
      </c>
      <c r="AP185" s="39">
        <v>761.59226268481302</v>
      </c>
      <c r="AQ185" s="39">
        <v>697.80475205708399</v>
      </c>
      <c r="AR185" s="39">
        <v>694.72752070367176</v>
      </c>
      <c r="AS185" s="39">
        <v>680.92644242233473</v>
      </c>
      <c r="AT185" s="39">
        <v>661.21836289883197</v>
      </c>
      <c r="AU185" s="39">
        <v>641.36762562775414</v>
      </c>
      <c r="AV185" s="39">
        <v>619.2651471462633</v>
      </c>
      <c r="AW185" s="39">
        <v>601.13144592944138</v>
      </c>
      <c r="AX185" s="39">
        <v>586.80746919804517</v>
      </c>
      <c r="AY185" s="39">
        <v>576.19033446648132</v>
      </c>
      <c r="AZ185" s="39">
        <v>567.39586935862951</v>
      </c>
      <c r="BA185" s="39">
        <v>558.93726857783861</v>
      </c>
      <c r="BB185" s="16"/>
      <c r="BC185" s="16"/>
      <c r="BD185" s="16"/>
      <c r="BE185" s="16"/>
      <c r="BF185" s="16"/>
      <c r="BG185" s="16"/>
      <c r="BH185" s="16"/>
      <c r="BI185" s="16"/>
      <c r="BJ185" s="38"/>
      <c r="BK185" s="38"/>
      <c r="BL185" s="38">
        <v>5</v>
      </c>
      <c r="BM185" s="39">
        <v>7.059E-2</v>
      </c>
      <c r="BN185" s="39">
        <v>3.4639999999999997E-2</v>
      </c>
      <c r="BO185" s="39">
        <v>6.545999999999999E-2</v>
      </c>
      <c r="BP185" s="39">
        <v>1.0543099999999999</v>
      </c>
      <c r="BQ185" s="39">
        <v>1.1841900000000001</v>
      </c>
      <c r="BR185" s="39">
        <v>1.092611830508474</v>
      </c>
      <c r="BS185" s="39">
        <v>1.2070844939185619</v>
      </c>
      <c r="BT185" s="39">
        <v>1.2839214624272879</v>
      </c>
      <c r="BU185" s="39">
        <v>1.1361503129385047</v>
      </c>
      <c r="BV185" s="39">
        <v>1.1894694538208819</v>
      </c>
      <c r="BW185" s="39">
        <v>1.2151026641871883</v>
      </c>
      <c r="BX185" s="39">
        <v>1.2331862794232724</v>
      </c>
      <c r="BY185" s="39">
        <v>1.2555765002267365</v>
      </c>
      <c r="BZ185" s="39">
        <v>1.261130373284419</v>
      </c>
      <c r="CA185" s="39">
        <v>1.280642796750834</v>
      </c>
      <c r="CB185" s="39">
        <v>1.3062250206519856</v>
      </c>
      <c r="CC185" s="39">
        <v>1.3456380639319161</v>
      </c>
      <c r="CD185" s="39">
        <v>1.3909385762458273</v>
      </c>
      <c r="CE185" s="39">
        <v>1.4385424558375304</v>
      </c>
      <c r="CF185" s="39"/>
      <c r="CG185" s="16"/>
      <c r="CH185" s="16"/>
      <c r="CI185" s="16"/>
      <c r="CJ185" s="16"/>
      <c r="CK185" s="16"/>
      <c r="CL185" s="16"/>
      <c r="CM185" s="16"/>
      <c r="CN185" s="38"/>
      <c r="CO185" s="38"/>
      <c r="CP185" s="38">
        <v>5</v>
      </c>
      <c r="CQ185" s="39">
        <v>0</v>
      </c>
      <c r="CR185" s="39">
        <v>2.4480000000000002E-2</v>
      </c>
      <c r="CS185" s="39">
        <v>11.974279999999998</v>
      </c>
      <c r="CT185" s="39">
        <v>11.428880000000001</v>
      </c>
      <c r="CU185" s="39">
        <v>10.516159999999999</v>
      </c>
      <c r="CV185" s="39">
        <v>10.062525875259521</v>
      </c>
      <c r="CW185" s="39">
        <v>12.00128383522242</v>
      </c>
      <c r="CX185" s="39">
        <v>12.977196342352171</v>
      </c>
      <c r="CY185" s="39">
        <v>15.075591543469489</v>
      </c>
      <c r="CZ185" s="39">
        <v>15.8963385477879</v>
      </c>
      <c r="DA185" s="39">
        <v>16.614325009163679</v>
      </c>
      <c r="DB185" s="39">
        <v>17.355471879963083</v>
      </c>
      <c r="DC185" s="39">
        <v>17.689871783660468</v>
      </c>
      <c r="DD185" s="39">
        <v>17.879611731018478</v>
      </c>
      <c r="DE185" s="39">
        <v>17.929679311000964</v>
      </c>
      <c r="DF185" s="39">
        <v>18.025117746170423</v>
      </c>
      <c r="DG185" s="39">
        <v>18.145830757495663</v>
      </c>
      <c r="DH185" s="39">
        <v>18.272876046433545</v>
      </c>
      <c r="DI185" s="39">
        <v>18.426029040720085</v>
      </c>
      <c r="DJ185" s="21"/>
    </row>
    <row r="186" spans="1:114" x14ac:dyDescent="0.25">
      <c r="A186" s="4"/>
      <c r="B186" s="4" t="s">
        <v>62</v>
      </c>
      <c r="C186" s="4"/>
      <c r="D186" s="36">
        <v>2611.4153999999994</v>
      </c>
      <c r="E186" s="36">
        <v>2422.3055300000001</v>
      </c>
      <c r="F186" s="36">
        <v>2613.2090800000001</v>
      </c>
      <c r="G186" s="36">
        <v>2447.4615799999992</v>
      </c>
      <c r="H186" s="36">
        <v>2426.9072200000001</v>
      </c>
      <c r="I186" s="36">
        <v>2287.6222312222817</v>
      </c>
      <c r="J186" s="36">
        <v>2259.1626186060098</v>
      </c>
      <c r="K186" s="36">
        <v>2381.9570951199162</v>
      </c>
      <c r="L186" s="36">
        <v>2177.1723769692853</v>
      </c>
      <c r="M186" s="36">
        <v>2170.3591544397968</v>
      </c>
      <c r="N186" s="36">
        <v>2129.7939652755899</v>
      </c>
      <c r="O186" s="36">
        <v>2070.9231369143313</v>
      </c>
      <c r="P186" s="36">
        <v>2011.0399051391291</v>
      </c>
      <c r="Q186" s="36">
        <v>1943.8913113824215</v>
      </c>
      <c r="R186" s="36">
        <v>1888.6166122101997</v>
      </c>
      <c r="S186" s="36">
        <v>1845.0469596554242</v>
      </c>
      <c r="T186" s="36">
        <v>1812.9648503681829</v>
      </c>
      <c r="U186" s="36">
        <v>1786.5652234081649</v>
      </c>
      <c r="V186" s="36">
        <v>1761.2615512678487</v>
      </c>
      <c r="W186" s="37"/>
      <c r="X186" s="16"/>
      <c r="Y186" s="16"/>
      <c r="Z186" s="16"/>
      <c r="AA186" s="16"/>
      <c r="AB186" s="16"/>
      <c r="AC186" s="16"/>
      <c r="AD186" s="16"/>
      <c r="AE186" s="16"/>
      <c r="AF186" s="38"/>
      <c r="AG186" s="38" t="s">
        <v>62</v>
      </c>
      <c r="AH186" s="38"/>
      <c r="AI186" s="39">
        <v>2608.4727499999995</v>
      </c>
      <c r="AJ186" s="39">
        <v>2418.8696</v>
      </c>
      <c r="AK186" s="39">
        <v>2587.3865099999998</v>
      </c>
      <c r="AL186" s="39">
        <v>2417.6675699999996</v>
      </c>
      <c r="AM186" s="39">
        <v>2396.4961699999999</v>
      </c>
      <c r="AN186" s="39">
        <v>2257.8056140646927</v>
      </c>
      <c r="AO186" s="39">
        <v>2226.2055930294614</v>
      </c>
      <c r="AP186" s="39">
        <v>2346.1333163004529</v>
      </c>
      <c r="AQ186" s="39">
        <v>2137.1922513139125</v>
      </c>
      <c r="AR186" s="39">
        <v>2127.7675017910333</v>
      </c>
      <c r="AS186" s="39">
        <v>2085.4984322902897</v>
      </c>
      <c r="AT186" s="39">
        <v>2025.1377730632757</v>
      </c>
      <c r="AU186" s="39">
        <v>1964.3401907115503</v>
      </c>
      <c r="AV186" s="39">
        <v>1896.6461178262307</v>
      </c>
      <c r="AW186" s="39">
        <v>1841.107364881391</v>
      </c>
      <c r="AX186" s="39">
        <v>1797.2367950864802</v>
      </c>
      <c r="AY186" s="39">
        <v>1764.719306472992</v>
      </c>
      <c r="AZ186" s="39">
        <v>1737.7841750805167</v>
      </c>
      <c r="BA186" s="39">
        <v>1711.8777077021095</v>
      </c>
      <c r="BB186" s="16"/>
      <c r="BC186" s="16"/>
      <c r="BD186" s="16"/>
      <c r="BE186" s="16"/>
      <c r="BF186" s="16"/>
      <c r="BG186" s="16"/>
      <c r="BH186" s="16"/>
      <c r="BI186" s="16"/>
      <c r="BJ186" s="38"/>
      <c r="BK186" s="38" t="s">
        <v>62</v>
      </c>
      <c r="BL186" s="38"/>
      <c r="BM186" s="39">
        <v>2.94265</v>
      </c>
      <c r="BN186" s="39">
        <v>3.34145</v>
      </c>
      <c r="BO186" s="39">
        <v>3.7911100000000006</v>
      </c>
      <c r="BP186" s="39">
        <v>5.3609300000000006</v>
      </c>
      <c r="BQ186" s="39">
        <v>5.8934800000000012</v>
      </c>
      <c r="BR186" s="39">
        <v>5.7195828316505111</v>
      </c>
      <c r="BS186" s="39">
        <v>5.6711031377319578</v>
      </c>
      <c r="BT186" s="39">
        <v>6.4492152077679039</v>
      </c>
      <c r="BU186" s="39">
        <v>5.6532464897715871</v>
      </c>
      <c r="BV186" s="39">
        <v>5.91855139053893</v>
      </c>
      <c r="BW186" s="39">
        <v>6.0460968877100791</v>
      </c>
      <c r="BX186" s="39">
        <v>6.1360771774583309</v>
      </c>
      <c r="BY186" s="39">
        <v>6.2474862363838328</v>
      </c>
      <c r="BZ186" s="39">
        <v>6.2751211479007569</v>
      </c>
      <c r="CA186" s="39">
        <v>6.3722108887671292</v>
      </c>
      <c r="CB186" s="39">
        <v>6.4995026879443776</v>
      </c>
      <c r="CC186" s="39">
        <v>6.6956137535631592</v>
      </c>
      <c r="CD186" s="39">
        <v>6.9210196345518442</v>
      </c>
      <c r="CE186" s="39">
        <v>7.1578865896867416</v>
      </c>
      <c r="CF186" s="39"/>
      <c r="CG186" s="16"/>
      <c r="CH186" s="16"/>
      <c r="CI186" s="16"/>
      <c r="CJ186" s="16"/>
      <c r="CK186" s="16"/>
      <c r="CL186" s="16"/>
      <c r="CM186" s="16"/>
      <c r="CN186" s="38"/>
      <c r="CO186" s="38" t="s">
        <v>62</v>
      </c>
      <c r="CP186" s="38"/>
      <c r="CQ186" s="39">
        <v>0</v>
      </c>
      <c r="CR186" s="39">
        <v>9.4480000000000008E-2</v>
      </c>
      <c r="CS186" s="39">
        <v>22.031459999999999</v>
      </c>
      <c r="CT186" s="39">
        <v>24.43308</v>
      </c>
      <c r="CU186" s="39">
        <v>24.517569999999999</v>
      </c>
      <c r="CV186" s="39">
        <v>24.097034325938576</v>
      </c>
      <c r="CW186" s="39">
        <v>27.285922438816467</v>
      </c>
      <c r="CX186" s="39">
        <v>29.374563611695326</v>
      </c>
      <c r="CY186" s="39">
        <v>34.326879165601397</v>
      </c>
      <c r="CZ186" s="39">
        <v>36.673101258224371</v>
      </c>
      <c r="DA186" s="39">
        <v>38.249436097590312</v>
      </c>
      <c r="DB186" s="39">
        <v>39.649286673597302</v>
      </c>
      <c r="DC186" s="39">
        <v>40.452228191194969</v>
      </c>
      <c r="DD186" s="39">
        <v>40.97007240828993</v>
      </c>
      <c r="DE186" s="39">
        <v>41.137036440041676</v>
      </c>
      <c r="DF186" s="39">
        <v>41.310661880999575</v>
      </c>
      <c r="DG186" s="39">
        <v>41.549930141627719</v>
      </c>
      <c r="DH186" s="39">
        <v>41.860028693096446</v>
      </c>
      <c r="DI186" s="39">
        <v>42.225956976052323</v>
      </c>
      <c r="DJ186" s="21"/>
    </row>
    <row r="187" spans="1:114" x14ac:dyDescent="0.25">
      <c r="A187" s="4"/>
      <c r="B187" s="4" t="s">
        <v>63</v>
      </c>
      <c r="C187" s="4">
        <v>1</v>
      </c>
      <c r="D187" s="36">
        <v>349.65249999999997</v>
      </c>
      <c r="E187" s="36">
        <v>339.79338000000001</v>
      </c>
      <c r="F187" s="36">
        <v>332.96578999999997</v>
      </c>
      <c r="G187" s="36">
        <v>339.16102999999998</v>
      </c>
      <c r="H187" s="36">
        <v>334.79504000000009</v>
      </c>
      <c r="I187" s="36">
        <v>330.27900787512522</v>
      </c>
      <c r="J187" s="36">
        <v>324.25086489694991</v>
      </c>
      <c r="K187" s="36">
        <v>335.16079166497275</v>
      </c>
      <c r="L187" s="36">
        <v>303.45275050258283</v>
      </c>
      <c r="M187" s="36">
        <v>303.89838169823054</v>
      </c>
      <c r="N187" s="36">
        <v>299.89640384220706</v>
      </c>
      <c r="O187" s="36">
        <v>293.42022283861604</v>
      </c>
      <c r="P187" s="36">
        <v>286.69566398561147</v>
      </c>
      <c r="Q187" s="36">
        <v>278.94829710769153</v>
      </c>
      <c r="R187" s="36">
        <v>272.80837270691546</v>
      </c>
      <c r="S187" s="36">
        <v>268.15618778746705</v>
      </c>
      <c r="T187" s="36">
        <v>265.02163941117095</v>
      </c>
      <c r="U187" s="36">
        <v>262.6491097064482</v>
      </c>
      <c r="V187" s="36">
        <v>260.3903115837395</v>
      </c>
      <c r="W187" s="37"/>
      <c r="X187" s="16"/>
      <c r="Y187" s="16"/>
      <c r="Z187" s="16"/>
      <c r="AA187" s="16"/>
      <c r="AB187" s="16"/>
      <c r="AC187" s="16"/>
      <c r="AD187" s="16"/>
      <c r="AE187" s="16"/>
      <c r="AF187" s="38"/>
      <c r="AG187" s="38" t="s">
        <v>63</v>
      </c>
      <c r="AH187" s="38">
        <v>1</v>
      </c>
      <c r="AI187" s="39">
        <v>348.97808999999995</v>
      </c>
      <c r="AJ187" s="39">
        <v>338.81835999999998</v>
      </c>
      <c r="AK187" s="39">
        <v>330.96411999999998</v>
      </c>
      <c r="AL187" s="39">
        <v>336.04831000000001</v>
      </c>
      <c r="AM187" s="39">
        <v>331.37895000000003</v>
      </c>
      <c r="AN187" s="39">
        <v>326.81808117178127</v>
      </c>
      <c r="AO187" s="39">
        <v>320.71002537976267</v>
      </c>
      <c r="AP187" s="39">
        <v>330.95525186564282</v>
      </c>
      <c r="AQ187" s="39">
        <v>299.99859814290136</v>
      </c>
      <c r="AR187" s="39">
        <v>300.16032414799849</v>
      </c>
      <c r="AS187" s="39">
        <v>296.01709233839625</v>
      </c>
      <c r="AT187" s="39">
        <v>289.39622662480059</v>
      </c>
      <c r="AU187" s="39">
        <v>282.59789260894661</v>
      </c>
      <c r="AV187" s="39">
        <v>274.80447231677294</v>
      </c>
      <c r="AW187" s="39">
        <v>268.61227262050613</v>
      </c>
      <c r="AX187" s="39">
        <v>263.91227177908053</v>
      </c>
      <c r="AY187" s="39">
        <v>260.70988362296811</v>
      </c>
      <c r="AZ187" s="39">
        <v>258.26110840475383</v>
      </c>
      <c r="BA187" s="39">
        <v>255.91601835726104</v>
      </c>
      <c r="BB187" s="16"/>
      <c r="BC187" s="16"/>
      <c r="BD187" s="16"/>
      <c r="BE187" s="16"/>
      <c r="BF187" s="16"/>
      <c r="BG187" s="16"/>
      <c r="BH187" s="16"/>
      <c r="BI187" s="16"/>
      <c r="BJ187" s="38"/>
      <c r="BK187" s="38" t="s">
        <v>63</v>
      </c>
      <c r="BL187" s="38">
        <v>1</v>
      </c>
      <c r="BM187" s="39">
        <v>0.67440999999999995</v>
      </c>
      <c r="BN187" s="39">
        <v>0.76132</v>
      </c>
      <c r="BO187" s="39">
        <v>0.81310999999999989</v>
      </c>
      <c r="BP187" s="39">
        <v>0.93688000000000005</v>
      </c>
      <c r="BQ187" s="39">
        <v>0.91125999999999996</v>
      </c>
      <c r="BR187" s="39">
        <v>0.97470347740878605</v>
      </c>
      <c r="BS187" s="39">
        <v>1.0059084916043659</v>
      </c>
      <c r="BT187" s="39">
        <v>1.3466606452675309</v>
      </c>
      <c r="BU187" s="39">
        <v>1.0214697128924262</v>
      </c>
      <c r="BV187" s="39">
        <v>1.0796489288209081</v>
      </c>
      <c r="BW187" s="39">
        <v>1.1134784099571038</v>
      </c>
      <c r="BX187" s="39">
        <v>1.1408724018615068</v>
      </c>
      <c r="BY187" s="39">
        <v>1.1727113597552556</v>
      </c>
      <c r="BZ187" s="39">
        <v>1.1891797405072939</v>
      </c>
      <c r="CA187" s="39">
        <v>1.2191442376082995</v>
      </c>
      <c r="CB187" s="39">
        <v>1.255407273524451</v>
      </c>
      <c r="CC187" s="39">
        <v>1.3056731355744564</v>
      </c>
      <c r="CD187" s="39">
        <v>1.3625539904837078</v>
      </c>
      <c r="CE187" s="39">
        <v>1.4226825828037211</v>
      </c>
      <c r="CF187" s="39"/>
      <c r="CG187" s="16"/>
      <c r="CH187" s="16"/>
      <c r="CI187" s="16"/>
      <c r="CJ187" s="16"/>
      <c r="CK187" s="16"/>
      <c r="CL187" s="16"/>
      <c r="CM187" s="16"/>
      <c r="CN187" s="38"/>
      <c r="CO187" s="38" t="s">
        <v>63</v>
      </c>
      <c r="CP187" s="38">
        <v>1</v>
      </c>
      <c r="CQ187" s="39">
        <v>0</v>
      </c>
      <c r="CR187" s="39">
        <v>0.2137</v>
      </c>
      <c r="CS187" s="39">
        <v>1.1885599999999998</v>
      </c>
      <c r="CT187" s="39">
        <v>2.17584</v>
      </c>
      <c r="CU187" s="39">
        <v>2.5048300000000001</v>
      </c>
      <c r="CV187" s="39">
        <v>2.4862232259351482</v>
      </c>
      <c r="CW187" s="39">
        <v>2.5349310255828623</v>
      </c>
      <c r="CX187" s="39">
        <v>2.8588791540623721</v>
      </c>
      <c r="CY187" s="39">
        <v>2.4326826467890332</v>
      </c>
      <c r="CZ187" s="39">
        <v>2.6584086214111138</v>
      </c>
      <c r="DA187" s="39">
        <v>2.7658330938536748</v>
      </c>
      <c r="DB187" s="39">
        <v>2.8831238119539551</v>
      </c>
      <c r="DC187" s="39">
        <v>2.9250600169095673</v>
      </c>
      <c r="DD187" s="39">
        <v>2.9546450504112585</v>
      </c>
      <c r="DE187" s="39">
        <v>2.9769558488010111</v>
      </c>
      <c r="DF187" s="39">
        <v>2.9885087348620898</v>
      </c>
      <c r="DG187" s="39">
        <v>3.0060826526283808</v>
      </c>
      <c r="DH187" s="39">
        <v>3.0254473112106806</v>
      </c>
      <c r="DI187" s="39">
        <v>3.0516106436747408</v>
      </c>
      <c r="DJ187" s="21"/>
    </row>
    <row r="188" spans="1:114" x14ac:dyDescent="0.25">
      <c r="A188" s="4"/>
      <c r="B188" s="4"/>
      <c r="C188" s="4">
        <v>2</v>
      </c>
      <c r="D188" s="36">
        <v>497.13648999999998</v>
      </c>
      <c r="E188" s="36">
        <v>480.90167000000002</v>
      </c>
      <c r="F188" s="36">
        <v>477.4899200000001</v>
      </c>
      <c r="G188" s="36">
        <v>488.98444999999992</v>
      </c>
      <c r="H188" s="36">
        <v>477.56212999999997</v>
      </c>
      <c r="I188" s="36">
        <v>467.38920264733935</v>
      </c>
      <c r="J188" s="36">
        <v>462.2170481293241</v>
      </c>
      <c r="K188" s="36">
        <v>481.80179403855203</v>
      </c>
      <c r="L188" s="36">
        <v>433.42590108436895</v>
      </c>
      <c r="M188" s="36">
        <v>434.09813859935963</v>
      </c>
      <c r="N188" s="36">
        <v>428.41714895539928</v>
      </c>
      <c r="O188" s="36">
        <v>419.24634309603584</v>
      </c>
      <c r="P188" s="36">
        <v>409.70523162343852</v>
      </c>
      <c r="Q188" s="36">
        <v>398.69691487248224</v>
      </c>
      <c r="R188" s="36">
        <v>389.94650750462506</v>
      </c>
      <c r="S188" s="36">
        <v>383.32312800823581</v>
      </c>
      <c r="T188" s="36">
        <v>378.87041012777973</v>
      </c>
      <c r="U188" s="36">
        <v>375.50443227754101</v>
      </c>
      <c r="V188" s="36">
        <v>372.30052819269093</v>
      </c>
      <c r="W188" s="37"/>
      <c r="X188" s="16"/>
      <c r="Y188" s="16"/>
      <c r="Z188" s="16"/>
      <c r="AA188" s="16"/>
      <c r="AB188" s="16"/>
      <c r="AC188" s="16"/>
      <c r="AD188" s="16"/>
      <c r="AE188" s="16"/>
      <c r="AF188" s="38"/>
      <c r="AG188" s="38"/>
      <c r="AH188" s="38">
        <v>2</v>
      </c>
      <c r="AI188" s="39">
        <v>496.18525</v>
      </c>
      <c r="AJ188" s="39">
        <v>479.19522000000001</v>
      </c>
      <c r="AK188" s="39">
        <v>473.64143000000007</v>
      </c>
      <c r="AL188" s="39">
        <v>483.11773999999997</v>
      </c>
      <c r="AM188" s="39">
        <v>471.36746999999997</v>
      </c>
      <c r="AN188" s="39">
        <v>461.32232656544431</v>
      </c>
      <c r="AO188" s="39">
        <v>456.07657521820732</v>
      </c>
      <c r="AP188" s="39">
        <v>474.65985407403133</v>
      </c>
      <c r="AQ188" s="39">
        <v>427.31362300687755</v>
      </c>
      <c r="AR188" s="39">
        <v>427.54398316722592</v>
      </c>
      <c r="AS188" s="39">
        <v>421.64242427169029</v>
      </c>
      <c r="AT188" s="39">
        <v>412.21175981848194</v>
      </c>
      <c r="AU188" s="39">
        <v>402.52831210669734</v>
      </c>
      <c r="AV188" s="39">
        <v>391.4274780318737</v>
      </c>
      <c r="AW188" s="39">
        <v>382.6073991949271</v>
      </c>
      <c r="AX188" s="39">
        <v>375.91278661967669</v>
      </c>
      <c r="AY188" s="39">
        <v>371.35135168720126</v>
      </c>
      <c r="AZ188" s="39">
        <v>367.86335202019558</v>
      </c>
      <c r="BA188" s="39">
        <v>364.52303999649013</v>
      </c>
      <c r="BB188" s="16"/>
      <c r="BC188" s="16"/>
      <c r="BD188" s="16"/>
      <c r="BE188" s="16"/>
      <c r="BF188" s="16"/>
      <c r="BG188" s="16"/>
      <c r="BH188" s="16"/>
      <c r="BI188" s="16"/>
      <c r="BJ188" s="38"/>
      <c r="BK188" s="38"/>
      <c r="BL188" s="38">
        <v>2</v>
      </c>
      <c r="BM188" s="39">
        <v>0.95123999999999997</v>
      </c>
      <c r="BN188" s="39">
        <v>1.11693</v>
      </c>
      <c r="BO188" s="39">
        <v>1.17011</v>
      </c>
      <c r="BP188" s="39">
        <v>1.3853899999999999</v>
      </c>
      <c r="BQ188" s="39">
        <v>1.36225</v>
      </c>
      <c r="BR188" s="39">
        <v>1.4365793639232149</v>
      </c>
      <c r="BS188" s="39">
        <v>1.4870990125202179</v>
      </c>
      <c r="BT188" s="39">
        <v>1.8549297548485211</v>
      </c>
      <c r="BU188" s="39">
        <v>1.4833577544384355</v>
      </c>
      <c r="BV188" s="39">
        <v>1.5678444406371781</v>
      </c>
      <c r="BW188" s="39">
        <v>1.6169709321411794</v>
      </c>
      <c r="BX188" s="39">
        <v>1.6567519357319334</v>
      </c>
      <c r="BY188" s="39">
        <v>1.7029878294533412</v>
      </c>
      <c r="BZ188" s="39">
        <v>1.7269028804658748</v>
      </c>
      <c r="CA188" s="39">
        <v>1.7704167199577616</v>
      </c>
      <c r="CB188" s="39">
        <v>1.8230771707247124</v>
      </c>
      <c r="CC188" s="39">
        <v>1.8960722437203428</v>
      </c>
      <c r="CD188" s="39">
        <v>1.9786734761835234</v>
      </c>
      <c r="CE188" s="39">
        <v>2.0659910075362635</v>
      </c>
      <c r="CF188" s="39"/>
      <c r="CG188" s="16"/>
      <c r="CH188" s="16"/>
      <c r="CI188" s="16"/>
      <c r="CJ188" s="16"/>
      <c r="CK188" s="16"/>
      <c r="CL188" s="16"/>
      <c r="CM188" s="16"/>
      <c r="CN188" s="38"/>
      <c r="CO188" s="38"/>
      <c r="CP188" s="38">
        <v>2</v>
      </c>
      <c r="CQ188" s="39">
        <v>0</v>
      </c>
      <c r="CR188" s="39">
        <v>0.58951999999999993</v>
      </c>
      <c r="CS188" s="39">
        <v>2.6783800000000002</v>
      </c>
      <c r="CT188" s="39">
        <v>4.4813199999999993</v>
      </c>
      <c r="CU188" s="39">
        <v>4.8324099999999994</v>
      </c>
      <c r="CV188" s="39">
        <v>4.63029671797179</v>
      </c>
      <c r="CW188" s="39">
        <v>4.6533738985965609</v>
      </c>
      <c r="CX188" s="39">
        <v>5.2870102096721929</v>
      </c>
      <c r="CY188" s="39">
        <v>4.6289203230529488</v>
      </c>
      <c r="CZ188" s="39">
        <v>4.9863109914964827</v>
      </c>
      <c r="DA188" s="39">
        <v>5.1577537515678253</v>
      </c>
      <c r="DB188" s="39">
        <v>5.3778313418219188</v>
      </c>
      <c r="DC188" s="39">
        <v>5.4739316872878803</v>
      </c>
      <c r="DD188" s="39">
        <v>5.5425339601426398</v>
      </c>
      <c r="DE188" s="39">
        <v>5.5686915897401787</v>
      </c>
      <c r="DF188" s="39">
        <v>5.5872642178344023</v>
      </c>
      <c r="DG188" s="39">
        <v>5.6229861968580863</v>
      </c>
      <c r="DH188" s="39">
        <v>5.6624067811619012</v>
      </c>
      <c r="DI188" s="39">
        <v>5.7114971886645813</v>
      </c>
      <c r="DJ188" s="21"/>
    </row>
    <row r="189" spans="1:114" x14ac:dyDescent="0.25">
      <c r="A189" s="4"/>
      <c r="B189" s="4"/>
      <c r="C189" s="4">
        <v>3</v>
      </c>
      <c r="D189" s="36">
        <v>190.34896000000003</v>
      </c>
      <c r="E189" s="36">
        <v>181.96702000000002</v>
      </c>
      <c r="F189" s="36">
        <v>179.84431000000001</v>
      </c>
      <c r="G189" s="36">
        <v>184.84816000000004</v>
      </c>
      <c r="H189" s="36">
        <v>181.65372999999997</v>
      </c>
      <c r="I189" s="36">
        <v>177.40509523596552</v>
      </c>
      <c r="J189" s="36">
        <v>173.9335213333818</v>
      </c>
      <c r="K189" s="36">
        <v>177.81303294503439</v>
      </c>
      <c r="L189" s="36">
        <v>163.64739014405433</v>
      </c>
      <c r="M189" s="36">
        <v>163.90515656383437</v>
      </c>
      <c r="N189" s="36">
        <v>161.76109244482242</v>
      </c>
      <c r="O189" s="36">
        <v>158.29250653357289</v>
      </c>
      <c r="P189" s="36">
        <v>154.68643285432645</v>
      </c>
      <c r="Q189" s="36">
        <v>150.53919608780652</v>
      </c>
      <c r="R189" s="36">
        <v>147.23063940318724</v>
      </c>
      <c r="S189" s="36">
        <v>144.7236803288047</v>
      </c>
      <c r="T189" s="36">
        <v>143.03445470477652</v>
      </c>
      <c r="U189" s="36">
        <v>141.7564831466085</v>
      </c>
      <c r="V189" s="36">
        <v>140.54016142199924</v>
      </c>
      <c r="W189" s="37"/>
      <c r="X189" s="16"/>
      <c r="Y189" s="16"/>
      <c r="Z189" s="16"/>
      <c r="AA189" s="16"/>
      <c r="AB189" s="16"/>
      <c r="AC189" s="16"/>
      <c r="AD189" s="16"/>
      <c r="AE189" s="16"/>
      <c r="AF189" s="38"/>
      <c r="AG189" s="38"/>
      <c r="AH189" s="38">
        <v>3</v>
      </c>
      <c r="AI189" s="39">
        <v>190.05516000000003</v>
      </c>
      <c r="AJ189" s="39">
        <v>181.34303</v>
      </c>
      <c r="AK189" s="39">
        <v>178.30837</v>
      </c>
      <c r="AL189" s="39">
        <v>182.50892000000002</v>
      </c>
      <c r="AM189" s="39">
        <v>179.23676999999998</v>
      </c>
      <c r="AN189" s="39">
        <v>174.9907613741523</v>
      </c>
      <c r="AO189" s="39">
        <v>171.58578317337512</v>
      </c>
      <c r="AP189" s="39">
        <v>175.29594983627894</v>
      </c>
      <c r="AQ189" s="39">
        <v>161.32316357922079</v>
      </c>
      <c r="AR189" s="39">
        <v>161.41013115485882</v>
      </c>
      <c r="AS189" s="39">
        <v>159.18212320047263</v>
      </c>
      <c r="AT189" s="39">
        <v>155.62177655498041</v>
      </c>
      <c r="AU189" s="39">
        <v>151.96599697035921</v>
      </c>
      <c r="AV189" s="39">
        <v>147.77511333150613</v>
      </c>
      <c r="AW189" s="39">
        <v>144.44528028995234</v>
      </c>
      <c r="AX189" s="39">
        <v>141.91787179785462</v>
      </c>
      <c r="AY189" s="39">
        <v>140.19579912301299</v>
      </c>
      <c r="AZ189" s="39">
        <v>138.87897908604552</v>
      </c>
      <c r="BA189" s="39">
        <v>137.6179153754762</v>
      </c>
      <c r="BB189" s="16"/>
      <c r="BC189" s="16"/>
      <c r="BD189" s="16"/>
      <c r="BE189" s="16"/>
      <c r="BF189" s="16"/>
      <c r="BG189" s="16"/>
      <c r="BH189" s="16"/>
      <c r="BI189" s="16"/>
      <c r="BJ189" s="38"/>
      <c r="BK189" s="38"/>
      <c r="BL189" s="38">
        <v>3</v>
      </c>
      <c r="BM189" s="39">
        <v>0.29380000000000001</v>
      </c>
      <c r="BN189" s="39">
        <v>0.29828999999999994</v>
      </c>
      <c r="BO189" s="39">
        <v>0.33715999999999996</v>
      </c>
      <c r="BP189" s="39">
        <v>0.46736</v>
      </c>
      <c r="BQ189" s="39">
        <v>0.39995000000000003</v>
      </c>
      <c r="BR189" s="39">
        <v>0.43767645976645209</v>
      </c>
      <c r="BS189" s="39">
        <v>0.40732032130419121</v>
      </c>
      <c r="BT189" s="39">
        <v>0.36866812998362369</v>
      </c>
      <c r="BU189" s="39">
        <v>0.39397505704332864</v>
      </c>
      <c r="BV189" s="39">
        <v>0.41641444964093743</v>
      </c>
      <c r="BW189" s="39">
        <v>0.42946228805666387</v>
      </c>
      <c r="BX189" s="39">
        <v>0.44002799488767813</v>
      </c>
      <c r="BY189" s="39">
        <v>0.45230809981303172</v>
      </c>
      <c r="BZ189" s="39">
        <v>0.45865986057921593</v>
      </c>
      <c r="CA189" s="39">
        <v>0.47021699664075917</v>
      </c>
      <c r="CB189" s="39">
        <v>0.48420344329043558</v>
      </c>
      <c r="CC189" s="39">
        <v>0.50359070031679098</v>
      </c>
      <c r="CD189" s="39">
        <v>0.52552932245575756</v>
      </c>
      <c r="CE189" s="39">
        <v>0.5487205784374285</v>
      </c>
      <c r="CF189" s="39"/>
      <c r="CG189" s="16"/>
      <c r="CH189" s="16"/>
      <c r="CI189" s="16"/>
      <c r="CJ189" s="16"/>
      <c r="CK189" s="16"/>
      <c r="CL189" s="16"/>
      <c r="CM189" s="16"/>
      <c r="CN189" s="38"/>
      <c r="CO189" s="38"/>
      <c r="CP189" s="38">
        <v>3</v>
      </c>
      <c r="CQ189" s="39">
        <v>0</v>
      </c>
      <c r="CR189" s="39">
        <v>0.32570000000000005</v>
      </c>
      <c r="CS189" s="39">
        <v>1.19878</v>
      </c>
      <c r="CT189" s="39">
        <v>1.8718800000000002</v>
      </c>
      <c r="CU189" s="39">
        <v>2.01701</v>
      </c>
      <c r="CV189" s="39">
        <v>1.9766574020467649</v>
      </c>
      <c r="CW189" s="39">
        <v>1.9404178387024957</v>
      </c>
      <c r="CX189" s="39">
        <v>2.1484149787718354</v>
      </c>
      <c r="CY189" s="39">
        <v>1.9302515077902151</v>
      </c>
      <c r="CZ189" s="39">
        <v>2.0786109593346014</v>
      </c>
      <c r="DA189" s="39">
        <v>2.1495069562931115</v>
      </c>
      <c r="DB189" s="39">
        <v>2.2307019837047992</v>
      </c>
      <c r="DC189" s="39">
        <v>2.2681277841542258</v>
      </c>
      <c r="DD189" s="39">
        <v>2.305422895721156</v>
      </c>
      <c r="DE189" s="39">
        <v>2.3151421165941297</v>
      </c>
      <c r="DF189" s="39">
        <v>2.3216050876596594</v>
      </c>
      <c r="DG189" s="39">
        <v>2.3350648814467587</v>
      </c>
      <c r="DH189" s="39">
        <v>2.3519747381072422</v>
      </c>
      <c r="DI189" s="39">
        <v>2.3735254680855893</v>
      </c>
      <c r="DJ189" s="21"/>
    </row>
    <row r="190" spans="1:114" x14ac:dyDescent="0.25">
      <c r="A190" s="4"/>
      <c r="B190" s="4"/>
      <c r="C190" s="4">
        <v>4</v>
      </c>
      <c r="D190" s="36">
        <v>585.33320000000003</v>
      </c>
      <c r="E190" s="36">
        <v>550.09613000000002</v>
      </c>
      <c r="F190" s="36">
        <v>545.69667000000004</v>
      </c>
      <c r="G190" s="36">
        <v>577.23951999999997</v>
      </c>
      <c r="H190" s="36">
        <v>559.58721000000003</v>
      </c>
      <c r="I190" s="36">
        <v>551.1464307980209</v>
      </c>
      <c r="J190" s="36">
        <v>528.53090144352359</v>
      </c>
      <c r="K190" s="36">
        <v>531.18277257932516</v>
      </c>
      <c r="L190" s="36">
        <v>500.60552319959123</v>
      </c>
      <c r="M190" s="36">
        <v>501.30993557085998</v>
      </c>
      <c r="N190" s="36">
        <v>494.78472062901244</v>
      </c>
      <c r="O190" s="36">
        <v>484.23188241746811</v>
      </c>
      <c r="P190" s="36">
        <v>473.24822283120022</v>
      </c>
      <c r="Q190" s="36">
        <v>460.5471939482764</v>
      </c>
      <c r="R190" s="36">
        <v>450.41308770108719</v>
      </c>
      <c r="S190" s="36">
        <v>442.74982705515163</v>
      </c>
      <c r="T190" s="36">
        <v>437.58209096246219</v>
      </c>
      <c r="U190" s="36">
        <v>433.66507690512543</v>
      </c>
      <c r="V190" s="36">
        <v>429.9296532547051</v>
      </c>
      <c r="W190" s="37"/>
      <c r="X190" s="16"/>
      <c r="Y190" s="16"/>
      <c r="Z190" s="16"/>
      <c r="AA190" s="16"/>
      <c r="AB190" s="16"/>
      <c r="AC190" s="16"/>
      <c r="AD190" s="16"/>
      <c r="AE190" s="16"/>
      <c r="AF190" s="38"/>
      <c r="AG190" s="38"/>
      <c r="AH190" s="38">
        <v>4</v>
      </c>
      <c r="AI190" s="39">
        <v>584.88777000000005</v>
      </c>
      <c r="AJ190" s="39">
        <v>548.48510999999996</v>
      </c>
      <c r="AK190" s="39">
        <v>540.25105000000008</v>
      </c>
      <c r="AL190" s="39">
        <v>569.20174999999995</v>
      </c>
      <c r="AM190" s="39">
        <v>551.88607000000002</v>
      </c>
      <c r="AN190" s="39">
        <v>543.68995854262607</v>
      </c>
      <c r="AO190" s="39">
        <v>521.24113946323689</v>
      </c>
      <c r="AP190" s="39">
        <v>522.93367064055928</v>
      </c>
      <c r="AQ190" s="39">
        <v>493.12235285406626</v>
      </c>
      <c r="AR190" s="39">
        <v>493.38818979012154</v>
      </c>
      <c r="AS190" s="39">
        <v>486.57775723804127</v>
      </c>
      <c r="AT190" s="39">
        <v>475.6947167877525</v>
      </c>
      <c r="AU190" s="39">
        <v>464.51996301844036</v>
      </c>
      <c r="AV190" s="39">
        <v>451.70953731962868</v>
      </c>
      <c r="AW190" s="39">
        <v>441.53111614543769</v>
      </c>
      <c r="AX190" s="39">
        <v>433.80549513358255</v>
      </c>
      <c r="AY190" s="39">
        <v>428.54157326171457</v>
      </c>
      <c r="AZ190" s="39">
        <v>424.51640179527539</v>
      </c>
      <c r="BA190" s="39">
        <v>420.66166270971661</v>
      </c>
      <c r="BB190" s="16"/>
      <c r="BC190" s="16"/>
      <c r="BD190" s="16"/>
      <c r="BE190" s="16"/>
      <c r="BF190" s="16"/>
      <c r="BG190" s="16"/>
      <c r="BH190" s="16"/>
      <c r="BI190" s="16"/>
      <c r="BJ190" s="38"/>
      <c r="BK190" s="38"/>
      <c r="BL190" s="38">
        <v>4</v>
      </c>
      <c r="BM190" s="39">
        <v>0.44542999999999999</v>
      </c>
      <c r="BN190" s="39">
        <v>0.48211999999999999</v>
      </c>
      <c r="BO190" s="39">
        <v>0.56213999999999997</v>
      </c>
      <c r="BP190" s="39">
        <v>1.0810800000000003</v>
      </c>
      <c r="BQ190" s="39">
        <v>1.00505</v>
      </c>
      <c r="BR190" s="39">
        <v>0.94810757226244691</v>
      </c>
      <c r="BS190" s="39">
        <v>0.88197461175758995</v>
      </c>
      <c r="BT190" s="39">
        <v>0.79776502221873402</v>
      </c>
      <c r="BU190" s="39">
        <v>0.88936167589543003</v>
      </c>
      <c r="BV190" s="39">
        <v>0.94001649642253271</v>
      </c>
      <c r="BW190" s="39">
        <v>0.96947076575447932</v>
      </c>
      <c r="BX190" s="39">
        <v>0.99332185623916758</v>
      </c>
      <c r="BY190" s="39">
        <v>1.0210430393479324</v>
      </c>
      <c r="BZ190" s="39">
        <v>1.035381542506723</v>
      </c>
      <c r="CA190" s="39">
        <v>1.0614706913309724</v>
      </c>
      <c r="CB190" s="39">
        <v>1.0930437805654267</v>
      </c>
      <c r="CC190" s="39">
        <v>1.1368086917995881</v>
      </c>
      <c r="CD190" s="39">
        <v>1.1863330700654997</v>
      </c>
      <c r="CE190" s="39">
        <v>1.2386851515418416</v>
      </c>
      <c r="CF190" s="39"/>
      <c r="CG190" s="16"/>
      <c r="CH190" s="16"/>
      <c r="CI190" s="16"/>
      <c r="CJ190" s="16"/>
      <c r="CK190" s="16"/>
      <c r="CL190" s="16"/>
      <c r="CM190" s="16"/>
      <c r="CN190" s="38"/>
      <c r="CO190" s="38"/>
      <c r="CP190" s="38">
        <v>4</v>
      </c>
      <c r="CQ190" s="39">
        <v>0</v>
      </c>
      <c r="CR190" s="39">
        <v>1.1289</v>
      </c>
      <c r="CS190" s="39">
        <v>4.8834800000000005</v>
      </c>
      <c r="CT190" s="39">
        <v>6.9566900000000009</v>
      </c>
      <c r="CU190" s="39">
        <v>6.6960899999999999</v>
      </c>
      <c r="CV190" s="39">
        <v>6.5083646831324113</v>
      </c>
      <c r="CW190" s="39">
        <v>6.4077873685290143</v>
      </c>
      <c r="CX190" s="39">
        <v>7.4513369165470804</v>
      </c>
      <c r="CY190" s="39">
        <v>6.5938086696295342</v>
      </c>
      <c r="CZ190" s="39">
        <v>6.9817292843159375</v>
      </c>
      <c r="DA190" s="39">
        <v>7.2374926252166798</v>
      </c>
      <c r="DB190" s="39">
        <v>7.5438437734764285</v>
      </c>
      <c r="DC190" s="39">
        <v>7.7072167734119095</v>
      </c>
      <c r="DD190" s="39">
        <v>7.8022750861409609</v>
      </c>
      <c r="DE190" s="39">
        <v>7.8205008643185563</v>
      </c>
      <c r="DF190" s="39">
        <v>7.8512881410036517</v>
      </c>
      <c r="DG190" s="39">
        <v>7.9037090089480015</v>
      </c>
      <c r="DH190" s="39">
        <v>7.9623420397845859</v>
      </c>
      <c r="DI190" s="39">
        <v>8.0293053934466148</v>
      </c>
      <c r="DJ190" s="21"/>
    </row>
    <row r="191" spans="1:114" x14ac:dyDescent="0.25">
      <c r="A191" s="4"/>
      <c r="B191" s="4"/>
      <c r="C191" s="4">
        <v>5</v>
      </c>
      <c r="D191" s="36">
        <v>548.65023999999994</v>
      </c>
      <c r="E191" s="36">
        <v>464.62394</v>
      </c>
      <c r="F191" s="36">
        <v>465.92411000000004</v>
      </c>
      <c r="G191" s="36">
        <v>516.41092000000003</v>
      </c>
      <c r="H191" s="36">
        <v>473.22297000000003</v>
      </c>
      <c r="I191" s="36">
        <v>472.42445787539214</v>
      </c>
      <c r="J191" s="36">
        <v>429.73548836097109</v>
      </c>
      <c r="K191" s="36">
        <v>432.82375243023091</v>
      </c>
      <c r="L191" s="36">
        <v>429.54993308406944</v>
      </c>
      <c r="M191" s="36">
        <v>430.17916215563571</v>
      </c>
      <c r="N191" s="36">
        <v>424.75303415572881</v>
      </c>
      <c r="O191" s="36">
        <v>415.60021165543219</v>
      </c>
      <c r="P191" s="36">
        <v>406.20516211944312</v>
      </c>
      <c r="Q191" s="36">
        <v>395.32700308438081</v>
      </c>
      <c r="R191" s="36">
        <v>386.64249237043413</v>
      </c>
      <c r="S191" s="36">
        <v>380.07714949539803</v>
      </c>
      <c r="T191" s="36">
        <v>375.61903539941915</v>
      </c>
      <c r="U191" s="36">
        <v>372.25604689000136</v>
      </c>
      <c r="V191" s="36">
        <v>369.04680313320421</v>
      </c>
      <c r="W191" s="37"/>
      <c r="X191" s="16"/>
      <c r="Y191" s="16"/>
      <c r="Z191" s="16"/>
      <c r="AA191" s="16"/>
      <c r="AB191" s="16"/>
      <c r="AC191" s="16"/>
      <c r="AD191" s="16"/>
      <c r="AE191" s="16"/>
      <c r="AF191" s="38"/>
      <c r="AG191" s="38"/>
      <c r="AH191" s="38">
        <v>5</v>
      </c>
      <c r="AI191" s="39">
        <v>548.65003999999999</v>
      </c>
      <c r="AJ191" s="39">
        <v>463.96765000000005</v>
      </c>
      <c r="AK191" s="39">
        <v>461.69849000000005</v>
      </c>
      <c r="AL191" s="39">
        <v>509.37596000000002</v>
      </c>
      <c r="AM191" s="39">
        <v>467.09468000000004</v>
      </c>
      <c r="AN191" s="39">
        <v>464.98499421416409</v>
      </c>
      <c r="AO191" s="39">
        <v>423.08984741024295</v>
      </c>
      <c r="AP191" s="39">
        <v>425.15618260130447</v>
      </c>
      <c r="AQ191" s="39">
        <v>422.77041421279017</v>
      </c>
      <c r="AR191" s="39">
        <v>422.99832517833187</v>
      </c>
      <c r="AS191" s="39">
        <v>417.15951179997478</v>
      </c>
      <c r="AT191" s="39">
        <v>407.82911439974833</v>
      </c>
      <c r="AU191" s="39">
        <v>398.248621338676</v>
      </c>
      <c r="AV191" s="39">
        <v>387.26581160072129</v>
      </c>
      <c r="AW191" s="39">
        <v>378.53950805568928</v>
      </c>
      <c r="AX191" s="39">
        <v>371.91607276355677</v>
      </c>
      <c r="AY191" s="39">
        <v>367.40313511781193</v>
      </c>
      <c r="AZ191" s="39">
        <v>363.95221994778393</v>
      </c>
      <c r="BA191" s="39">
        <v>360.64742220245398</v>
      </c>
      <c r="BB191" s="16"/>
      <c r="BC191" s="16"/>
      <c r="BD191" s="16"/>
      <c r="BE191" s="16"/>
      <c r="BF191" s="16"/>
      <c r="BG191" s="16"/>
      <c r="BH191" s="16"/>
      <c r="BI191" s="16"/>
      <c r="BJ191" s="38"/>
      <c r="BK191" s="38"/>
      <c r="BL191" s="38">
        <v>5</v>
      </c>
      <c r="BM191" s="39">
        <v>2.0000000000000001E-4</v>
      </c>
      <c r="BN191" s="39">
        <v>9.9399999999999992E-3</v>
      </c>
      <c r="BO191" s="39">
        <v>0.12532000000000001</v>
      </c>
      <c r="BP191" s="39">
        <v>0.41875999999999997</v>
      </c>
      <c r="BQ191" s="39">
        <v>0.42157</v>
      </c>
      <c r="BR191" s="39">
        <v>0.49488277303930472</v>
      </c>
      <c r="BS191" s="39">
        <v>0.57021379557637242</v>
      </c>
      <c r="BT191" s="39">
        <v>0.54906737394005045</v>
      </c>
      <c r="BU191" s="39">
        <v>0.49321216854591188</v>
      </c>
      <c r="BV191" s="39">
        <v>0.52130374766002452</v>
      </c>
      <c r="BW191" s="39">
        <v>0.53763816417906152</v>
      </c>
      <c r="BX191" s="39">
        <v>0.55086523296217937</v>
      </c>
      <c r="BY191" s="39">
        <v>0.56623853406824121</v>
      </c>
      <c r="BZ191" s="39">
        <v>0.57419021944925264</v>
      </c>
      <c r="CA191" s="39">
        <v>0.5886584453868835</v>
      </c>
      <c r="CB191" s="39">
        <v>0.6061678931527098</v>
      </c>
      <c r="CC191" s="39">
        <v>0.63043854407128841</v>
      </c>
      <c r="CD191" s="39">
        <v>0.65790321526461992</v>
      </c>
      <c r="CE191" s="39">
        <v>0.68693604221530002</v>
      </c>
      <c r="CF191" s="39"/>
      <c r="CG191" s="16"/>
      <c r="CH191" s="16"/>
      <c r="CI191" s="16"/>
      <c r="CJ191" s="16"/>
      <c r="CK191" s="16"/>
      <c r="CL191" s="16"/>
      <c r="CM191" s="16"/>
      <c r="CN191" s="38"/>
      <c r="CO191" s="38"/>
      <c r="CP191" s="38">
        <v>5</v>
      </c>
      <c r="CQ191" s="39">
        <v>0</v>
      </c>
      <c r="CR191" s="39">
        <v>0.64634999999999987</v>
      </c>
      <c r="CS191" s="39">
        <v>4.1002999999999989</v>
      </c>
      <c r="CT191" s="39">
        <v>6.6162000000000001</v>
      </c>
      <c r="CU191" s="39">
        <v>5.7067199999999989</v>
      </c>
      <c r="CV191" s="39">
        <v>6.9445808881887405</v>
      </c>
      <c r="CW191" s="39">
        <v>6.0754271551517478</v>
      </c>
      <c r="CX191" s="39">
        <v>7.1185024549864044</v>
      </c>
      <c r="CY191" s="39">
        <v>6.2863067027333539</v>
      </c>
      <c r="CZ191" s="39">
        <v>6.6595332296438174</v>
      </c>
      <c r="DA191" s="39">
        <v>7.055884191575009</v>
      </c>
      <c r="DB191" s="39">
        <v>7.2202320227217021</v>
      </c>
      <c r="DC191" s="39">
        <v>7.3903022466988624</v>
      </c>
      <c r="DD191" s="39">
        <v>7.4870012642102779</v>
      </c>
      <c r="DE191" s="39">
        <v>7.5143258693579353</v>
      </c>
      <c r="DF191" s="39">
        <v>7.5549088386885819</v>
      </c>
      <c r="DG191" s="39">
        <v>7.5854617375359439</v>
      </c>
      <c r="DH191" s="39">
        <v>7.6459237269527796</v>
      </c>
      <c r="DI191" s="39">
        <v>7.712444888534943</v>
      </c>
      <c r="DJ191" s="21"/>
    </row>
    <row r="192" spans="1:114" x14ac:dyDescent="0.25">
      <c r="A192" s="4"/>
      <c r="B192" s="4" t="s">
        <v>64</v>
      </c>
      <c r="C192" s="4"/>
      <c r="D192" s="36">
        <v>2171.1213900000002</v>
      </c>
      <c r="E192" s="36">
        <v>2017.3821400000002</v>
      </c>
      <c r="F192" s="36">
        <v>2001.9208000000003</v>
      </c>
      <c r="G192" s="36">
        <v>2106.64408</v>
      </c>
      <c r="H192" s="36">
        <v>2026.8210799999997</v>
      </c>
      <c r="I192" s="36">
        <v>1998.6441944318431</v>
      </c>
      <c r="J192" s="36">
        <v>1918.6678241641505</v>
      </c>
      <c r="K192" s="36">
        <v>1958.7821436581153</v>
      </c>
      <c r="L192" s="36">
        <v>1830.6814980146669</v>
      </c>
      <c r="M192" s="36">
        <v>1833.3907745879203</v>
      </c>
      <c r="N192" s="36">
        <v>1809.6124000271702</v>
      </c>
      <c r="O192" s="36">
        <v>1770.791166541125</v>
      </c>
      <c r="P192" s="36">
        <v>1730.5407134140198</v>
      </c>
      <c r="Q192" s="36">
        <v>1684.0586051006376</v>
      </c>
      <c r="R192" s="36">
        <v>1647.0410996862493</v>
      </c>
      <c r="S192" s="36">
        <v>1619.0299726750573</v>
      </c>
      <c r="T192" s="36">
        <v>1600.1276306056086</v>
      </c>
      <c r="U192" s="36">
        <v>1585.8311489257246</v>
      </c>
      <c r="V192" s="36">
        <v>1572.2074575863392</v>
      </c>
      <c r="W192" s="37"/>
      <c r="X192" s="16"/>
      <c r="Y192" s="16"/>
      <c r="Z192" s="16"/>
      <c r="AA192" s="16"/>
      <c r="AB192" s="16"/>
      <c r="AC192" s="16"/>
      <c r="AD192" s="16"/>
      <c r="AE192" s="16"/>
      <c r="AF192" s="38"/>
      <c r="AG192" s="38" t="s">
        <v>64</v>
      </c>
      <c r="AH192" s="38"/>
      <c r="AI192" s="39">
        <v>2168.7563100000002</v>
      </c>
      <c r="AJ192" s="39">
        <v>2011.8093700000002</v>
      </c>
      <c r="AK192" s="39">
        <v>1984.8634600000003</v>
      </c>
      <c r="AL192" s="39">
        <v>2080.2526800000001</v>
      </c>
      <c r="AM192" s="39">
        <v>2000.9639399999999</v>
      </c>
      <c r="AN192" s="39">
        <v>1971.806121868168</v>
      </c>
      <c r="AO192" s="39">
        <v>1892.7033706448251</v>
      </c>
      <c r="AP192" s="39">
        <v>1929.0009090178169</v>
      </c>
      <c r="AQ192" s="39">
        <v>1804.5281517958563</v>
      </c>
      <c r="AR192" s="39">
        <v>1805.5009534385367</v>
      </c>
      <c r="AS192" s="39">
        <v>1780.5789088485753</v>
      </c>
      <c r="AT192" s="39">
        <v>1740.7535941857639</v>
      </c>
      <c r="AU192" s="39">
        <v>1699.8607860431196</v>
      </c>
      <c r="AV192" s="39">
        <v>1652.9824126005028</v>
      </c>
      <c r="AW192" s="39">
        <v>1615.7355763065127</v>
      </c>
      <c r="AX192" s="39">
        <v>1587.4644980937512</v>
      </c>
      <c r="AY192" s="39">
        <v>1568.201742812709</v>
      </c>
      <c r="AZ192" s="39">
        <v>1553.4720612540543</v>
      </c>
      <c r="BA192" s="39">
        <v>1539.366058641398</v>
      </c>
      <c r="BB192" s="16"/>
      <c r="BC192" s="16"/>
      <c r="BD192" s="16"/>
      <c r="BE192" s="16"/>
      <c r="BF192" s="16"/>
      <c r="BG192" s="16"/>
      <c r="BH192" s="16"/>
      <c r="BI192" s="16"/>
      <c r="BJ192" s="38"/>
      <c r="BK192" s="38" t="s">
        <v>64</v>
      </c>
      <c r="BL192" s="38"/>
      <c r="BM192" s="39">
        <v>2.3650799999999998</v>
      </c>
      <c r="BN192" s="39">
        <v>2.6686000000000001</v>
      </c>
      <c r="BO192" s="39">
        <v>3.0078399999999998</v>
      </c>
      <c r="BP192" s="39">
        <v>4.2894700000000006</v>
      </c>
      <c r="BQ192" s="39">
        <v>4.1000800000000002</v>
      </c>
      <c r="BR192" s="39">
        <v>4.2919496464002052</v>
      </c>
      <c r="BS192" s="39">
        <v>4.3525162327627367</v>
      </c>
      <c r="BT192" s="39">
        <v>4.9170909262584592</v>
      </c>
      <c r="BU192" s="39">
        <v>4.2813763688155317</v>
      </c>
      <c r="BV192" s="39">
        <v>4.5252280631815802</v>
      </c>
      <c r="BW192" s="39">
        <v>4.6670205600884875</v>
      </c>
      <c r="BX192" s="39">
        <v>4.7818394216824647</v>
      </c>
      <c r="BY192" s="39">
        <v>4.9152888624378015</v>
      </c>
      <c r="BZ192" s="39">
        <v>4.9843142435083596</v>
      </c>
      <c r="CA192" s="39">
        <v>5.1099070909246755</v>
      </c>
      <c r="CB192" s="39">
        <v>5.2618995612577351</v>
      </c>
      <c r="CC192" s="39">
        <v>5.4725833154824661</v>
      </c>
      <c r="CD192" s="39">
        <v>5.7109930744531079</v>
      </c>
      <c r="CE192" s="39">
        <v>5.9630153625345539</v>
      </c>
      <c r="CF192" s="39"/>
      <c r="CG192" s="16"/>
      <c r="CH192" s="16"/>
      <c r="CI192" s="16"/>
      <c r="CJ192" s="16"/>
      <c r="CK192" s="16"/>
      <c r="CL192" s="16"/>
      <c r="CM192" s="16"/>
      <c r="CN192" s="38"/>
      <c r="CO192" s="38" t="s">
        <v>64</v>
      </c>
      <c r="CP192" s="38"/>
      <c r="CQ192" s="39">
        <v>0</v>
      </c>
      <c r="CR192" s="39">
        <v>2.9041700000000001</v>
      </c>
      <c r="CS192" s="39">
        <v>14.0495</v>
      </c>
      <c r="CT192" s="39">
        <v>22.101929999999999</v>
      </c>
      <c r="CU192" s="39">
        <v>21.757059999999999</v>
      </c>
      <c r="CV192" s="39">
        <v>22.546122917274857</v>
      </c>
      <c r="CW192" s="39">
        <v>21.611937286562682</v>
      </c>
      <c r="CX192" s="39">
        <v>24.864143714039884</v>
      </c>
      <c r="CY192" s="39">
        <v>21.871969849995086</v>
      </c>
      <c r="CZ192" s="39">
        <v>23.364593086201953</v>
      </c>
      <c r="DA192" s="39">
        <v>24.366470618506302</v>
      </c>
      <c r="DB192" s="39">
        <v>25.255732933678804</v>
      </c>
      <c r="DC192" s="39">
        <v>25.764638508462447</v>
      </c>
      <c r="DD192" s="39">
        <v>26.091878256626295</v>
      </c>
      <c r="DE192" s="39">
        <v>26.195616288811813</v>
      </c>
      <c r="DF192" s="39">
        <v>26.303575020048385</v>
      </c>
      <c r="DG192" s="39">
        <v>26.453304477417174</v>
      </c>
      <c r="DH192" s="39">
        <v>26.648094597217192</v>
      </c>
      <c r="DI192" s="39">
        <v>26.878383582406471</v>
      </c>
      <c r="DJ192" s="21"/>
    </row>
    <row r="193" spans="1:114" x14ac:dyDescent="0.25">
      <c r="A193" s="4"/>
      <c r="B193" s="4" t="s">
        <v>65</v>
      </c>
      <c r="C193" s="4">
        <v>1</v>
      </c>
      <c r="D193" s="36">
        <v>148.13072</v>
      </c>
      <c r="E193" s="36">
        <v>147.18983</v>
      </c>
      <c r="F193" s="36">
        <v>145.05912999999998</v>
      </c>
      <c r="G193" s="36">
        <v>143.12316999999996</v>
      </c>
      <c r="H193" s="36">
        <v>142.74098000000001</v>
      </c>
      <c r="I193" s="36">
        <v>140.60092331248538</v>
      </c>
      <c r="J193" s="36">
        <v>135.71719309338695</v>
      </c>
      <c r="K193" s="36">
        <v>139.54172106382887</v>
      </c>
      <c r="L193" s="36">
        <v>129.6950507537465</v>
      </c>
      <c r="M193" s="36">
        <v>129.41573293056859</v>
      </c>
      <c r="N193" s="36">
        <v>127.17774641065753</v>
      </c>
      <c r="O193" s="36">
        <v>123.86731838735115</v>
      </c>
      <c r="P193" s="36">
        <v>120.49245119245602</v>
      </c>
      <c r="Q193" s="36">
        <v>116.69065219669201</v>
      </c>
      <c r="R193" s="36">
        <v>113.59795107292469</v>
      </c>
      <c r="S193" s="36">
        <v>111.17665480649757</v>
      </c>
      <c r="T193" s="36">
        <v>109.42405927346569</v>
      </c>
      <c r="U193" s="36">
        <v>108.00449749601128</v>
      </c>
      <c r="V193" s="36">
        <v>106.64324781389912</v>
      </c>
      <c r="W193" s="37"/>
      <c r="X193" s="16"/>
      <c r="Y193" s="16"/>
      <c r="Z193" s="16"/>
      <c r="AA193" s="16"/>
      <c r="AB193" s="16"/>
      <c r="AC193" s="16"/>
      <c r="AD193" s="16"/>
      <c r="AE193" s="16"/>
      <c r="AF193" s="38"/>
      <c r="AG193" s="38" t="s">
        <v>65</v>
      </c>
      <c r="AH193" s="38">
        <v>1</v>
      </c>
      <c r="AI193" s="39">
        <v>147.85437999999999</v>
      </c>
      <c r="AJ193" s="39">
        <v>146.75152</v>
      </c>
      <c r="AK193" s="39">
        <v>144.18298999999999</v>
      </c>
      <c r="AL193" s="39">
        <v>141.86722999999998</v>
      </c>
      <c r="AM193" s="39">
        <v>141.38690000000003</v>
      </c>
      <c r="AN193" s="39">
        <v>139.22529612224119</v>
      </c>
      <c r="AO193" s="39">
        <v>134.34483530151502</v>
      </c>
      <c r="AP193" s="39">
        <v>137.91966274003033</v>
      </c>
      <c r="AQ193" s="39">
        <v>128.11500723289024</v>
      </c>
      <c r="AR193" s="39">
        <v>127.72351890328594</v>
      </c>
      <c r="AS193" s="39">
        <v>125.42623704523847</v>
      </c>
      <c r="AT193" s="39">
        <v>122.06289985188695</v>
      </c>
      <c r="AU193" s="39">
        <v>118.65626968791572</v>
      </c>
      <c r="AV193" s="39">
        <v>114.83844101260465</v>
      </c>
      <c r="AW193" s="39">
        <v>111.73120245063224</v>
      </c>
      <c r="AX193" s="39">
        <v>109.29570069884009</v>
      </c>
      <c r="AY193" s="39">
        <v>107.52095838557079</v>
      </c>
      <c r="AZ193" s="39">
        <v>106.07489870579178</v>
      </c>
      <c r="BA193" s="39">
        <v>104.68410693152579</v>
      </c>
      <c r="BB193" s="16"/>
      <c r="BC193" s="16"/>
      <c r="BD193" s="16"/>
      <c r="BE193" s="16"/>
      <c r="BF193" s="16"/>
      <c r="BG193" s="16"/>
      <c r="BH193" s="16"/>
      <c r="BI193" s="16"/>
      <c r="BJ193" s="38"/>
      <c r="BK193" s="38" t="s">
        <v>65</v>
      </c>
      <c r="BL193" s="38">
        <v>1</v>
      </c>
      <c r="BM193" s="39">
        <v>0.27634000000000003</v>
      </c>
      <c r="BN193" s="39">
        <v>0.34212999999999999</v>
      </c>
      <c r="BO193" s="39">
        <v>0.36280000000000001</v>
      </c>
      <c r="BP193" s="39">
        <v>0.40307999999999999</v>
      </c>
      <c r="BQ193" s="39">
        <v>0.40479000000000004</v>
      </c>
      <c r="BR193" s="39">
        <v>0.41944378270882898</v>
      </c>
      <c r="BS193" s="39">
        <v>0.43798408374354503</v>
      </c>
      <c r="BT193" s="39">
        <v>0.548911709801019</v>
      </c>
      <c r="BU193" s="39">
        <v>0.46980284628944818</v>
      </c>
      <c r="BV193" s="39">
        <v>0.49055215156799514</v>
      </c>
      <c r="BW193" s="39">
        <v>0.49980075107314526</v>
      </c>
      <c r="BX193" s="39">
        <v>0.50589997213934401</v>
      </c>
      <c r="BY193" s="39">
        <v>0.51372557890112835</v>
      </c>
      <c r="BZ193" s="39">
        <v>0.51463585088594943</v>
      </c>
      <c r="CA193" s="39">
        <v>0.52121883684712611</v>
      </c>
      <c r="CB193" s="39">
        <v>0.53022735553157996</v>
      </c>
      <c r="CC193" s="39">
        <v>0.54478411439099372</v>
      </c>
      <c r="CD193" s="39">
        <v>0.56163758585413115</v>
      </c>
      <c r="CE193" s="39">
        <v>0.57932588770249738</v>
      </c>
      <c r="CF193" s="39"/>
      <c r="CG193" s="16"/>
      <c r="CH193" s="16"/>
      <c r="CI193" s="16"/>
      <c r="CJ193" s="16"/>
      <c r="CK193" s="16"/>
      <c r="CL193" s="16"/>
      <c r="CM193" s="16"/>
      <c r="CN193" s="38"/>
      <c r="CO193" s="38" t="s">
        <v>65</v>
      </c>
      <c r="CP193" s="38">
        <v>1</v>
      </c>
      <c r="CQ193" s="39">
        <v>0</v>
      </c>
      <c r="CR193" s="39">
        <v>9.6180000000000002E-2</v>
      </c>
      <c r="CS193" s="39">
        <v>0.51334000000000002</v>
      </c>
      <c r="CT193" s="39">
        <v>0.85286000000000006</v>
      </c>
      <c r="CU193" s="39">
        <v>0.94928999999999997</v>
      </c>
      <c r="CV193" s="39">
        <v>0.95618340753535613</v>
      </c>
      <c r="CW193" s="39">
        <v>0.93437370812839893</v>
      </c>
      <c r="CX193" s="39">
        <v>1.0731466139975141</v>
      </c>
      <c r="CY193" s="39">
        <v>1.1102406745668387</v>
      </c>
      <c r="CZ193" s="39">
        <v>1.2016618757146631</v>
      </c>
      <c r="DA193" s="39">
        <v>1.2517086143459355</v>
      </c>
      <c r="DB193" s="39">
        <v>1.298518563324851</v>
      </c>
      <c r="DC193" s="39">
        <v>1.3224559256391564</v>
      </c>
      <c r="DD193" s="39">
        <v>1.3375753332014213</v>
      </c>
      <c r="DE193" s="39">
        <v>1.3455297854453225</v>
      </c>
      <c r="DF193" s="39">
        <v>1.3507267521258901</v>
      </c>
      <c r="DG193" s="39">
        <v>1.3583167735039003</v>
      </c>
      <c r="DH193" s="39">
        <v>1.3679612043653653</v>
      </c>
      <c r="DI193" s="39">
        <v>1.3798149946708445</v>
      </c>
      <c r="DJ193" s="21"/>
    </row>
    <row r="194" spans="1:114" x14ac:dyDescent="0.25">
      <c r="A194" s="4"/>
      <c r="B194" s="4"/>
      <c r="C194" s="4">
        <v>2</v>
      </c>
      <c r="D194" s="36">
        <v>220.37094999999999</v>
      </c>
      <c r="E194" s="36">
        <v>218.76829000000001</v>
      </c>
      <c r="F194" s="36">
        <v>216.26888999999997</v>
      </c>
      <c r="G194" s="36">
        <v>214.61067999999997</v>
      </c>
      <c r="H194" s="36">
        <v>213.42349999999999</v>
      </c>
      <c r="I194" s="36">
        <v>206.90749166067036</v>
      </c>
      <c r="J194" s="36">
        <v>198.39448338222562</v>
      </c>
      <c r="K194" s="36">
        <v>209.19584654824286</v>
      </c>
      <c r="L194" s="36">
        <v>192.92437409629872</v>
      </c>
      <c r="M194" s="36">
        <v>192.52582764526557</v>
      </c>
      <c r="N194" s="36">
        <v>189.2284257493115</v>
      </c>
      <c r="O194" s="36">
        <v>184.33976695989296</v>
      </c>
      <c r="P194" s="36">
        <v>179.34338328684171</v>
      </c>
      <c r="Q194" s="36">
        <v>173.70383801008924</v>
      </c>
      <c r="R194" s="36">
        <v>169.11502404126065</v>
      </c>
      <c r="S194" s="36">
        <v>165.52573500090955</v>
      </c>
      <c r="T194" s="36">
        <v>162.92926340176106</v>
      </c>
      <c r="U194" s="36">
        <v>160.82680156771036</v>
      </c>
      <c r="V194" s="36">
        <v>158.81119068688031</v>
      </c>
      <c r="W194" s="37"/>
      <c r="X194" s="16"/>
      <c r="Y194" s="16"/>
      <c r="Z194" s="16"/>
      <c r="AA194" s="16"/>
      <c r="AB194" s="16"/>
      <c r="AC194" s="16"/>
      <c r="AD194" s="16"/>
      <c r="AE194" s="16"/>
      <c r="AF194" s="38"/>
      <c r="AG194" s="38"/>
      <c r="AH194" s="38">
        <v>2</v>
      </c>
      <c r="AI194" s="39">
        <v>219.91741999999999</v>
      </c>
      <c r="AJ194" s="39">
        <v>217.98145000000002</v>
      </c>
      <c r="AK194" s="39">
        <v>214.62986999999998</v>
      </c>
      <c r="AL194" s="39">
        <v>212.30896999999999</v>
      </c>
      <c r="AM194" s="39">
        <v>211.01504</v>
      </c>
      <c r="AN194" s="39">
        <v>204.4927326648496</v>
      </c>
      <c r="AO194" s="39">
        <v>196.03228585749349</v>
      </c>
      <c r="AP194" s="39">
        <v>206.36684508465299</v>
      </c>
      <c r="AQ194" s="39">
        <v>190.12700850960982</v>
      </c>
      <c r="AR194" s="39">
        <v>189.54602657328766</v>
      </c>
      <c r="AS194" s="39">
        <v>186.13678251353451</v>
      </c>
      <c r="AT194" s="39">
        <v>181.14547624120527</v>
      </c>
      <c r="AU194" s="39">
        <v>176.08992173464335</v>
      </c>
      <c r="AV194" s="39">
        <v>170.42413471470749</v>
      </c>
      <c r="AW194" s="39">
        <v>165.81288748244842</v>
      </c>
      <c r="AX194" s="39">
        <v>162.19852042046634</v>
      </c>
      <c r="AY194" s="39">
        <v>159.5647427375448</v>
      </c>
      <c r="AZ194" s="39">
        <v>157.41874121140847</v>
      </c>
      <c r="BA194" s="39">
        <v>155.35475912833928</v>
      </c>
      <c r="BB194" s="16"/>
      <c r="BC194" s="16"/>
      <c r="BD194" s="16"/>
      <c r="BE194" s="16"/>
      <c r="BF194" s="16"/>
      <c r="BG194" s="16"/>
      <c r="BH194" s="16"/>
      <c r="BI194" s="16"/>
      <c r="BJ194" s="38"/>
      <c r="BK194" s="38"/>
      <c r="BL194" s="38">
        <v>2</v>
      </c>
      <c r="BM194" s="39">
        <v>0.45352999999999999</v>
      </c>
      <c r="BN194" s="39">
        <v>0.52851999999999999</v>
      </c>
      <c r="BO194" s="39">
        <v>0.54761000000000004</v>
      </c>
      <c r="BP194" s="39">
        <v>0.62308000000000008</v>
      </c>
      <c r="BQ194" s="39">
        <v>0.66249999999999998</v>
      </c>
      <c r="BR194" s="39">
        <v>0.65736145595926099</v>
      </c>
      <c r="BS194" s="39">
        <v>0.62697853873378695</v>
      </c>
      <c r="BT194" s="39">
        <v>0.81013250503294099</v>
      </c>
      <c r="BU194" s="39">
        <v>0.71536325541056123</v>
      </c>
      <c r="BV194" s="39">
        <v>0.7469579779389639</v>
      </c>
      <c r="BW194" s="39">
        <v>0.76104071137118423</v>
      </c>
      <c r="BX194" s="39">
        <v>0.77032792338329792</v>
      </c>
      <c r="BY194" s="39">
        <v>0.78224388254124622</v>
      </c>
      <c r="BZ194" s="39">
        <v>0.78362994296108768</v>
      </c>
      <c r="CA194" s="39">
        <v>0.79365377807554771</v>
      </c>
      <c r="CB194" s="39">
        <v>0.80737094327247227</v>
      </c>
      <c r="CC194" s="39">
        <v>0.82953634837408585</v>
      </c>
      <c r="CD194" s="39">
        <v>0.85519893068081598</v>
      </c>
      <c r="CE194" s="39">
        <v>0.8821326993730898</v>
      </c>
      <c r="CF194" s="39"/>
      <c r="CG194" s="16"/>
      <c r="CH194" s="16"/>
      <c r="CI194" s="16"/>
      <c r="CJ194" s="16"/>
      <c r="CK194" s="16"/>
      <c r="CL194" s="16"/>
      <c r="CM194" s="16"/>
      <c r="CN194" s="38"/>
      <c r="CO194" s="38"/>
      <c r="CP194" s="38">
        <v>2</v>
      </c>
      <c r="CQ194" s="39">
        <v>0</v>
      </c>
      <c r="CR194" s="39">
        <v>0.25831999999999999</v>
      </c>
      <c r="CS194" s="39">
        <v>1.09141</v>
      </c>
      <c r="CT194" s="39">
        <v>1.6786300000000001</v>
      </c>
      <c r="CU194" s="39">
        <v>1.74596</v>
      </c>
      <c r="CV194" s="39">
        <v>1.7573975398614989</v>
      </c>
      <c r="CW194" s="39">
        <v>1.735218985998324</v>
      </c>
      <c r="CX194" s="39">
        <v>2.018868958556912</v>
      </c>
      <c r="CY194" s="39">
        <v>2.0820023312783587</v>
      </c>
      <c r="CZ194" s="39">
        <v>2.2328430940389401</v>
      </c>
      <c r="DA194" s="39">
        <v>2.3306025244058159</v>
      </c>
      <c r="DB194" s="39">
        <v>2.4239627953044036</v>
      </c>
      <c r="DC194" s="39">
        <v>2.4712176696571082</v>
      </c>
      <c r="DD194" s="39">
        <v>2.4960733524206735</v>
      </c>
      <c r="DE194" s="39">
        <v>2.5084827807366996</v>
      </c>
      <c r="DF194" s="39">
        <v>2.5198436371707356</v>
      </c>
      <c r="DG194" s="39">
        <v>2.5349843158421543</v>
      </c>
      <c r="DH194" s="39">
        <v>2.5528614256210838</v>
      </c>
      <c r="DI194" s="39">
        <v>2.5742988591679392</v>
      </c>
      <c r="DJ194" s="21"/>
    </row>
    <row r="195" spans="1:114" x14ac:dyDescent="0.25">
      <c r="A195" s="4"/>
      <c r="B195" s="4"/>
      <c r="C195" s="4">
        <v>3</v>
      </c>
      <c r="D195" s="36">
        <v>85.363280000000003</v>
      </c>
      <c r="E195" s="36">
        <v>84.632320000000021</v>
      </c>
      <c r="F195" s="36">
        <v>84.277230000000003</v>
      </c>
      <c r="G195" s="36">
        <v>82.836799999999997</v>
      </c>
      <c r="H195" s="36">
        <v>82.626370000000009</v>
      </c>
      <c r="I195" s="36">
        <v>79.679528321728597</v>
      </c>
      <c r="J195" s="36">
        <v>75.97485999470392</v>
      </c>
      <c r="K195" s="36">
        <v>79.070329495939092</v>
      </c>
      <c r="L195" s="36">
        <v>74.357453119505053</v>
      </c>
      <c r="M195" s="36">
        <v>74.205982991327559</v>
      </c>
      <c r="N195" s="36">
        <v>72.940718015542771</v>
      </c>
      <c r="O195" s="36">
        <v>71.063420380629765</v>
      </c>
      <c r="P195" s="36">
        <v>69.138952552291556</v>
      </c>
      <c r="Q195" s="36">
        <v>66.96788351230802</v>
      </c>
      <c r="R195" s="36">
        <v>65.200181956299019</v>
      </c>
      <c r="S195" s="36">
        <v>63.817784728066719</v>
      </c>
      <c r="T195" s="36">
        <v>62.817233046790946</v>
      </c>
      <c r="U195" s="36">
        <v>62.00647095932392</v>
      </c>
      <c r="V195" s="36">
        <v>61.229500087689033</v>
      </c>
      <c r="W195" s="37"/>
      <c r="X195" s="16"/>
      <c r="Y195" s="16"/>
      <c r="Z195" s="16"/>
      <c r="AA195" s="16"/>
      <c r="AB195" s="16"/>
      <c r="AC195" s="16"/>
      <c r="AD195" s="16"/>
      <c r="AE195" s="16"/>
      <c r="AF195" s="38"/>
      <c r="AG195" s="38"/>
      <c r="AH195" s="38">
        <v>3</v>
      </c>
      <c r="AI195" s="39">
        <v>85.203699999999998</v>
      </c>
      <c r="AJ195" s="39">
        <v>84.322480000000013</v>
      </c>
      <c r="AK195" s="39">
        <v>83.605890000000002</v>
      </c>
      <c r="AL195" s="39">
        <v>81.892589999999998</v>
      </c>
      <c r="AM195" s="39">
        <v>81.681850000000011</v>
      </c>
      <c r="AN195" s="39">
        <v>78.690497064282511</v>
      </c>
      <c r="AO195" s="39">
        <v>75.004592050112095</v>
      </c>
      <c r="AP195" s="39">
        <v>77.970902196408048</v>
      </c>
      <c r="AQ195" s="39">
        <v>73.229007623310693</v>
      </c>
      <c r="AR195" s="39">
        <v>73.005237570978593</v>
      </c>
      <c r="AS195" s="39">
        <v>71.692138705128755</v>
      </c>
      <c r="AT195" s="39">
        <v>69.769695345125001</v>
      </c>
      <c r="AU195" s="39">
        <v>67.822506240309465</v>
      </c>
      <c r="AV195" s="39">
        <v>65.640280978747171</v>
      </c>
      <c r="AW195" s="39">
        <v>63.864220536987247</v>
      </c>
      <c r="AX195" s="39">
        <v>62.472116831100813</v>
      </c>
      <c r="AY195" s="39">
        <v>61.457695326588379</v>
      </c>
      <c r="AZ195" s="39">
        <v>60.631144888810212</v>
      </c>
      <c r="BA195" s="39">
        <v>59.836184925571679</v>
      </c>
      <c r="BB195" s="16"/>
      <c r="BC195" s="16"/>
      <c r="BD195" s="16"/>
      <c r="BE195" s="16"/>
      <c r="BF195" s="16"/>
      <c r="BG195" s="16"/>
      <c r="BH195" s="16"/>
      <c r="BI195" s="16"/>
      <c r="BJ195" s="38"/>
      <c r="BK195" s="38"/>
      <c r="BL195" s="38">
        <v>3</v>
      </c>
      <c r="BM195" s="39">
        <v>0.15957999999999997</v>
      </c>
      <c r="BN195" s="39">
        <v>0.16807999999999998</v>
      </c>
      <c r="BO195" s="39">
        <v>0.18034</v>
      </c>
      <c r="BP195" s="39">
        <v>0.21107999999999999</v>
      </c>
      <c r="BQ195" s="39">
        <v>0.20069999999999999</v>
      </c>
      <c r="BR195" s="39">
        <v>0.24183758828926302</v>
      </c>
      <c r="BS195" s="39">
        <v>0.218423148727973</v>
      </c>
      <c r="BT195" s="39">
        <v>0.23206164709731161</v>
      </c>
      <c r="BU195" s="39">
        <v>0.23284671818643154</v>
      </c>
      <c r="BV195" s="39">
        <v>0.24313062275814076</v>
      </c>
      <c r="BW195" s="39">
        <v>0.24771447332355023</v>
      </c>
      <c r="BX195" s="39">
        <v>0.2507374086249744</v>
      </c>
      <c r="BY195" s="39">
        <v>0.25461598634473637</v>
      </c>
      <c r="BZ195" s="39">
        <v>0.25506714121958801</v>
      </c>
      <c r="CA195" s="39">
        <v>0.25832984319986285</v>
      </c>
      <c r="CB195" s="39">
        <v>0.26279470335974336</v>
      </c>
      <c r="CC195" s="39">
        <v>0.27000941811640422</v>
      </c>
      <c r="CD195" s="39">
        <v>0.27836244439377689</v>
      </c>
      <c r="CE195" s="39">
        <v>0.28712923469360729</v>
      </c>
      <c r="CF195" s="39"/>
      <c r="CG195" s="16"/>
      <c r="CH195" s="16"/>
      <c r="CI195" s="16"/>
      <c r="CJ195" s="16"/>
      <c r="CK195" s="16"/>
      <c r="CL195" s="16"/>
      <c r="CM195" s="16"/>
      <c r="CN195" s="38"/>
      <c r="CO195" s="38"/>
      <c r="CP195" s="38">
        <v>3</v>
      </c>
      <c r="CQ195" s="39">
        <v>0</v>
      </c>
      <c r="CR195" s="39">
        <v>0.14176</v>
      </c>
      <c r="CS195" s="39">
        <v>0.49099999999999999</v>
      </c>
      <c r="CT195" s="39">
        <v>0.73312999999999995</v>
      </c>
      <c r="CU195" s="39">
        <v>0.74381999999999993</v>
      </c>
      <c r="CV195" s="39">
        <v>0.74719366915682195</v>
      </c>
      <c r="CW195" s="39">
        <v>0.75184479586384101</v>
      </c>
      <c r="CX195" s="39">
        <v>0.86736565243373698</v>
      </c>
      <c r="CY195" s="39">
        <v>0.8955987780079262</v>
      </c>
      <c r="CZ195" s="39">
        <v>0.95761479759081969</v>
      </c>
      <c r="DA195" s="39">
        <v>1.0008648370904638</v>
      </c>
      <c r="DB195" s="39">
        <v>1.042987626879788</v>
      </c>
      <c r="DC195" s="39">
        <v>1.0618303256373622</v>
      </c>
      <c r="DD195" s="39">
        <v>1.0725353923412695</v>
      </c>
      <c r="DE195" s="39">
        <v>1.0776315761119133</v>
      </c>
      <c r="DF195" s="39">
        <v>1.0828731936061644</v>
      </c>
      <c r="DG195" s="39">
        <v>1.0895283020861637</v>
      </c>
      <c r="DH195" s="39">
        <v>1.0969636261199267</v>
      </c>
      <c r="DI195" s="39">
        <v>1.1061859274237478</v>
      </c>
      <c r="DJ195" s="21"/>
    </row>
    <row r="196" spans="1:114" x14ac:dyDescent="0.25">
      <c r="A196" s="4"/>
      <c r="B196" s="4"/>
      <c r="C196" s="4">
        <v>4</v>
      </c>
      <c r="D196" s="36">
        <v>288.2516</v>
      </c>
      <c r="E196" s="36">
        <v>280.69164999999998</v>
      </c>
      <c r="F196" s="36">
        <v>286.15803</v>
      </c>
      <c r="G196" s="36">
        <v>280.63409000000001</v>
      </c>
      <c r="H196" s="36">
        <v>278.03842000000003</v>
      </c>
      <c r="I196" s="36">
        <v>268.0421758591159</v>
      </c>
      <c r="J196" s="36">
        <v>251.4342729688729</v>
      </c>
      <c r="K196" s="36">
        <v>255.46368136221508</v>
      </c>
      <c r="L196" s="36">
        <v>248.59013813954539</v>
      </c>
      <c r="M196" s="36">
        <v>248.07994873045118</v>
      </c>
      <c r="N196" s="36">
        <v>243.85385038596263</v>
      </c>
      <c r="O196" s="36">
        <v>237.59314520519388</v>
      </c>
      <c r="P196" s="36">
        <v>231.15480148081008</v>
      </c>
      <c r="Q196" s="36">
        <v>223.9341391663387</v>
      </c>
      <c r="R196" s="36">
        <v>218.0210456741022</v>
      </c>
      <c r="S196" s="36">
        <v>213.3978439844883</v>
      </c>
      <c r="T196" s="36">
        <v>210.05063547656556</v>
      </c>
      <c r="U196" s="36">
        <v>207.33766283427093</v>
      </c>
      <c r="V196" s="36">
        <v>204.74102092814715</v>
      </c>
      <c r="W196" s="37"/>
      <c r="X196" s="16"/>
      <c r="Y196" s="16"/>
      <c r="Z196" s="16"/>
      <c r="AA196" s="16"/>
      <c r="AB196" s="16"/>
      <c r="AC196" s="16"/>
      <c r="AD196" s="16"/>
      <c r="AE196" s="16"/>
      <c r="AF196" s="38"/>
      <c r="AG196" s="38"/>
      <c r="AH196" s="38">
        <v>4</v>
      </c>
      <c r="AI196" s="39">
        <v>287.93099999999998</v>
      </c>
      <c r="AJ196" s="39">
        <v>279.69276000000002</v>
      </c>
      <c r="AK196" s="39">
        <v>283.16255000000001</v>
      </c>
      <c r="AL196" s="39">
        <v>277.13528000000002</v>
      </c>
      <c r="AM196" s="39">
        <v>274.60298</v>
      </c>
      <c r="AN196" s="39">
        <v>264.60318766274798</v>
      </c>
      <c r="AO196" s="39">
        <v>248.088907291651</v>
      </c>
      <c r="AP196" s="39">
        <v>251.781099714231</v>
      </c>
      <c r="AQ196" s="39">
        <v>244.61088926644513</v>
      </c>
      <c r="AR196" s="39">
        <v>243.86341783034814</v>
      </c>
      <c r="AS196" s="39">
        <v>239.47720133370342</v>
      </c>
      <c r="AT196" s="39">
        <v>233.0555578468238</v>
      </c>
      <c r="AU196" s="39">
        <v>226.55125478499664</v>
      </c>
      <c r="AV196" s="39">
        <v>219.26184749770559</v>
      </c>
      <c r="AW196" s="39">
        <v>213.32917493870241</v>
      </c>
      <c r="AX196" s="39">
        <v>208.67905422151824</v>
      </c>
      <c r="AY196" s="39">
        <v>205.29052617282184</v>
      </c>
      <c r="AZ196" s="39">
        <v>202.52955420050566</v>
      </c>
      <c r="BA196" s="39">
        <v>199.87410563100877</v>
      </c>
      <c r="BB196" s="16"/>
      <c r="BC196" s="16"/>
      <c r="BD196" s="16"/>
      <c r="BE196" s="16"/>
      <c r="BF196" s="16"/>
      <c r="BG196" s="16"/>
      <c r="BH196" s="16"/>
      <c r="BI196" s="16"/>
      <c r="BJ196" s="38"/>
      <c r="BK196" s="38"/>
      <c r="BL196" s="38">
        <v>4</v>
      </c>
      <c r="BM196" s="39">
        <v>0.3206</v>
      </c>
      <c r="BN196" s="39">
        <v>0.42481000000000008</v>
      </c>
      <c r="BO196" s="39">
        <v>0.48747000000000001</v>
      </c>
      <c r="BP196" s="39">
        <v>0.59506000000000003</v>
      </c>
      <c r="BQ196" s="39">
        <v>0.54669000000000001</v>
      </c>
      <c r="BR196" s="39">
        <v>0.58465734511781398</v>
      </c>
      <c r="BS196" s="39">
        <v>0.44864490387721695</v>
      </c>
      <c r="BT196" s="39">
        <v>0.51976658469444192</v>
      </c>
      <c r="BU196" s="39">
        <v>0.5473637282223528</v>
      </c>
      <c r="BV196" s="39">
        <v>0.57153858621861919</v>
      </c>
      <c r="BW196" s="39">
        <v>0.58231405926216784</v>
      </c>
      <c r="BX196" s="39">
        <v>0.58942021540492984</v>
      </c>
      <c r="BY196" s="39">
        <v>0.59853777041031875</v>
      </c>
      <c r="BZ196" s="39">
        <v>0.59959832138663416</v>
      </c>
      <c r="CA196" s="39">
        <v>0.60726810833450873</v>
      </c>
      <c r="CB196" s="39">
        <v>0.61776386503719449</v>
      </c>
      <c r="CC196" s="39">
        <v>0.63472383423076861</v>
      </c>
      <c r="CD196" s="39">
        <v>0.65435968583620652</v>
      </c>
      <c r="CE196" s="39">
        <v>0.67496819198322755</v>
      </c>
      <c r="CF196" s="39"/>
      <c r="CG196" s="16"/>
      <c r="CH196" s="16"/>
      <c r="CI196" s="16"/>
      <c r="CJ196" s="16"/>
      <c r="CK196" s="16"/>
      <c r="CL196" s="16"/>
      <c r="CM196" s="16"/>
      <c r="CN196" s="38"/>
      <c r="CO196" s="38"/>
      <c r="CP196" s="38">
        <v>4</v>
      </c>
      <c r="CQ196" s="39">
        <v>0</v>
      </c>
      <c r="CR196" s="39">
        <v>0.57408000000000003</v>
      </c>
      <c r="CS196" s="39">
        <v>2.5080100000000001</v>
      </c>
      <c r="CT196" s="39">
        <v>2.9037500000000001</v>
      </c>
      <c r="CU196" s="39">
        <v>2.8887499999999999</v>
      </c>
      <c r="CV196" s="39">
        <v>2.8543308512500998</v>
      </c>
      <c r="CW196" s="39">
        <v>2.8967207733447005</v>
      </c>
      <c r="CX196" s="39">
        <v>3.1628150632896399</v>
      </c>
      <c r="CY196" s="39">
        <v>3.4318851448778913</v>
      </c>
      <c r="CZ196" s="39">
        <v>3.6449923138844089</v>
      </c>
      <c r="DA196" s="39">
        <v>3.7943349929970522</v>
      </c>
      <c r="DB196" s="39">
        <v>3.9481671429651368</v>
      </c>
      <c r="DC196" s="39">
        <v>4.0050089254031125</v>
      </c>
      <c r="DD196" s="39">
        <v>4.0726933472464735</v>
      </c>
      <c r="DE196" s="39">
        <v>4.0846026270653049</v>
      </c>
      <c r="DF196" s="39">
        <v>4.1010258979328675</v>
      </c>
      <c r="DG196" s="39">
        <v>4.125385469512949</v>
      </c>
      <c r="DH196" s="39">
        <v>4.1537489479290794</v>
      </c>
      <c r="DI196" s="39">
        <v>4.1919471051551422</v>
      </c>
      <c r="DJ196" s="21"/>
    </row>
    <row r="197" spans="1:114" x14ac:dyDescent="0.25">
      <c r="A197" s="4"/>
      <c r="B197" s="4"/>
      <c r="C197" s="4">
        <v>5</v>
      </c>
      <c r="D197" s="36">
        <v>331.74813999999998</v>
      </c>
      <c r="E197" s="36">
        <v>300.57911000000001</v>
      </c>
      <c r="F197" s="36">
        <v>308.70093000000003</v>
      </c>
      <c r="G197" s="36">
        <v>317.37059999999997</v>
      </c>
      <c r="H197" s="36">
        <v>304.43972999999994</v>
      </c>
      <c r="I197" s="36">
        <v>266.85801889544439</v>
      </c>
      <c r="J197" s="36">
        <v>236.44575671841386</v>
      </c>
      <c r="K197" s="36">
        <v>267.31548596069416</v>
      </c>
      <c r="L197" s="36">
        <v>264.54936718928877</v>
      </c>
      <c r="M197" s="36">
        <v>264.06878264192528</v>
      </c>
      <c r="N197" s="36">
        <v>259.62415926193398</v>
      </c>
      <c r="O197" s="36">
        <v>252.9583452739069</v>
      </c>
      <c r="P197" s="36">
        <v>246.18825099981424</v>
      </c>
      <c r="Q197" s="36">
        <v>238.50821934947191</v>
      </c>
      <c r="R197" s="36">
        <v>232.23293178502416</v>
      </c>
      <c r="S197" s="36">
        <v>227.32311437538914</v>
      </c>
      <c r="T197" s="36">
        <v>223.76489601653901</v>
      </c>
      <c r="U197" s="36">
        <v>220.88999875132467</v>
      </c>
      <c r="V197" s="36">
        <v>218.12981009964972</v>
      </c>
      <c r="W197" s="37"/>
      <c r="X197" s="16"/>
      <c r="Y197" s="16"/>
      <c r="Z197" s="16"/>
      <c r="AA197" s="16"/>
      <c r="AB197" s="16"/>
      <c r="AC197" s="16"/>
      <c r="AD197" s="16"/>
      <c r="AE197" s="16"/>
      <c r="AF197" s="38"/>
      <c r="AG197" s="38"/>
      <c r="AH197" s="38">
        <v>5</v>
      </c>
      <c r="AI197" s="39">
        <v>331.72627</v>
      </c>
      <c r="AJ197" s="39">
        <v>300.12878000000001</v>
      </c>
      <c r="AK197" s="39">
        <v>305.49709999999999</v>
      </c>
      <c r="AL197" s="39">
        <v>313.37624</v>
      </c>
      <c r="AM197" s="39">
        <v>300.37387999999999</v>
      </c>
      <c r="AN197" s="39">
        <v>262.663636260918</v>
      </c>
      <c r="AO197" s="39">
        <v>232.57775835058698</v>
      </c>
      <c r="AP197" s="39">
        <v>262.71554763070469</v>
      </c>
      <c r="AQ197" s="39">
        <v>259.76412306148461</v>
      </c>
      <c r="AR197" s="39">
        <v>258.9703470252112</v>
      </c>
      <c r="AS197" s="39">
        <v>254.31241178273041</v>
      </c>
      <c r="AT197" s="39">
        <v>247.49295826622827</v>
      </c>
      <c r="AU197" s="39">
        <v>240.58572455292753</v>
      </c>
      <c r="AV197" s="39">
        <v>232.84475072588498</v>
      </c>
      <c r="AW197" s="39">
        <v>226.54455906507243</v>
      </c>
      <c r="AX197" s="39">
        <v>221.60637117878571</v>
      </c>
      <c r="AY197" s="39">
        <v>218.00792950810407</v>
      </c>
      <c r="AZ197" s="39">
        <v>215.07591995882834</v>
      </c>
      <c r="BA197" s="39">
        <v>212.25597080996249</v>
      </c>
      <c r="BB197" s="16"/>
      <c r="BC197" s="16"/>
      <c r="BD197" s="16"/>
      <c r="BE197" s="16"/>
      <c r="BF197" s="16"/>
      <c r="BG197" s="16"/>
      <c r="BH197" s="16"/>
      <c r="BI197" s="16"/>
      <c r="BJ197" s="38"/>
      <c r="BK197" s="38"/>
      <c r="BL197" s="38">
        <v>5</v>
      </c>
      <c r="BM197" s="39">
        <v>2.1869999999999997E-2</v>
      </c>
      <c r="BN197" s="39">
        <v>2.9679999999999998E-2</v>
      </c>
      <c r="BO197" s="39">
        <v>0.16197999999999999</v>
      </c>
      <c r="BP197" s="39">
        <v>0.36499000000000004</v>
      </c>
      <c r="BQ197" s="39">
        <v>0.39929999999999999</v>
      </c>
      <c r="BR197" s="39">
        <v>0.32661767960634303</v>
      </c>
      <c r="BS197" s="39">
        <v>0.36976939939395498</v>
      </c>
      <c r="BT197" s="39">
        <v>0.40450628426758301</v>
      </c>
      <c r="BU197" s="39">
        <v>0.39088478119767966</v>
      </c>
      <c r="BV197" s="39">
        <v>0.40814859242800094</v>
      </c>
      <c r="BW197" s="39">
        <v>0.41584360071181253</v>
      </c>
      <c r="BX197" s="39">
        <v>0.4209182670548694</v>
      </c>
      <c r="BY197" s="39">
        <v>0.42742931868211842</v>
      </c>
      <c r="BZ197" s="39">
        <v>0.42818668204938493</v>
      </c>
      <c r="CA197" s="39">
        <v>0.43366384986006401</v>
      </c>
      <c r="CB197" s="39">
        <v>0.44115910639735295</v>
      </c>
      <c r="CC197" s="39">
        <v>0.45327060284027504</v>
      </c>
      <c r="CD197" s="39">
        <v>0.46729300725378736</v>
      </c>
      <c r="CE197" s="39">
        <v>0.48201000620848788</v>
      </c>
      <c r="CF197" s="39"/>
      <c r="CG197" s="16"/>
      <c r="CH197" s="16"/>
      <c r="CI197" s="16"/>
      <c r="CJ197" s="16"/>
      <c r="CK197" s="16"/>
      <c r="CL197" s="16"/>
      <c r="CM197" s="16"/>
      <c r="CN197" s="38"/>
      <c r="CO197" s="38"/>
      <c r="CP197" s="38">
        <v>5</v>
      </c>
      <c r="CQ197" s="39">
        <v>0</v>
      </c>
      <c r="CR197" s="39">
        <v>0.42064999999999997</v>
      </c>
      <c r="CS197" s="39">
        <v>3.0418499999999997</v>
      </c>
      <c r="CT197" s="39">
        <v>3.6293699999999998</v>
      </c>
      <c r="CU197" s="39">
        <v>3.66655</v>
      </c>
      <c r="CV197" s="39">
        <v>3.8677649549200499</v>
      </c>
      <c r="CW197" s="39">
        <v>3.49822896843293</v>
      </c>
      <c r="CX197" s="39">
        <v>4.1954320457219003</v>
      </c>
      <c r="CY197" s="39">
        <v>4.3943593466065041</v>
      </c>
      <c r="CZ197" s="39">
        <v>4.6902870242861026</v>
      </c>
      <c r="DA197" s="39">
        <v>4.8959038784917697</v>
      </c>
      <c r="DB197" s="39">
        <v>5.0444687406237483</v>
      </c>
      <c r="DC197" s="39">
        <v>5.1750971282045963</v>
      </c>
      <c r="DD197" s="39">
        <v>5.2352819415375613</v>
      </c>
      <c r="DE197" s="39">
        <v>5.2547088700916706</v>
      </c>
      <c r="DF197" s="39">
        <v>5.2755840902060829</v>
      </c>
      <c r="DG197" s="39">
        <v>5.3036959055946857</v>
      </c>
      <c r="DH197" s="39">
        <v>5.3467857852425373</v>
      </c>
      <c r="DI197" s="39">
        <v>5.3918292834787414</v>
      </c>
      <c r="DJ197" s="21"/>
    </row>
    <row r="198" spans="1:114" x14ac:dyDescent="0.25">
      <c r="A198" s="4"/>
      <c r="B198" s="4" t="s">
        <v>66</v>
      </c>
      <c r="C198" s="4"/>
      <c r="D198" s="36">
        <v>1073.8646899999999</v>
      </c>
      <c r="E198" s="36">
        <v>1031.8612000000001</v>
      </c>
      <c r="F198" s="36">
        <v>1040.4642100000001</v>
      </c>
      <c r="G198" s="36">
        <v>1038.5753399999999</v>
      </c>
      <c r="H198" s="36">
        <v>1021.269</v>
      </c>
      <c r="I198" s="36">
        <v>962.08813804944452</v>
      </c>
      <c r="J198" s="36">
        <v>897.96656615760321</v>
      </c>
      <c r="K198" s="36">
        <v>950.58706443092001</v>
      </c>
      <c r="L198" s="36">
        <v>910.11638329838433</v>
      </c>
      <c r="M198" s="36">
        <v>908.29627493953808</v>
      </c>
      <c r="N198" s="36">
        <v>892.82489982340849</v>
      </c>
      <c r="O198" s="36">
        <v>869.82199620697452</v>
      </c>
      <c r="P198" s="36">
        <v>846.3178395122136</v>
      </c>
      <c r="Q198" s="36">
        <v>819.8047322348998</v>
      </c>
      <c r="R198" s="36">
        <v>798.16713452961073</v>
      </c>
      <c r="S198" s="36">
        <v>781.24113289535126</v>
      </c>
      <c r="T198" s="36">
        <v>768.98608721512221</v>
      </c>
      <c r="U198" s="36">
        <v>759.06543160864112</v>
      </c>
      <c r="V198" s="36">
        <v>749.55476961626528</v>
      </c>
      <c r="W198" s="37"/>
      <c r="X198" s="16"/>
      <c r="Y198" s="16"/>
      <c r="Z198" s="16"/>
      <c r="AA198" s="16"/>
      <c r="AB198" s="16"/>
      <c r="AC198" s="16"/>
      <c r="AD198" s="16"/>
      <c r="AE198" s="16"/>
      <c r="AF198" s="38"/>
      <c r="AG198" s="38" t="s">
        <v>66</v>
      </c>
      <c r="AH198" s="38"/>
      <c r="AI198" s="39">
        <v>1072.6327699999999</v>
      </c>
      <c r="AJ198" s="39">
        <v>1028.87699</v>
      </c>
      <c r="AK198" s="39">
        <v>1031.0784000000001</v>
      </c>
      <c r="AL198" s="39">
        <v>1026.5803099999998</v>
      </c>
      <c r="AM198" s="39">
        <v>1009.06065</v>
      </c>
      <c r="AN198" s="39">
        <v>949.67534977503919</v>
      </c>
      <c r="AO198" s="39">
        <v>886.04837885135851</v>
      </c>
      <c r="AP198" s="39">
        <v>936.75405736602704</v>
      </c>
      <c r="AQ198" s="39">
        <v>895.84603569374042</v>
      </c>
      <c r="AR198" s="39">
        <v>893.10854790311146</v>
      </c>
      <c r="AS198" s="39">
        <v>877.04477138033553</v>
      </c>
      <c r="AT198" s="39">
        <v>853.52658755126924</v>
      </c>
      <c r="AU198" s="39">
        <v>829.70567700079266</v>
      </c>
      <c r="AV198" s="39">
        <v>803.00945492964979</v>
      </c>
      <c r="AW198" s="39">
        <v>781.28204447384269</v>
      </c>
      <c r="AX198" s="39">
        <v>764.25176335071114</v>
      </c>
      <c r="AY198" s="39">
        <v>751.84185213062983</v>
      </c>
      <c r="AZ198" s="39">
        <v>741.73025896534443</v>
      </c>
      <c r="BA198" s="39">
        <v>732.00512742640797</v>
      </c>
      <c r="BB198" s="16"/>
      <c r="BC198" s="16"/>
      <c r="BD198" s="16"/>
      <c r="BE198" s="16"/>
      <c r="BF198" s="16"/>
      <c r="BG198" s="16"/>
      <c r="BH198" s="16"/>
      <c r="BI198" s="16"/>
      <c r="BJ198" s="38"/>
      <c r="BK198" s="38" t="s">
        <v>66</v>
      </c>
      <c r="BL198" s="38"/>
      <c r="BM198" s="39">
        <v>1.2319200000000001</v>
      </c>
      <c r="BN198" s="39">
        <v>1.49322</v>
      </c>
      <c r="BO198" s="39">
        <v>1.7402</v>
      </c>
      <c r="BP198" s="39">
        <v>2.1972899999999997</v>
      </c>
      <c r="BQ198" s="39">
        <v>2.2139799999999998</v>
      </c>
      <c r="BR198" s="39">
        <v>2.2299178516815101</v>
      </c>
      <c r="BS198" s="39">
        <v>2.1018000744764773</v>
      </c>
      <c r="BT198" s="39">
        <v>2.5153787308932967</v>
      </c>
      <c r="BU198" s="39">
        <v>2.3562613293064736</v>
      </c>
      <c r="BV198" s="39">
        <v>2.4603279309117201</v>
      </c>
      <c r="BW198" s="39">
        <v>2.5067135957418603</v>
      </c>
      <c r="BX198" s="39">
        <v>2.5373037866074157</v>
      </c>
      <c r="BY198" s="39">
        <v>2.5765525368795483</v>
      </c>
      <c r="BZ198" s="39">
        <v>2.5811179385026444</v>
      </c>
      <c r="CA198" s="39">
        <v>2.6141344163171096</v>
      </c>
      <c r="CB198" s="39">
        <v>2.6593159735983432</v>
      </c>
      <c r="CC198" s="39">
        <v>2.7323243179525276</v>
      </c>
      <c r="CD198" s="39">
        <v>2.8168516540187181</v>
      </c>
      <c r="CE198" s="39">
        <v>2.9055660199609101</v>
      </c>
      <c r="CF198" s="39"/>
      <c r="CG198" s="16"/>
      <c r="CH198" s="16"/>
      <c r="CI198" s="16"/>
      <c r="CJ198" s="16"/>
      <c r="CK198" s="16"/>
      <c r="CL198" s="16"/>
      <c r="CM198" s="16"/>
      <c r="CN198" s="38"/>
      <c r="CO198" s="38" t="s">
        <v>66</v>
      </c>
      <c r="CP198" s="38"/>
      <c r="CQ198" s="39">
        <v>0</v>
      </c>
      <c r="CR198" s="39">
        <v>1.4909900000000003</v>
      </c>
      <c r="CS198" s="39">
        <v>7.6456100000000005</v>
      </c>
      <c r="CT198" s="39">
        <v>9.797740000000001</v>
      </c>
      <c r="CU198" s="39">
        <v>9.9943699999999982</v>
      </c>
      <c r="CV198" s="39">
        <v>10.182870422723827</v>
      </c>
      <c r="CW198" s="39">
        <v>9.8163872317681946</v>
      </c>
      <c r="CX198" s="39">
        <v>11.317628333999703</v>
      </c>
      <c r="CY198" s="39">
        <v>11.914086275337519</v>
      </c>
      <c r="CZ198" s="39">
        <v>12.727399105514934</v>
      </c>
      <c r="DA198" s="39">
        <v>13.273414847331036</v>
      </c>
      <c r="DB198" s="39">
        <v>13.758104869097927</v>
      </c>
      <c r="DC198" s="39">
        <v>14.035609974541336</v>
      </c>
      <c r="DD198" s="39">
        <v>14.214159366747399</v>
      </c>
      <c r="DE198" s="39">
        <v>14.270955639450911</v>
      </c>
      <c r="DF198" s="39">
        <v>14.330053571041741</v>
      </c>
      <c r="DG198" s="39">
        <v>14.411910766539853</v>
      </c>
      <c r="DH198" s="39">
        <v>14.518320989277994</v>
      </c>
      <c r="DI198" s="39">
        <v>14.644076169896415</v>
      </c>
      <c r="DJ198" s="21"/>
    </row>
    <row r="199" spans="1:114" x14ac:dyDescent="0.25">
      <c r="A199" s="4" t="s">
        <v>69</v>
      </c>
      <c r="B199" s="4"/>
      <c r="C199" s="4"/>
      <c r="D199" s="36">
        <v>5856.4014799999995</v>
      </c>
      <c r="E199" s="36">
        <v>5471.5488700000005</v>
      </c>
      <c r="F199" s="36">
        <v>5655.5940899999996</v>
      </c>
      <c r="G199" s="36">
        <v>5592.6809999999996</v>
      </c>
      <c r="H199" s="36">
        <v>5474.9973</v>
      </c>
      <c r="I199" s="36">
        <v>5248.3545637035686</v>
      </c>
      <c r="J199" s="36">
        <v>5075.7970089277624</v>
      </c>
      <c r="K199" s="36">
        <v>5291.3263032089508</v>
      </c>
      <c r="L199" s="36">
        <v>4917.9702582823365</v>
      </c>
      <c r="M199" s="36">
        <v>4912.0462039672548</v>
      </c>
      <c r="N199" s="36">
        <v>4832.2312651261691</v>
      </c>
      <c r="O199" s="36">
        <v>4711.5362996624308</v>
      </c>
      <c r="P199" s="36">
        <v>4587.8984580653632</v>
      </c>
      <c r="Q199" s="36">
        <v>4447.7546487179588</v>
      </c>
      <c r="R199" s="36">
        <v>4333.8248464260596</v>
      </c>
      <c r="S199" s="36">
        <v>4245.3180652258325</v>
      </c>
      <c r="T199" s="36">
        <v>4182.0785681889129</v>
      </c>
      <c r="U199" s="36">
        <v>4131.4618039425304</v>
      </c>
      <c r="V199" s="36">
        <v>4083.0237784704527</v>
      </c>
      <c r="W199" s="37"/>
      <c r="X199" s="16"/>
      <c r="Y199" s="16"/>
      <c r="Z199" s="16"/>
      <c r="AA199" s="16"/>
      <c r="AB199" s="16"/>
      <c r="AC199" s="16"/>
      <c r="AD199" s="16"/>
      <c r="AE199" s="16"/>
      <c r="AF199" s="38" t="s">
        <v>69</v>
      </c>
      <c r="AG199" s="38"/>
      <c r="AH199" s="38"/>
      <c r="AI199" s="39">
        <v>5849.8618299999998</v>
      </c>
      <c r="AJ199" s="39">
        <v>5459.5559600000006</v>
      </c>
      <c r="AK199" s="39">
        <v>5603.3283700000002</v>
      </c>
      <c r="AL199" s="39">
        <v>5524.5005600000004</v>
      </c>
      <c r="AM199" s="39">
        <v>5406.5207599999994</v>
      </c>
      <c r="AN199" s="39">
        <v>5179.2870857078988</v>
      </c>
      <c r="AO199" s="39">
        <v>5004.957342525644</v>
      </c>
      <c r="AP199" s="39">
        <v>5211.8882826842964</v>
      </c>
      <c r="AQ199" s="39">
        <v>4837.5664388035093</v>
      </c>
      <c r="AR199" s="39">
        <v>4826.3770031326812</v>
      </c>
      <c r="AS199" s="39">
        <v>4743.1221125192005</v>
      </c>
      <c r="AT199" s="39">
        <v>4619.4179548003085</v>
      </c>
      <c r="AU199" s="39">
        <v>4493.9066537554627</v>
      </c>
      <c r="AV199" s="39">
        <v>4352.6379853563831</v>
      </c>
      <c r="AW199" s="39">
        <v>4238.124985661746</v>
      </c>
      <c r="AX199" s="39">
        <v>4148.9530565309424</v>
      </c>
      <c r="AY199" s="39">
        <v>4084.7629014163304</v>
      </c>
      <c r="AZ199" s="39">
        <v>4032.9864952999151</v>
      </c>
      <c r="BA199" s="39">
        <v>3983.2488937699154</v>
      </c>
      <c r="BB199" s="16"/>
      <c r="BC199" s="16"/>
      <c r="BD199" s="16"/>
      <c r="BE199" s="16"/>
      <c r="BF199" s="16"/>
      <c r="BG199" s="16"/>
      <c r="BH199" s="16"/>
      <c r="BI199" s="16"/>
      <c r="BJ199" s="38" t="s">
        <v>69</v>
      </c>
      <c r="BK199" s="38"/>
      <c r="BL199" s="38"/>
      <c r="BM199" s="39">
        <v>6.53965</v>
      </c>
      <c r="BN199" s="39">
        <v>7.5032699999999997</v>
      </c>
      <c r="BO199" s="39">
        <v>8.5391500000000011</v>
      </c>
      <c r="BP199" s="39">
        <v>11.84769</v>
      </c>
      <c r="BQ199" s="39">
        <v>12.207540000000002</v>
      </c>
      <c r="BR199" s="39">
        <v>12.241450329732226</v>
      </c>
      <c r="BS199" s="39">
        <v>12.125419444971172</v>
      </c>
      <c r="BT199" s="39">
        <v>13.881684864919659</v>
      </c>
      <c r="BU199" s="39">
        <v>12.290884187893592</v>
      </c>
      <c r="BV199" s="39">
        <v>12.90410738463223</v>
      </c>
      <c r="BW199" s="39">
        <v>13.219831043540427</v>
      </c>
      <c r="BX199" s="39">
        <v>13.455220385748211</v>
      </c>
      <c r="BY199" s="39">
        <v>13.739327635701184</v>
      </c>
      <c r="BZ199" s="39">
        <v>13.84055332991176</v>
      </c>
      <c r="CA199" s="39">
        <v>14.096252396008914</v>
      </c>
      <c r="CB199" s="39">
        <v>14.420718222800456</v>
      </c>
      <c r="CC199" s="39">
        <v>14.900521386998154</v>
      </c>
      <c r="CD199" s="39">
        <v>15.44886436302367</v>
      </c>
      <c r="CE199" s="39">
        <v>16.026467972182203</v>
      </c>
      <c r="CF199" s="39"/>
      <c r="CG199" s="16"/>
      <c r="CH199" s="16"/>
      <c r="CI199" s="16"/>
      <c r="CJ199" s="16"/>
      <c r="CK199" s="16"/>
      <c r="CL199" s="16"/>
      <c r="CM199" s="16"/>
      <c r="CN199" s="38" t="s">
        <v>69</v>
      </c>
      <c r="CO199" s="38"/>
      <c r="CP199" s="38"/>
      <c r="CQ199" s="39">
        <v>0</v>
      </c>
      <c r="CR199" s="39">
        <v>4.4896399999999996</v>
      </c>
      <c r="CS199" s="39">
        <v>43.726570000000002</v>
      </c>
      <c r="CT199" s="39">
        <v>56.332749999999997</v>
      </c>
      <c r="CU199" s="39">
        <v>56.268999999999998</v>
      </c>
      <c r="CV199" s="39">
        <v>56.826027665937261</v>
      </c>
      <c r="CW199" s="39">
        <v>58.714246957147338</v>
      </c>
      <c r="CX199" s="39">
        <v>65.556335659734899</v>
      </c>
      <c r="CY199" s="39">
        <v>68.112935290934004</v>
      </c>
      <c r="CZ199" s="39">
        <v>72.765093449941247</v>
      </c>
      <c r="DA199" s="39">
        <v>75.889321563427643</v>
      </c>
      <c r="DB199" s="39">
        <v>78.663124476374037</v>
      </c>
      <c r="DC199" s="39">
        <v>80.252476674198761</v>
      </c>
      <c r="DD199" s="39">
        <v>81.27611003166362</v>
      </c>
      <c r="DE199" s="39">
        <v>81.603608368304407</v>
      </c>
      <c r="DF199" s="39">
        <v>81.944290472089705</v>
      </c>
      <c r="DG199" s="39">
        <v>82.415145385584736</v>
      </c>
      <c r="DH199" s="39">
        <v>83.02644427959163</v>
      </c>
      <c r="DI199" s="39">
        <v>83.74841672835521</v>
      </c>
      <c r="DJ199" s="21"/>
    </row>
    <row r="200" spans="1:114" x14ac:dyDescent="0.25">
      <c r="A200" s="4" t="s">
        <v>70</v>
      </c>
      <c r="B200" s="4"/>
      <c r="C200" s="4"/>
      <c r="D200" s="36">
        <v>46420.74755</v>
      </c>
      <c r="E200" s="36">
        <v>44705.244630000001</v>
      </c>
      <c r="F200" s="36">
        <v>46670.359759999992</v>
      </c>
      <c r="G200" s="36">
        <v>45029.529979999999</v>
      </c>
      <c r="H200" s="36">
        <v>46484.92974</v>
      </c>
      <c r="I200" s="36">
        <v>43827.382296533404</v>
      </c>
      <c r="J200" s="36">
        <v>41453.57480386761</v>
      </c>
      <c r="K200" s="36">
        <v>45968.447241589565</v>
      </c>
      <c r="L200" s="36">
        <v>43039.24681769748</v>
      </c>
      <c r="M200" s="36">
        <v>42983.763884536005</v>
      </c>
      <c r="N200" s="36">
        <v>42547.252931499177</v>
      </c>
      <c r="O200" s="36">
        <v>41942.634369106148</v>
      </c>
      <c r="P200" s="36">
        <v>41364.728778913879</v>
      </c>
      <c r="Q200" s="36">
        <v>40689.051077352255</v>
      </c>
      <c r="R200" s="36">
        <v>40082.261049542467</v>
      </c>
      <c r="S200" s="36">
        <v>39618.568865389017</v>
      </c>
      <c r="T200" s="36">
        <v>39275.860569843935</v>
      </c>
      <c r="U200" s="36">
        <v>38968.174691369473</v>
      </c>
      <c r="V200" s="36">
        <v>38677.218282093883</v>
      </c>
      <c r="W200" s="37"/>
      <c r="X200" s="16"/>
      <c r="Y200" s="16"/>
      <c r="Z200" s="16"/>
      <c r="AA200" s="16"/>
      <c r="AB200" s="16"/>
      <c r="AC200" s="16"/>
      <c r="AD200" s="16"/>
      <c r="AE200" s="16"/>
      <c r="AF200" s="38" t="s">
        <v>70</v>
      </c>
      <c r="AG200" s="38"/>
      <c r="AH200" s="38"/>
      <c r="AI200" s="39">
        <v>46227.727039999998</v>
      </c>
      <c r="AJ200" s="39">
        <v>44493.566010000002</v>
      </c>
      <c r="AK200" s="39">
        <v>46343.278839999999</v>
      </c>
      <c r="AL200" s="39">
        <v>44655.47234</v>
      </c>
      <c r="AM200" s="39">
        <v>46073.183729999997</v>
      </c>
      <c r="AN200" s="39">
        <v>43440.259083815145</v>
      </c>
      <c r="AO200" s="39">
        <v>41085.533142234097</v>
      </c>
      <c r="AP200" s="39">
        <v>45462.827033162743</v>
      </c>
      <c r="AQ200" s="39">
        <v>42540.186923573434</v>
      </c>
      <c r="AR200" s="39">
        <v>42462.581149211626</v>
      </c>
      <c r="AS200" s="39">
        <v>42010.629724911334</v>
      </c>
      <c r="AT200" s="39">
        <v>41392.276210398719</v>
      </c>
      <c r="AU200" s="39">
        <v>40802.684627063529</v>
      </c>
      <c r="AV200" s="39">
        <v>40117.415597305429</v>
      </c>
      <c r="AW200" s="39">
        <v>39501.610200781644</v>
      </c>
      <c r="AX200" s="39">
        <v>39027.300879006376</v>
      </c>
      <c r="AY200" s="39">
        <v>38672.255027298546</v>
      </c>
      <c r="AZ200" s="39">
        <v>38350.857988550611</v>
      </c>
      <c r="BA200" s="39">
        <v>38046.138238782696</v>
      </c>
      <c r="BB200" s="16"/>
      <c r="BC200" s="16"/>
      <c r="BD200" s="16"/>
      <c r="BE200" s="16"/>
      <c r="BF200" s="16"/>
      <c r="BG200" s="16"/>
      <c r="BH200" s="16"/>
      <c r="BI200" s="16"/>
      <c r="BJ200" s="38" t="s">
        <v>70</v>
      </c>
      <c r="BK200" s="38"/>
      <c r="BL200" s="38"/>
      <c r="BM200" s="39">
        <v>193.02050999999997</v>
      </c>
      <c r="BN200" s="39">
        <v>204.08644000000001</v>
      </c>
      <c r="BO200" s="39">
        <v>231.76468999999997</v>
      </c>
      <c r="BP200" s="39">
        <v>246.82674</v>
      </c>
      <c r="BQ200" s="39">
        <v>262.40515999999997</v>
      </c>
      <c r="BR200" s="39">
        <v>241.08683043607402</v>
      </c>
      <c r="BS200" s="39">
        <v>218.61194314599166</v>
      </c>
      <c r="BT200" s="39">
        <v>299.33605598116236</v>
      </c>
      <c r="BU200" s="39">
        <v>291.95031376007006</v>
      </c>
      <c r="BV200" s="39">
        <v>300.94291752018353</v>
      </c>
      <c r="BW200" s="39">
        <v>305.71156224846465</v>
      </c>
      <c r="BX200" s="39">
        <v>309.36051431512573</v>
      </c>
      <c r="BY200" s="39">
        <v>312.63095607276989</v>
      </c>
      <c r="BZ200" s="39">
        <v>314.2523589556908</v>
      </c>
      <c r="CA200" s="39">
        <v>315.59637991998329</v>
      </c>
      <c r="CB200" s="39">
        <v>318.58994885251064</v>
      </c>
      <c r="CC200" s="39">
        <v>322.85380581033729</v>
      </c>
      <c r="CD200" s="39">
        <v>327.70535693307761</v>
      </c>
      <c r="CE200" s="39">
        <v>332.49988159360021</v>
      </c>
      <c r="CF200" s="39"/>
      <c r="CG200" s="16"/>
      <c r="CH200" s="16"/>
      <c r="CI200" s="16"/>
      <c r="CJ200" s="16"/>
      <c r="CK200" s="16"/>
      <c r="CL200" s="16"/>
      <c r="CM200" s="16"/>
      <c r="CN200" s="38" t="s">
        <v>70</v>
      </c>
      <c r="CO200" s="38"/>
      <c r="CP200" s="38"/>
      <c r="CQ200" s="39">
        <v>0</v>
      </c>
      <c r="CR200" s="39">
        <v>7.5921799999999999</v>
      </c>
      <c r="CS200" s="39">
        <v>95.316230000000004</v>
      </c>
      <c r="CT200" s="39">
        <v>127.23089999999999</v>
      </c>
      <c r="CU200" s="39">
        <v>149.34085000000002</v>
      </c>
      <c r="CV200" s="39">
        <v>146.03638228218264</v>
      </c>
      <c r="CW200" s="39">
        <v>149.42971848752634</v>
      </c>
      <c r="CX200" s="39">
        <v>206.28415244565983</v>
      </c>
      <c r="CY200" s="39">
        <v>207.10958036397511</v>
      </c>
      <c r="CZ200" s="39">
        <v>220.23981780419697</v>
      </c>
      <c r="DA200" s="39">
        <v>230.91164433937624</v>
      </c>
      <c r="DB200" s="39">
        <v>240.99764439229875</v>
      </c>
      <c r="DC200" s="39">
        <v>249.41319577758529</v>
      </c>
      <c r="DD200" s="39">
        <v>257.38312109113764</v>
      </c>
      <c r="DE200" s="39">
        <v>265.05446884084279</v>
      </c>
      <c r="DF200" s="39">
        <v>272.67803753012936</v>
      </c>
      <c r="DG200" s="39">
        <v>280.75173673505333</v>
      </c>
      <c r="DH200" s="39">
        <v>289.61134588578483</v>
      </c>
      <c r="DI200" s="39">
        <v>298.58016171759289</v>
      </c>
      <c r="DJ200" s="21"/>
    </row>
    <row r="201" spans="1:114" x14ac:dyDescent="0.25"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39"/>
      <c r="AF201" s="4"/>
      <c r="AG201" s="4"/>
      <c r="AH201" s="4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  <c r="CP201" s="20"/>
      <c r="CQ201" s="20"/>
      <c r="CR201" s="20"/>
      <c r="CS201" s="20"/>
      <c r="CT201" s="20"/>
      <c r="CU201" s="20"/>
      <c r="CV201" s="20"/>
      <c r="CW201" s="20"/>
      <c r="CX201" s="20"/>
      <c r="CY201" s="20"/>
      <c r="CZ201" s="20"/>
      <c r="DA201" s="20"/>
      <c r="DB201" s="20"/>
      <c r="DC201" s="20"/>
      <c r="DD201" s="20"/>
      <c r="DE201" s="20"/>
      <c r="DF201" s="20"/>
      <c r="DG201" s="20"/>
      <c r="DH201" s="20"/>
      <c r="DI201" s="20"/>
    </row>
    <row r="202" spans="1:114" x14ac:dyDescent="0.25"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20"/>
      <c r="AX202" s="20"/>
      <c r="AY202" s="20"/>
      <c r="AZ202" s="20"/>
      <c r="BA202" s="20"/>
      <c r="CP202" s="20"/>
      <c r="CQ202" s="20"/>
      <c r="CR202" s="20"/>
      <c r="CS202" s="20"/>
      <c r="CT202" s="20"/>
      <c r="CU202" s="20"/>
      <c r="CV202" s="20"/>
      <c r="CW202" s="20"/>
      <c r="CX202" s="20"/>
      <c r="CY202" s="20"/>
      <c r="CZ202" s="20"/>
      <c r="DA202" s="20"/>
      <c r="DB202" s="20"/>
      <c r="DC202" s="20"/>
      <c r="DD202" s="20"/>
      <c r="DE202" s="20"/>
      <c r="DF202" s="20"/>
      <c r="DG202" s="20"/>
      <c r="DH202" s="20"/>
      <c r="DI202" s="20"/>
    </row>
    <row r="203" spans="1:114" x14ac:dyDescent="0.25">
      <c r="C203" s="40">
        <v>42583</v>
      </c>
      <c r="D203" s="40"/>
      <c r="E203" s="40"/>
      <c r="F203" s="40"/>
      <c r="G203" s="4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0"/>
      <c r="AZ203" s="20"/>
      <c r="BA203" s="20"/>
      <c r="CP203" s="20"/>
      <c r="CQ203" s="20"/>
      <c r="CR203" s="20"/>
      <c r="CS203" s="20"/>
      <c r="CT203" s="20"/>
      <c r="CU203" s="20"/>
      <c r="CV203" s="20"/>
      <c r="CW203" s="20"/>
      <c r="CX203" s="20"/>
      <c r="CY203" s="20"/>
      <c r="CZ203" s="20"/>
      <c r="DA203" s="20"/>
      <c r="DB203" s="20"/>
      <c r="DC203" s="20"/>
      <c r="DD203" s="20"/>
      <c r="DE203" s="20"/>
      <c r="DF203" s="20"/>
      <c r="DG203" s="20"/>
      <c r="DH203" s="20"/>
      <c r="DI203" s="20"/>
    </row>
    <row r="204" spans="1:114" x14ac:dyDescent="0.25"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AF204" s="4" t="s">
        <v>71</v>
      </c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  <c r="AT204" s="20"/>
      <c r="AU204" s="20"/>
      <c r="AV204" s="20"/>
      <c r="AW204" s="20"/>
      <c r="AX204" s="20"/>
      <c r="AY204" s="20"/>
      <c r="AZ204" s="20"/>
      <c r="BA204" s="20"/>
      <c r="CP204" s="20"/>
      <c r="CQ204" s="20"/>
      <c r="CR204" s="20"/>
      <c r="CS204" s="20"/>
      <c r="CT204" s="20"/>
      <c r="CU204" s="20"/>
      <c r="CV204" s="20"/>
      <c r="CW204" s="20"/>
      <c r="CX204" s="20"/>
      <c r="CY204" s="20"/>
      <c r="CZ204" s="20"/>
      <c r="DA204" s="20"/>
      <c r="DB204" s="20"/>
      <c r="DC204" s="20"/>
      <c r="DD204" s="20"/>
      <c r="DE204" s="20"/>
      <c r="DF204" s="20"/>
      <c r="DG204" s="20"/>
      <c r="DH204" s="20"/>
      <c r="DI204" s="20"/>
    </row>
    <row r="205" spans="1:114" x14ac:dyDescent="0.25">
      <c r="C205" s="11" t="s">
        <v>72</v>
      </c>
      <c r="D205" s="11"/>
      <c r="E205" s="11"/>
      <c r="F205" s="11"/>
      <c r="G205" s="11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AF205" s="4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CP205" s="20"/>
      <c r="CQ205" s="20"/>
      <c r="CR205" s="20"/>
      <c r="CS205" s="20"/>
      <c r="CT205" s="20"/>
      <c r="CU205" s="20"/>
      <c r="CV205" s="20"/>
      <c r="CW205" s="20"/>
      <c r="CX205" s="20"/>
      <c r="CY205" s="20"/>
      <c r="CZ205" s="20"/>
      <c r="DA205" s="20"/>
      <c r="DB205" s="20"/>
      <c r="DC205" s="20"/>
      <c r="DD205" s="20"/>
      <c r="DE205" s="20"/>
      <c r="DF205" s="20"/>
      <c r="DG205" s="20"/>
      <c r="DH205" s="20"/>
      <c r="DI205" s="20"/>
    </row>
    <row r="206" spans="1:114" x14ac:dyDescent="0.25"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41" t="s">
        <v>73</v>
      </c>
      <c r="S206" s="20"/>
      <c r="T206" s="20"/>
      <c r="U206" s="20"/>
      <c r="V206" s="20"/>
      <c r="X206" s="11" t="s">
        <v>74</v>
      </c>
      <c r="AF206" s="4" t="s">
        <v>75</v>
      </c>
      <c r="AI206" s="42">
        <v>104.03872295473099</v>
      </c>
      <c r="AJ206" s="42">
        <v>92.078238929329018</v>
      </c>
      <c r="AK206" s="42">
        <v>86.969632323938001</v>
      </c>
      <c r="AL206" s="42">
        <v>83.300788267762996</v>
      </c>
      <c r="AM206" s="42">
        <v>79.826419088051011</v>
      </c>
      <c r="AN206" s="42">
        <v>73.543472391085018</v>
      </c>
      <c r="AO206" s="42">
        <v>78.25152025479801</v>
      </c>
      <c r="AP206" s="42">
        <v>78.672537228576999</v>
      </c>
      <c r="AQ206" s="42">
        <v>67.276904465480669</v>
      </c>
      <c r="AR206" s="42">
        <v>68.356382176406655</v>
      </c>
      <c r="AS206" s="42">
        <v>68.378509383785357</v>
      </c>
      <c r="AT206" s="42">
        <v>66.643853368386402</v>
      </c>
      <c r="AU206" s="42">
        <v>66.437056676668945</v>
      </c>
      <c r="AV206" s="42">
        <v>65.810077013421292</v>
      </c>
      <c r="AW206" s="42">
        <v>64.97105577243569</v>
      </c>
      <c r="AX206" s="42">
        <v>64.424608557758461</v>
      </c>
      <c r="AY206" s="42">
        <v>63.767208838914371</v>
      </c>
      <c r="AZ206" s="42">
        <v>63.099871901908784</v>
      </c>
      <c r="BA206" s="42">
        <v>62.488618504203323</v>
      </c>
      <c r="CP206" s="20"/>
      <c r="CQ206" s="20"/>
      <c r="CR206" s="20"/>
      <c r="CS206" s="20"/>
      <c r="CT206" s="20"/>
      <c r="CU206" s="20"/>
      <c r="CV206" s="20"/>
      <c r="CW206" s="20"/>
      <c r="CX206" s="20"/>
      <c r="CY206" s="20"/>
      <c r="CZ206" s="20"/>
      <c r="DA206" s="20"/>
      <c r="DB206" s="20"/>
      <c r="DC206" s="20"/>
      <c r="DD206" s="20"/>
      <c r="DE206" s="20"/>
      <c r="DF206" s="20"/>
      <c r="DG206" s="20"/>
      <c r="DH206" s="20"/>
      <c r="DI206" s="20"/>
    </row>
    <row r="207" spans="1:114" x14ac:dyDescent="0.25">
      <c r="H207" s="20"/>
      <c r="I207" s="41" t="s">
        <v>76</v>
      </c>
      <c r="J207" s="20"/>
      <c r="K207" s="20"/>
      <c r="L207" s="41" t="s">
        <v>77</v>
      </c>
      <c r="M207" s="41" t="s">
        <v>78</v>
      </c>
      <c r="N207" s="20"/>
      <c r="O207" s="20"/>
      <c r="P207" s="20"/>
      <c r="Q207" s="20"/>
      <c r="R207" s="41" t="s">
        <v>79</v>
      </c>
      <c r="S207" s="20"/>
      <c r="T207" s="41" t="s">
        <v>77</v>
      </c>
      <c r="U207" s="41" t="s">
        <v>78</v>
      </c>
      <c r="V207" s="20"/>
      <c r="X207" s="11" t="s">
        <v>80</v>
      </c>
      <c r="AF207" s="4" t="s">
        <v>40</v>
      </c>
      <c r="AI207" s="42">
        <v>15</v>
      </c>
      <c r="AJ207" s="42">
        <v>15</v>
      </c>
      <c r="AK207" s="42">
        <v>15</v>
      </c>
      <c r="AL207" s="42">
        <v>15</v>
      </c>
      <c r="AM207" s="42">
        <v>15</v>
      </c>
      <c r="AN207" s="42">
        <v>16</v>
      </c>
      <c r="AO207" s="42">
        <v>16</v>
      </c>
      <c r="AP207" s="42">
        <v>15</v>
      </c>
      <c r="AQ207" s="42">
        <v>14</v>
      </c>
      <c r="AR207" s="42">
        <v>14</v>
      </c>
      <c r="AS207" s="42">
        <v>14</v>
      </c>
      <c r="AT207" s="42">
        <v>14</v>
      </c>
      <c r="AU207" s="42">
        <v>14</v>
      </c>
      <c r="AV207" s="42">
        <v>14</v>
      </c>
      <c r="AW207" s="42">
        <v>14</v>
      </c>
      <c r="AX207" s="42">
        <v>14</v>
      </c>
      <c r="AY207" s="42">
        <v>14</v>
      </c>
      <c r="AZ207" s="42">
        <v>14</v>
      </c>
      <c r="BA207" s="42">
        <v>14</v>
      </c>
      <c r="CQ207" s="20"/>
      <c r="CR207" s="20"/>
      <c r="CS207" s="20"/>
      <c r="CT207" s="20"/>
      <c r="CU207" s="20"/>
      <c r="CV207" s="20"/>
      <c r="CW207" s="20"/>
      <c r="CX207" s="20"/>
      <c r="CY207" s="20"/>
      <c r="CZ207" s="20"/>
      <c r="DA207" s="20"/>
      <c r="DB207" s="20"/>
      <c r="DC207" s="20"/>
      <c r="DD207" s="20"/>
      <c r="DE207" s="20"/>
      <c r="DF207" s="20"/>
      <c r="DG207" s="20"/>
      <c r="DH207" s="20"/>
      <c r="DI207" s="20"/>
    </row>
    <row r="208" spans="1:114" x14ac:dyDescent="0.25"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AF208" s="4" t="s">
        <v>49</v>
      </c>
      <c r="AI208" s="42">
        <v>65.898734224000009</v>
      </c>
      <c r="AJ208" s="42">
        <v>62.623966343999996</v>
      </c>
      <c r="AK208" s="42">
        <v>60.20814117383334</v>
      </c>
      <c r="AL208" s="42">
        <v>60.72433736875</v>
      </c>
      <c r="AM208" s="42">
        <v>55.889917743250003</v>
      </c>
      <c r="AN208" s="42">
        <v>57.587318879333331</v>
      </c>
      <c r="AO208" s="42">
        <v>57.457949961166662</v>
      </c>
      <c r="AP208" s="42">
        <v>57.139113932166673</v>
      </c>
      <c r="AQ208" s="42">
        <v>50.415929272415056</v>
      </c>
      <c r="AR208" s="42">
        <v>51.062048231818764</v>
      </c>
      <c r="AS208" s="42">
        <v>51.075270979134245</v>
      </c>
      <c r="AT208" s="42">
        <v>50.036054426841702</v>
      </c>
      <c r="AU208" s="42">
        <v>49.911805845550383</v>
      </c>
      <c r="AV208" s="42">
        <v>49.53462680332138</v>
      </c>
      <c r="AW208" s="42">
        <v>49.028760659808512</v>
      </c>
      <c r="AX208" s="42">
        <v>48.698592230439225</v>
      </c>
      <c r="AY208" s="42">
        <v>48.300641897681928</v>
      </c>
      <c r="AZ208" s="42">
        <v>47.89583601301446</v>
      </c>
      <c r="BA208" s="42">
        <v>47.524298480987021</v>
      </c>
      <c r="CQ208" s="20"/>
      <c r="CR208" s="20"/>
      <c r="CS208" s="20"/>
      <c r="CT208" s="20"/>
      <c r="CU208" s="20"/>
      <c r="CV208" s="20"/>
      <c r="CW208" s="20"/>
      <c r="CX208" s="20"/>
      <c r="CY208" s="20"/>
      <c r="CZ208" s="20"/>
      <c r="DA208" s="20"/>
      <c r="DB208" s="20"/>
      <c r="DC208" s="20"/>
      <c r="DD208" s="20"/>
      <c r="DE208" s="20"/>
      <c r="DF208" s="20"/>
      <c r="DG208" s="20"/>
      <c r="DH208" s="20"/>
      <c r="DI208" s="20"/>
    </row>
    <row r="209" spans="3:113" x14ac:dyDescent="0.25">
      <c r="H209" s="20">
        <v>2008</v>
      </c>
      <c r="I209" s="20">
        <v>62.997013627436772</v>
      </c>
      <c r="J209" s="20"/>
      <c r="K209" s="20"/>
      <c r="L209" s="39">
        <v>40329.869163107862</v>
      </c>
      <c r="M209" s="20">
        <v>640187</v>
      </c>
      <c r="N209" s="20"/>
      <c r="O209" s="20"/>
      <c r="P209" s="20"/>
      <c r="Q209" s="16">
        <v>349.97576679343592</v>
      </c>
      <c r="R209" s="20"/>
      <c r="S209" s="20"/>
      <c r="T209">
        <v>5809.2477530042434</v>
      </c>
      <c r="U209">
        <v>16599</v>
      </c>
      <c r="V209" s="20"/>
      <c r="X209">
        <v>3683.56</v>
      </c>
      <c r="AF209" s="4" t="s">
        <v>81</v>
      </c>
      <c r="AI209" s="42">
        <v>63.132912124000008</v>
      </c>
      <c r="AJ209" s="42">
        <v>51.471463476249994</v>
      </c>
      <c r="AK209" s="42">
        <v>48.663540231500001</v>
      </c>
      <c r="AL209" s="42">
        <v>47.730900321249997</v>
      </c>
      <c r="AM209" s="42">
        <v>47.302226428250002</v>
      </c>
      <c r="AN209" s="42">
        <v>46.986925232749996</v>
      </c>
      <c r="AO209" s="42">
        <v>54.157248573999993</v>
      </c>
      <c r="AP209" s="42">
        <v>53.151263849000003</v>
      </c>
      <c r="AQ209" s="42">
        <v>44.563256583280562</v>
      </c>
      <c r="AR209" s="42">
        <v>45.615983837854778</v>
      </c>
      <c r="AS209" s="42">
        <v>46.681654791473143</v>
      </c>
      <c r="AT209" s="42">
        <v>45.340033480704399</v>
      </c>
      <c r="AU209" s="42">
        <v>44.88873423810621</v>
      </c>
      <c r="AV209" s="42">
        <v>44.740427988444253</v>
      </c>
      <c r="AW209" s="42">
        <v>44.406739281146059</v>
      </c>
      <c r="AX209" s="42">
        <v>44.00433533918487</v>
      </c>
      <c r="AY209" s="42">
        <v>43.613595487892837</v>
      </c>
      <c r="AZ209" s="42">
        <v>43.292077404024667</v>
      </c>
      <c r="BA209" s="42">
        <v>42.964319563386894</v>
      </c>
      <c r="CQ209" s="20"/>
      <c r="CR209" s="20"/>
      <c r="CS209" s="20"/>
      <c r="CT209" s="20"/>
      <c r="CU209" s="20"/>
      <c r="CV209" s="20"/>
      <c r="CW209" s="20"/>
      <c r="CX209" s="20"/>
      <c r="CY209" s="20"/>
      <c r="CZ209" s="20"/>
      <c r="DA209" s="20"/>
      <c r="DB209" s="20"/>
      <c r="DC209" s="20"/>
      <c r="DD209" s="20"/>
      <c r="DE209" s="20"/>
      <c r="DF209" s="20"/>
      <c r="DG209" s="20"/>
      <c r="DH209" s="20"/>
      <c r="DI209" s="20"/>
    </row>
    <row r="210" spans="3:113" x14ac:dyDescent="0.25">
      <c r="H210" s="20">
        <v>2009</v>
      </c>
      <c r="I210" s="20">
        <v>62.179315900464637</v>
      </c>
      <c r="J210" s="20"/>
      <c r="K210" s="20"/>
      <c r="L210" s="39">
        <v>40200.1713159684</v>
      </c>
      <c r="M210" s="20">
        <v>646520</v>
      </c>
      <c r="N210" s="20"/>
      <c r="O210" s="20"/>
      <c r="P210" s="20"/>
      <c r="Q210" s="16">
        <v>340.86241585709104</v>
      </c>
      <c r="R210" s="20"/>
      <c r="S210" s="20"/>
      <c r="T210">
        <v>5634.4557341177151</v>
      </c>
      <c r="U210">
        <v>16530</v>
      </c>
      <c r="V210" s="20"/>
      <c r="X210">
        <v>3595.06</v>
      </c>
      <c r="AF210" s="4" t="s">
        <v>82</v>
      </c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CQ210" s="20"/>
      <c r="CR210" s="20"/>
      <c r="CS210" s="20"/>
      <c r="CT210" s="20"/>
      <c r="CU210" s="20"/>
      <c r="CV210" s="20"/>
      <c r="CW210" s="20"/>
      <c r="CX210" s="20"/>
      <c r="CY210" s="20"/>
      <c r="CZ210" s="20"/>
      <c r="DA210" s="20"/>
      <c r="DB210" s="20"/>
      <c r="DC210" s="20"/>
      <c r="DD210" s="20"/>
      <c r="DE210" s="20"/>
      <c r="DF210" s="20"/>
      <c r="DG210" s="20"/>
      <c r="DH210" s="20"/>
      <c r="DI210" s="20"/>
    </row>
    <row r="211" spans="3:113" x14ac:dyDescent="0.25">
      <c r="H211" s="20">
        <v>2010</v>
      </c>
      <c r="I211" s="20">
        <v>61.37677006045805</v>
      </c>
      <c r="J211" s="20"/>
      <c r="K211" s="20"/>
      <c r="L211" s="39">
        <v>39990.095909661504</v>
      </c>
      <c r="M211" s="20">
        <v>651551</v>
      </c>
      <c r="N211" s="20"/>
      <c r="O211" s="20"/>
      <c r="P211" s="20"/>
      <c r="Q211" s="16">
        <v>330.98773483264131</v>
      </c>
      <c r="R211" s="20"/>
      <c r="S211" s="20"/>
      <c r="T211">
        <v>5473.5441709273891</v>
      </c>
      <c r="U211">
        <v>16537</v>
      </c>
      <c r="V211" s="20"/>
      <c r="X211">
        <v>3512.4599999999996</v>
      </c>
      <c r="AF211" s="4" t="s">
        <v>61</v>
      </c>
      <c r="AI211" s="42">
        <v>47.135362580111988</v>
      </c>
      <c r="AJ211" s="42">
        <v>41.691301618322981</v>
      </c>
      <c r="AK211" s="42">
        <v>41.119119435715994</v>
      </c>
      <c r="AL211" s="42">
        <v>37.511459251653996</v>
      </c>
      <c r="AM211" s="42">
        <v>36.994233030540002</v>
      </c>
      <c r="AN211" s="42">
        <v>31.532919105459989</v>
      </c>
      <c r="AO211" s="42">
        <v>36.447385458667995</v>
      </c>
      <c r="AP211" s="42">
        <v>37.243335442496985</v>
      </c>
      <c r="AQ211" s="42">
        <v>30.716347678529676</v>
      </c>
      <c r="AR211" s="42">
        <v>31.83255513140913</v>
      </c>
      <c r="AS211" s="42">
        <v>31.840686251707414</v>
      </c>
      <c r="AT211" s="42">
        <v>30.833932426804434</v>
      </c>
      <c r="AU211" s="42">
        <v>30.872343444574188</v>
      </c>
      <c r="AV211" s="42">
        <v>30.558674293541436</v>
      </c>
      <c r="AW211" s="42">
        <v>30.139883720540549</v>
      </c>
      <c r="AX211" s="42">
        <v>29.91316114316102</v>
      </c>
      <c r="AY211" s="42">
        <v>29.599828258032712</v>
      </c>
      <c r="AZ211" s="42">
        <v>29.286605219766532</v>
      </c>
      <c r="BA211" s="42">
        <v>29.007867576180349</v>
      </c>
      <c r="CQ211" s="20"/>
      <c r="CR211" s="20"/>
      <c r="CS211" s="20"/>
      <c r="CT211" s="20"/>
      <c r="CU211" s="20"/>
      <c r="CV211" s="20"/>
      <c r="CW211" s="20"/>
      <c r="CX211" s="20"/>
      <c r="CY211" s="20"/>
      <c r="CZ211" s="20"/>
      <c r="DA211" s="20"/>
      <c r="DB211" s="20"/>
      <c r="DC211" s="20"/>
      <c r="DD211" s="20"/>
      <c r="DE211" s="20"/>
      <c r="DF211" s="20"/>
      <c r="DG211" s="20"/>
      <c r="DH211" s="20"/>
      <c r="DI211" s="20"/>
    </row>
    <row r="212" spans="3:113" x14ac:dyDescent="0.25">
      <c r="H212" s="20">
        <v>2011</v>
      </c>
      <c r="I212" s="20">
        <v>60.458687579018587</v>
      </c>
      <c r="J212" s="20"/>
      <c r="K212" s="20"/>
      <c r="L212" s="39">
        <v>39687.138122245487</v>
      </c>
      <c r="M212" s="20">
        <v>656434</v>
      </c>
      <c r="N212" s="20"/>
      <c r="O212" s="20"/>
      <c r="P212" s="20"/>
      <c r="Q212" s="16">
        <v>341.64244926271579</v>
      </c>
      <c r="R212" s="20"/>
      <c r="S212" s="20"/>
      <c r="T212">
        <v>5636.4171279362854</v>
      </c>
      <c r="U212">
        <v>16498</v>
      </c>
      <c r="V212" s="20"/>
      <c r="X212">
        <v>3445.97</v>
      </c>
      <c r="AF212" s="4" t="s">
        <v>83</v>
      </c>
      <c r="AI212" s="42">
        <v>38.119736588054991</v>
      </c>
      <c r="AJ212" s="42">
        <v>32.153378847584996</v>
      </c>
      <c r="AK212" s="42">
        <v>30.203458049754005</v>
      </c>
      <c r="AL212" s="42">
        <v>30.031076005913</v>
      </c>
      <c r="AM212" s="42">
        <v>27.283973277751997</v>
      </c>
      <c r="AN212" s="42">
        <v>26.874221935767999</v>
      </c>
      <c r="AO212" s="42">
        <v>28.336430337189995</v>
      </c>
      <c r="AP212" s="42">
        <v>27.994652406728004</v>
      </c>
      <c r="AQ212" s="42">
        <v>24.288867663942384</v>
      </c>
      <c r="AR212" s="42">
        <v>24.580127102129879</v>
      </c>
      <c r="AS212" s="42">
        <v>24.524866028158595</v>
      </c>
      <c r="AT212" s="42">
        <v>23.97532785944875</v>
      </c>
      <c r="AU212" s="42">
        <v>23.872904856647494</v>
      </c>
      <c r="AV212" s="42">
        <v>23.641878923123244</v>
      </c>
      <c r="AW212" s="42">
        <v>23.353436468811694</v>
      </c>
      <c r="AX212" s="42">
        <v>23.150285281203594</v>
      </c>
      <c r="AY212" s="42">
        <v>22.914229553225251</v>
      </c>
      <c r="AZ212" s="42">
        <v>22.676530759058576</v>
      </c>
      <c r="BA212" s="42">
        <v>22.45540822720589</v>
      </c>
      <c r="CQ212" s="20"/>
      <c r="CR212" s="20"/>
      <c r="CS212" s="20"/>
      <c r="CT212" s="20"/>
      <c r="CU212" s="20"/>
      <c r="CV212" s="20"/>
      <c r="CW212" s="20"/>
      <c r="CX212" s="20"/>
      <c r="CY212" s="20"/>
      <c r="CZ212" s="20"/>
      <c r="DA212" s="20"/>
      <c r="DB212" s="20"/>
      <c r="DC212" s="20"/>
      <c r="DD212" s="20"/>
      <c r="DE212" s="20"/>
      <c r="DF212" s="20"/>
      <c r="DG212" s="20"/>
      <c r="DH212" s="20"/>
      <c r="DI212" s="20"/>
    </row>
    <row r="213" spans="3:113" x14ac:dyDescent="0.25">
      <c r="H213" s="20">
        <v>2012</v>
      </c>
      <c r="I213" s="20">
        <v>60.222107831740423</v>
      </c>
      <c r="K213" s="20"/>
      <c r="L213" s="39">
        <v>39846.6200900572</v>
      </c>
      <c r="M213" s="20">
        <v>661661</v>
      </c>
      <c r="N213" s="20"/>
      <c r="O213" s="20"/>
      <c r="P213" s="20"/>
      <c r="Q213" s="39">
        <v>324.21534621775868</v>
      </c>
      <c r="T213" s="20">
        <v>5276.2805443478046</v>
      </c>
      <c r="U213" s="41">
        <v>16274</v>
      </c>
      <c r="V213" s="20"/>
      <c r="X213">
        <v>3505.65</v>
      </c>
      <c r="AF213" s="4" t="s">
        <v>65</v>
      </c>
      <c r="AI213" s="42">
        <v>18.783623786564004</v>
      </c>
      <c r="AJ213" s="42">
        <v>18.233558463420998</v>
      </c>
      <c r="AK213" s="42">
        <v>15.647054838468</v>
      </c>
      <c r="AL213" s="42">
        <v>15.758253010196</v>
      </c>
      <c r="AM213" s="42">
        <v>15.548212779759</v>
      </c>
      <c r="AN213" s="42">
        <v>15.136331349857</v>
      </c>
      <c r="AO213" s="42">
        <v>13.46770445894</v>
      </c>
      <c r="AP213" s="42">
        <v>13.434549379351999</v>
      </c>
      <c r="AQ213" s="42">
        <v>12.271689123008613</v>
      </c>
      <c r="AR213" s="42">
        <v>11.943699942867646</v>
      </c>
      <c r="AS213" s="42">
        <v>12.012957103919351</v>
      </c>
      <c r="AT213" s="42">
        <v>11.834593082133214</v>
      </c>
      <c r="AU213" s="42">
        <v>11.691808375447266</v>
      </c>
      <c r="AV213" s="42">
        <v>11.609523796756612</v>
      </c>
      <c r="AW213" s="42">
        <v>11.477735583083444</v>
      </c>
      <c r="AX213" s="42">
        <v>11.361162133393847</v>
      </c>
      <c r="AY213" s="42">
        <v>11.253151027656404</v>
      </c>
      <c r="AZ213" s="42">
        <v>11.13673592308368</v>
      </c>
      <c r="BA213" s="42">
        <v>11.025342700817081</v>
      </c>
      <c r="CQ213" s="20"/>
      <c r="CR213" s="20"/>
      <c r="CS213" s="20"/>
      <c r="CT213" s="20"/>
      <c r="CU213" s="20"/>
      <c r="CV213" s="20"/>
      <c r="CW213" s="20"/>
      <c r="CX213" s="20"/>
      <c r="CY213" s="20"/>
      <c r="CZ213" s="20"/>
      <c r="DA213" s="20"/>
      <c r="DB213" s="20"/>
      <c r="DC213" s="20"/>
      <c r="DD213" s="20"/>
      <c r="DE213" s="20"/>
      <c r="DF213" s="20"/>
      <c r="DG213" s="20"/>
      <c r="DH213" s="20"/>
      <c r="DI213" s="20"/>
    </row>
    <row r="214" spans="3:113" x14ac:dyDescent="0.25">
      <c r="H214" s="20">
        <v>2013</v>
      </c>
      <c r="I214" s="20">
        <v>59.726232685947345</v>
      </c>
      <c r="K214" s="20"/>
      <c r="L214" s="39">
        <v>39792.064990918247</v>
      </c>
      <c r="M214" s="20">
        <v>666241</v>
      </c>
      <c r="N214" s="20"/>
      <c r="O214" s="20"/>
      <c r="P214" s="20"/>
      <c r="Q214" s="39">
        <v>336.0889580245227</v>
      </c>
      <c r="T214" s="20">
        <v>5448.3380985355379</v>
      </c>
      <c r="U214" s="20">
        <v>16211</v>
      </c>
      <c r="V214" s="20"/>
      <c r="X214">
        <v>3564.78</v>
      </c>
      <c r="AF214" s="4" t="s">
        <v>84</v>
      </c>
      <c r="AI214" s="42">
        <v>104.03872295473099</v>
      </c>
      <c r="AJ214" s="42">
        <v>92.078238929328975</v>
      </c>
      <c r="AK214" s="42">
        <v>86.969632323938001</v>
      </c>
      <c r="AL214" s="42">
        <v>83.300788267762996</v>
      </c>
      <c r="AM214" s="42">
        <v>79.826419088050997</v>
      </c>
      <c r="AN214" s="42">
        <v>73.54347239108499</v>
      </c>
      <c r="AO214" s="42">
        <v>78.251520254797981</v>
      </c>
      <c r="AP214" s="42">
        <v>78.672537228576985</v>
      </c>
      <c r="AQ214" s="42">
        <v>67.276904465480669</v>
      </c>
      <c r="AR214" s="42">
        <v>68.356382176406655</v>
      </c>
      <c r="AS214" s="42">
        <v>68.378509383785357</v>
      </c>
      <c r="AT214" s="42">
        <v>66.643853368386402</v>
      </c>
      <c r="AU214" s="42">
        <v>66.437056676668945</v>
      </c>
      <c r="AV214" s="42">
        <v>65.810077013421292</v>
      </c>
      <c r="AW214" s="42">
        <v>64.97105577243569</v>
      </c>
      <c r="AX214" s="42">
        <v>64.424608557758461</v>
      </c>
      <c r="AY214" s="42">
        <v>63.767208838914371</v>
      </c>
      <c r="AZ214" s="42">
        <v>63.099871901908784</v>
      </c>
      <c r="BA214" s="42">
        <v>62.488618504203316</v>
      </c>
      <c r="CQ214" s="20"/>
      <c r="CR214" s="20"/>
      <c r="CS214" s="20"/>
      <c r="CT214" s="20"/>
      <c r="CU214" s="20"/>
      <c r="CV214" s="20"/>
      <c r="CW214" s="20"/>
      <c r="CX214" s="20"/>
      <c r="CY214" s="20"/>
      <c r="CZ214" s="20"/>
      <c r="DA214" s="20"/>
      <c r="DB214" s="20"/>
      <c r="DC214" s="20"/>
      <c r="DD214" s="20"/>
      <c r="DE214" s="20"/>
      <c r="DF214" s="20"/>
      <c r="DG214" s="20"/>
      <c r="DH214" s="20"/>
      <c r="DI214" s="20"/>
    </row>
    <row r="215" spans="3:113" x14ac:dyDescent="0.25">
      <c r="H215" s="20">
        <v>2014</v>
      </c>
      <c r="I215" s="20">
        <v>57.815641464170426</v>
      </c>
      <c r="K215" s="20"/>
      <c r="L215" s="39">
        <v>38792.214059365644</v>
      </c>
      <c r="M215" s="20">
        <v>670964</v>
      </c>
      <c r="N215" s="20"/>
      <c r="O215" s="20"/>
      <c r="P215" s="20"/>
      <c r="Q215" s="39">
        <v>341.51016575788412</v>
      </c>
      <c r="T215" s="20">
        <v>5527.683542957112</v>
      </c>
      <c r="U215" s="20">
        <v>16186</v>
      </c>
      <c r="V215" s="20"/>
      <c r="X215">
        <v>3727.42</v>
      </c>
      <c r="AF215" s="4">
        <v>0</v>
      </c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CQ215" s="20"/>
      <c r="CR215" s="20"/>
      <c r="CS215" s="20"/>
      <c r="CT215" s="20"/>
      <c r="CU215" s="20"/>
      <c r="CV215" s="20"/>
      <c r="CW215" s="20"/>
      <c r="CX215" s="20"/>
      <c r="CY215" s="20"/>
      <c r="CZ215" s="20"/>
      <c r="DA215" s="20"/>
      <c r="DB215" s="20"/>
      <c r="DC215" s="20"/>
      <c r="DD215" s="20"/>
      <c r="DE215" s="20"/>
      <c r="DF215" s="20"/>
      <c r="DG215" s="20"/>
      <c r="DH215" s="20"/>
      <c r="DI215" s="20"/>
    </row>
    <row r="216" spans="3:113" x14ac:dyDescent="0.25">
      <c r="C216">
        <v>56.83153542780618</v>
      </c>
      <c r="H216" s="20">
        <v>2015</v>
      </c>
      <c r="I216" s="20">
        <v>56.83153542780618</v>
      </c>
      <c r="J216">
        <v>-6.1654781996305914</v>
      </c>
      <c r="K216" s="20"/>
      <c r="L216" s="39">
        <v>38357.365037824653</v>
      </c>
      <c r="M216" s="20">
        <v>674931</v>
      </c>
      <c r="N216" s="20">
        <v>-0.71380887328446052</v>
      </c>
      <c r="O216" s="20">
        <v>0.75785935891732326</v>
      </c>
      <c r="P216" s="41" t="s">
        <v>85</v>
      </c>
      <c r="Q216" s="39">
        <v>311.56665432694808</v>
      </c>
      <c r="T216" s="20">
        <v>4958.2717369590519</v>
      </c>
      <c r="U216" s="20">
        <v>15914</v>
      </c>
      <c r="V216" s="20"/>
      <c r="X216">
        <v>3726.61</v>
      </c>
      <c r="AF216" s="4" t="s">
        <v>86</v>
      </c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CQ216" s="20"/>
      <c r="CR216" s="20"/>
      <c r="CS216" s="20"/>
      <c r="CT216" s="20"/>
      <c r="CU216" s="20"/>
      <c r="CV216" s="20"/>
      <c r="CW216" s="20"/>
      <c r="CX216" s="20"/>
      <c r="CY216" s="20"/>
      <c r="CZ216" s="20"/>
      <c r="DA216" s="20"/>
      <c r="DB216" s="20"/>
      <c r="DC216" s="20"/>
      <c r="DD216" s="20"/>
      <c r="DE216" s="20"/>
      <c r="DF216" s="20"/>
      <c r="DG216" s="20"/>
      <c r="DH216" s="20"/>
      <c r="DI216" s="20"/>
    </row>
    <row r="217" spans="3:113" x14ac:dyDescent="0.25">
      <c r="C217">
        <v>56.201023305428372</v>
      </c>
      <c r="H217" s="20">
        <v>2016</v>
      </c>
      <c r="I217" s="20">
        <v>56.201023305428372</v>
      </c>
      <c r="K217" s="20"/>
      <c r="L217" s="39">
        <v>38174.520113740648</v>
      </c>
      <c r="M217" s="20">
        <v>679249.55576482229</v>
      </c>
      <c r="N217" s="20">
        <v>-0.84839566679100198</v>
      </c>
      <c r="O217" s="20">
        <v>0.69712638828158813</v>
      </c>
      <c r="P217" s="41" t="s">
        <v>87</v>
      </c>
      <c r="Q217" s="39">
        <v>310.42867828774507</v>
      </c>
      <c r="T217" s="20">
        <v>4922.7757514584428</v>
      </c>
      <c r="U217" s="20">
        <v>15857.992820158786</v>
      </c>
      <c r="V217" s="20"/>
      <c r="X217">
        <v>3672.8514135115884</v>
      </c>
      <c r="AF217" s="4" t="s">
        <v>61</v>
      </c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CQ217" s="20"/>
      <c r="CR217" s="20"/>
      <c r="CS217" s="20"/>
      <c r="CT217" s="20"/>
      <c r="CU217" s="20"/>
      <c r="CV217" s="20"/>
      <c r="CW217" s="20"/>
      <c r="CX217" s="20"/>
      <c r="CY217" s="20"/>
      <c r="CZ217" s="20"/>
      <c r="DA217" s="20"/>
      <c r="DB217" s="20"/>
      <c r="DC217" s="20"/>
      <c r="DD217" s="20"/>
      <c r="DE217" s="20"/>
      <c r="DF217" s="20"/>
      <c r="DG217" s="20"/>
      <c r="DH217" s="20"/>
      <c r="DI217" s="20"/>
    </row>
    <row r="218" spans="3:113" x14ac:dyDescent="0.25">
      <c r="C218">
        <v>55.817909066470037</v>
      </c>
      <c r="H218" s="20">
        <v>2017</v>
      </c>
      <c r="I218" s="20">
        <v>55.817909066470037</v>
      </c>
      <c r="K218" s="20"/>
      <c r="L218" s="39">
        <v>38178.063068134383</v>
      </c>
      <c r="M218" s="20">
        <v>683975.1561218556</v>
      </c>
      <c r="N218" s="20"/>
      <c r="O218" s="20"/>
      <c r="P218" s="20"/>
      <c r="Q218" s="39">
        <v>308.61022598727084</v>
      </c>
      <c r="T218" s="20">
        <v>4916.872319406868</v>
      </c>
      <c r="U218" s="20">
        <v>15932.305236086611</v>
      </c>
      <c r="V218" s="20"/>
      <c r="X218">
        <v>3638.7074656572927</v>
      </c>
      <c r="AF218" s="4" t="s">
        <v>88</v>
      </c>
      <c r="AI218" s="42">
        <v>9.3000000000000007</v>
      </c>
      <c r="AJ218" s="42">
        <v>8.9589467052140002</v>
      </c>
      <c r="AK218" s="42">
        <v>8.5510000000000002</v>
      </c>
      <c r="AL218" s="42">
        <v>8.5030000000000001</v>
      </c>
      <c r="AM218" s="42">
        <v>8.5419999999999998</v>
      </c>
      <c r="AN218" s="42">
        <v>7.8849999999999998</v>
      </c>
      <c r="AO218" s="42">
        <v>8.23</v>
      </c>
      <c r="AP218" s="42">
        <v>7.5609999999999999</v>
      </c>
      <c r="AQ218" s="42">
        <v>6.911419058921231</v>
      </c>
      <c r="AR218" s="42">
        <v>6.9217631147734897</v>
      </c>
      <c r="AS218" s="42">
        <v>6.8262596766181769</v>
      </c>
      <c r="AT218" s="42">
        <v>6.7487510044355457</v>
      </c>
      <c r="AU218" s="42">
        <v>6.6956127733035551</v>
      </c>
      <c r="AV218" s="42">
        <v>6.6217369950900435</v>
      </c>
      <c r="AW218" s="42">
        <v>6.5549262524575198</v>
      </c>
      <c r="AX218" s="42">
        <v>6.4916101668113653</v>
      </c>
      <c r="AY218" s="42">
        <v>6.4249693153572496</v>
      </c>
      <c r="AZ218" s="42">
        <v>6.3606918733112039</v>
      </c>
      <c r="BA218" s="42">
        <v>6.2972419761234066</v>
      </c>
      <c r="CQ218" s="20"/>
      <c r="CR218" s="20"/>
      <c r="CS218" s="20"/>
      <c r="CT218" s="20"/>
      <c r="CU218" s="20"/>
      <c r="CV218" s="20"/>
      <c r="CW218" s="20"/>
      <c r="CX218" s="20"/>
      <c r="CY218" s="20"/>
      <c r="CZ218" s="20"/>
      <c r="DA218" s="20"/>
      <c r="DB218" s="20"/>
      <c r="DC218" s="20"/>
      <c r="DD218" s="20"/>
      <c r="DE218" s="20"/>
      <c r="DF218" s="20"/>
      <c r="DG218" s="20"/>
      <c r="DH218" s="20"/>
      <c r="DI218" s="20"/>
    </row>
    <row r="219" spans="3:113" x14ac:dyDescent="0.25">
      <c r="C219">
        <v>55.156577444360686</v>
      </c>
      <c r="H219" s="20">
        <v>2018</v>
      </c>
      <c r="I219" s="20">
        <v>55.156577444360686</v>
      </c>
      <c r="K219" s="20"/>
      <c r="L219" s="39">
        <v>37970.794118176913</v>
      </c>
      <c r="M219" s="20">
        <v>688418.2427105821</v>
      </c>
      <c r="N219" s="20"/>
      <c r="O219" s="20"/>
      <c r="P219" s="20"/>
      <c r="Q219" s="39">
        <v>305.45467322389385</v>
      </c>
      <c r="T219" s="20">
        <v>4837.0056503545366</v>
      </c>
      <c r="U219" s="20">
        <v>15835.428541010015</v>
      </c>
      <c r="V219" s="20"/>
      <c r="X219">
        <v>3621.1795053990581</v>
      </c>
      <c r="AF219" s="4" t="s">
        <v>89</v>
      </c>
      <c r="AI219" s="42">
        <v>37.83536258011199</v>
      </c>
      <c r="AJ219" s="42">
        <v>34.110579744991995</v>
      </c>
      <c r="AK219" s="42">
        <v>32.567999999999998</v>
      </c>
      <c r="AL219" s="42">
        <v>29.007999999999999</v>
      </c>
      <c r="AM219" s="42">
        <v>28.452000000000002</v>
      </c>
      <c r="AN219" s="42">
        <v>23.648</v>
      </c>
      <c r="AO219" s="42">
        <v>28.216999999999999</v>
      </c>
      <c r="AP219" s="42">
        <v>29.681999999999999</v>
      </c>
      <c r="AQ219" s="42">
        <v>23.804928619608447</v>
      </c>
      <c r="AR219" s="42">
        <v>24.910792016635639</v>
      </c>
      <c r="AS219" s="42">
        <v>25.014426575089239</v>
      </c>
      <c r="AT219" s="42">
        <v>24.08518142236889</v>
      </c>
      <c r="AU219" s="42">
        <v>24.176730671270633</v>
      </c>
      <c r="AV219" s="42">
        <v>23.936937298451394</v>
      </c>
      <c r="AW219" s="42">
        <v>23.584957468083029</v>
      </c>
      <c r="AX219" s="42">
        <v>23.421550976349653</v>
      </c>
      <c r="AY219" s="42">
        <v>23.174858942675463</v>
      </c>
      <c r="AZ219" s="42">
        <v>22.925913346455328</v>
      </c>
      <c r="BA219" s="42">
        <v>22.710625600056943</v>
      </c>
      <c r="CQ219" s="20"/>
      <c r="CR219" s="20"/>
      <c r="CS219" s="20"/>
      <c r="CT219" s="20"/>
      <c r="CU219" s="20"/>
      <c r="CV219" s="20"/>
      <c r="CW219" s="20"/>
      <c r="CX219" s="20"/>
      <c r="CY219" s="20"/>
      <c r="CZ219" s="20"/>
      <c r="DA219" s="20"/>
      <c r="DB219" s="20"/>
      <c r="DC219" s="20"/>
      <c r="DD219" s="20"/>
      <c r="DE219" s="20"/>
      <c r="DF219" s="20"/>
      <c r="DG219" s="20"/>
      <c r="DH219" s="20"/>
      <c r="DI219" s="20"/>
    </row>
    <row r="220" spans="3:113" x14ac:dyDescent="0.25">
      <c r="C220">
        <v>54.310401254529673</v>
      </c>
      <c r="H220" s="20">
        <v>2019</v>
      </c>
      <c r="I220" s="20">
        <v>54.310401254529673</v>
      </c>
      <c r="K220" s="20"/>
      <c r="L220" s="39">
        <v>37625.917638955209</v>
      </c>
      <c r="M220" s="20">
        <v>692793.95419338904</v>
      </c>
      <c r="N220" s="20"/>
      <c r="O220" s="20"/>
      <c r="P220" s="20"/>
      <c r="Q220" s="39">
        <v>300.48003692352523</v>
      </c>
      <c r="T220" s="20">
        <v>4716.2422576514991</v>
      </c>
      <c r="U220" s="20">
        <v>15695.692485726844</v>
      </c>
      <c r="V220" s="20"/>
      <c r="X220">
        <v>3587.9001138525146</v>
      </c>
      <c r="AF220" s="4" t="s">
        <v>84</v>
      </c>
      <c r="AI220" s="42">
        <v>47.135362580111988</v>
      </c>
      <c r="AJ220" s="42">
        <v>43.069526450205998</v>
      </c>
      <c r="AK220" s="42">
        <v>41.119</v>
      </c>
      <c r="AL220" s="42">
        <v>37.510999999999996</v>
      </c>
      <c r="AM220" s="42">
        <v>36.994</v>
      </c>
      <c r="AN220" s="42">
        <v>31.533000000000001</v>
      </c>
      <c r="AO220" s="42">
        <v>36.447000000000003</v>
      </c>
      <c r="AP220" s="42">
        <v>37.242999999999995</v>
      </c>
      <c r="AQ220" s="42">
        <v>30.716347678529679</v>
      </c>
      <c r="AR220" s="42">
        <v>31.83255513140913</v>
      </c>
      <c r="AS220" s="42">
        <v>31.840686251707417</v>
      </c>
      <c r="AT220" s="42">
        <v>30.833932426804438</v>
      </c>
      <c r="AU220" s="42">
        <v>30.872343444574188</v>
      </c>
      <c r="AV220" s="42">
        <v>30.558674293541436</v>
      </c>
      <c r="AW220" s="42">
        <v>30.139883720540549</v>
      </c>
      <c r="AX220" s="42">
        <v>29.91316114316102</v>
      </c>
      <c r="AY220" s="42">
        <v>29.599828258032712</v>
      </c>
      <c r="AZ220" s="42">
        <v>29.286605219766532</v>
      </c>
      <c r="BA220" s="42">
        <v>29.007867576180349</v>
      </c>
      <c r="CQ220" s="20"/>
      <c r="CR220" s="20"/>
      <c r="CS220" s="20"/>
      <c r="CT220" s="20"/>
      <c r="CU220" s="20"/>
      <c r="CV220" s="20"/>
      <c r="CW220" s="20"/>
      <c r="CX220" s="20"/>
      <c r="CY220" s="20"/>
      <c r="CZ220" s="20"/>
      <c r="DA220" s="20"/>
      <c r="DB220" s="20"/>
      <c r="DC220" s="20"/>
      <c r="DD220" s="20"/>
      <c r="DE220" s="20"/>
      <c r="DF220" s="20"/>
      <c r="DG220" s="20"/>
      <c r="DH220" s="20"/>
      <c r="DI220" s="20"/>
    </row>
    <row r="221" spans="3:113" x14ac:dyDescent="0.25">
      <c r="C221">
        <v>53.514942709653539</v>
      </c>
      <c r="H221" s="20">
        <v>2020</v>
      </c>
      <c r="I221" s="20">
        <v>53.514942709653539</v>
      </c>
      <c r="K221" s="20"/>
      <c r="L221" s="39">
        <v>37311.741798058771</v>
      </c>
      <c r="M221" s="20">
        <v>697220.99863760336</v>
      </c>
      <c r="N221" s="20"/>
      <c r="O221" s="20"/>
      <c r="P221" s="20"/>
      <c r="Q221" s="39">
        <v>294.49367490645386</v>
      </c>
      <c r="T221" s="20">
        <v>4592.5719012266663</v>
      </c>
      <c r="U221" s="20">
        <v>15594.806586883406</v>
      </c>
      <c r="V221" s="20"/>
      <c r="X221">
        <v>3548.8689105255708</v>
      </c>
      <c r="AF221" s="4" t="s">
        <v>83</v>
      </c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CQ221" s="20"/>
      <c r="CR221" s="20"/>
      <c r="CS221" s="20"/>
      <c r="CT221" s="20"/>
      <c r="CU221" s="20"/>
      <c r="CV221" s="20"/>
      <c r="CW221" s="20"/>
      <c r="CX221" s="20"/>
      <c r="CY221" s="20"/>
      <c r="CZ221" s="20"/>
      <c r="DA221" s="20"/>
      <c r="DB221" s="20"/>
      <c r="DC221" s="20"/>
      <c r="DD221" s="20"/>
      <c r="DE221" s="20"/>
      <c r="DF221" s="20"/>
      <c r="DG221" s="20"/>
      <c r="DH221" s="20"/>
      <c r="DI221" s="20"/>
    </row>
    <row r="222" spans="3:113" x14ac:dyDescent="0.25">
      <c r="C222">
        <v>52.609183591628089</v>
      </c>
      <c r="H222" s="20">
        <v>2021</v>
      </c>
      <c r="I222" s="20">
        <v>52.609183591628089</v>
      </c>
      <c r="K222" s="20"/>
      <c r="L222" s="39">
        <v>36916.099675887133</v>
      </c>
      <c r="M222" s="20">
        <v>701704.47734835674</v>
      </c>
      <c r="N222" s="20"/>
      <c r="O222" s="20"/>
      <c r="P222" s="20"/>
      <c r="Q222" s="39">
        <v>291.5396164872821</v>
      </c>
      <c r="T222" s="20">
        <v>4452.378218935014</v>
      </c>
      <c r="U222" s="20">
        <v>15271.949221107798</v>
      </c>
      <c r="V222" s="20"/>
      <c r="X222">
        <v>3528.5679420456986</v>
      </c>
      <c r="AF222" s="4" t="s">
        <v>88</v>
      </c>
      <c r="AI222" s="42">
        <v>12.358695358114998</v>
      </c>
      <c r="AJ222" s="42">
        <v>11.668114526806997</v>
      </c>
      <c r="AK222" s="42">
        <v>11.087999999999999</v>
      </c>
      <c r="AL222" s="42">
        <v>11.465</v>
      </c>
      <c r="AM222" s="42">
        <v>10.397</v>
      </c>
      <c r="AN222" s="42">
        <v>10.723000000000001</v>
      </c>
      <c r="AO222" s="42">
        <v>10.856999999999999</v>
      </c>
      <c r="AP222" s="42">
        <v>10.686999999999999</v>
      </c>
      <c r="AQ222" s="42">
        <v>9.4192523635890737</v>
      </c>
      <c r="AR222" s="42">
        <v>9.4403612985926504</v>
      </c>
      <c r="AS222" s="42">
        <v>9.4273885172907637</v>
      </c>
      <c r="AT222" s="42">
        <v>9.2404207119610149</v>
      </c>
      <c r="AU222" s="42">
        <v>9.1820023724291797</v>
      </c>
      <c r="AV222" s="42">
        <v>9.0976051232157804</v>
      </c>
      <c r="AW222" s="42">
        <v>8.9898758811512831</v>
      </c>
      <c r="AX222" s="42">
        <v>8.908031236420106</v>
      </c>
      <c r="AY222" s="42">
        <v>8.8185339986571414</v>
      </c>
      <c r="AZ222" s="42">
        <v>8.727370764634653</v>
      </c>
      <c r="BA222" s="42">
        <v>8.6416190932392194</v>
      </c>
      <c r="CQ222" s="20"/>
      <c r="CR222" s="20"/>
      <c r="CS222" s="20"/>
      <c r="CT222" s="20"/>
      <c r="CU222" s="20"/>
      <c r="CV222" s="20"/>
      <c r="CW222" s="20"/>
      <c r="CX222" s="20"/>
      <c r="CY222" s="20"/>
      <c r="CZ222" s="20"/>
      <c r="DA222" s="20"/>
      <c r="DB222" s="20"/>
      <c r="DC222" s="20"/>
      <c r="DD222" s="20"/>
      <c r="DE222" s="20"/>
      <c r="DF222" s="20"/>
      <c r="DG222" s="20"/>
      <c r="DH222" s="20"/>
      <c r="DI222" s="20"/>
    </row>
    <row r="223" spans="3:113" x14ac:dyDescent="0.25">
      <c r="C223">
        <v>51.792157127966625</v>
      </c>
      <c r="H223" s="20">
        <v>2022</v>
      </c>
      <c r="I223" s="20">
        <v>51.792157127966625</v>
      </c>
      <c r="J223">
        <v>-5.0393782998395551</v>
      </c>
      <c r="K223" s="20"/>
      <c r="L223" s="39">
        <v>36547.743276227411</v>
      </c>
      <c r="M223" s="20">
        <v>705661.73148429138</v>
      </c>
      <c r="N223" s="20"/>
      <c r="O223" s="20"/>
      <c r="P223" s="20"/>
      <c r="Q223" s="39">
        <v>285.5174681054217</v>
      </c>
      <c r="T223" s="20">
        <v>4338.3991504060868</v>
      </c>
      <c r="U223" s="20">
        <v>15194.864185347211</v>
      </c>
      <c r="V223" s="20"/>
      <c r="X223">
        <v>3495.647465399551</v>
      </c>
      <c r="AF223" s="4" t="s">
        <v>89</v>
      </c>
      <c r="AI223" s="42">
        <v>25.761041229939995</v>
      </c>
      <c r="AJ223" s="42">
        <v>21.548185917379005</v>
      </c>
      <c r="AK223" s="42">
        <v>19.116</v>
      </c>
      <c r="AL223" s="42">
        <v>18.565999999999999</v>
      </c>
      <c r="AM223" s="42">
        <v>16.887</v>
      </c>
      <c r="AN223" s="42">
        <v>16.151</v>
      </c>
      <c r="AO223" s="42">
        <v>17.478999999999999</v>
      </c>
      <c r="AP223" s="42">
        <v>17.308</v>
      </c>
      <c r="AQ223" s="42">
        <v>14.86961530035331</v>
      </c>
      <c r="AR223" s="42">
        <v>15.139765803537228</v>
      </c>
      <c r="AS223" s="42">
        <v>15.097477510867831</v>
      </c>
      <c r="AT223" s="42">
        <v>14.734907147487736</v>
      </c>
      <c r="AU223" s="42">
        <v>14.690902484218315</v>
      </c>
      <c r="AV223" s="42">
        <v>14.544273799907463</v>
      </c>
      <c r="AW223" s="42">
        <v>14.363560587660411</v>
      </c>
      <c r="AX223" s="42">
        <v>14.242254044783488</v>
      </c>
      <c r="AY223" s="42">
        <v>14.09569555456811</v>
      </c>
      <c r="AZ223" s="42">
        <v>13.949159994423923</v>
      </c>
      <c r="BA223" s="42">
        <v>13.813789133966671</v>
      </c>
      <c r="CQ223" s="20"/>
      <c r="CR223" s="20"/>
      <c r="CS223" s="20"/>
      <c r="CT223" s="20"/>
      <c r="CU223" s="20"/>
      <c r="CV223" s="20"/>
      <c r="CW223" s="20"/>
      <c r="CX223" s="20"/>
      <c r="CY223" s="20"/>
      <c r="CZ223" s="20"/>
      <c r="DA223" s="20"/>
      <c r="DB223" s="20"/>
      <c r="DC223" s="20"/>
      <c r="DD223" s="20"/>
      <c r="DE223" s="20"/>
      <c r="DF223" s="20"/>
      <c r="DG223" s="20"/>
      <c r="DH223" s="20"/>
      <c r="DI223" s="20"/>
    </row>
    <row r="224" spans="3:113" x14ac:dyDescent="0.25">
      <c r="AF224" s="4" t="s">
        <v>84</v>
      </c>
      <c r="AM224" s="45">
        <v>27.283999999999999</v>
      </c>
      <c r="AN224" s="45">
        <v>26.874000000000002</v>
      </c>
      <c r="AO224" s="45">
        <v>28.335999999999999</v>
      </c>
      <c r="AP224" s="45">
        <v>27.994999999999997</v>
      </c>
      <c r="AQ224" s="45">
        <v>24.288867663942384</v>
      </c>
      <c r="AR224" s="45">
        <v>24.580127102129879</v>
      </c>
      <c r="AS224" s="45">
        <v>24.524866028158595</v>
      </c>
      <c r="AT224" s="45">
        <v>23.97532785944875</v>
      </c>
      <c r="AU224" s="45">
        <v>23.872904856647494</v>
      </c>
      <c r="AV224" s="45">
        <v>23.641878923123244</v>
      </c>
      <c r="AW224" s="45">
        <v>23.353436468811694</v>
      </c>
      <c r="AX224" s="45">
        <v>23.150285281203594</v>
      </c>
      <c r="AY224" s="45">
        <v>22.914229553225251</v>
      </c>
      <c r="AZ224" s="45">
        <v>22.676530759058576</v>
      </c>
      <c r="BA224" s="45">
        <v>22.45540822720589</v>
      </c>
    </row>
    <row r="225" spans="32:53" x14ac:dyDescent="0.25">
      <c r="AF225" s="4" t="s">
        <v>65</v>
      </c>
      <c r="AM225" s="45"/>
      <c r="AN225" s="45"/>
      <c r="AO225" s="45"/>
      <c r="AP225" s="45"/>
      <c r="AQ225" s="45"/>
      <c r="AR225" s="45"/>
      <c r="AS225" s="45"/>
      <c r="AT225" s="45"/>
      <c r="AU225" s="45"/>
      <c r="AV225" s="45"/>
      <c r="AW225" s="45"/>
      <c r="AX225" s="45"/>
      <c r="AY225" s="45"/>
      <c r="AZ225" s="45"/>
      <c r="BA225" s="45"/>
    </row>
    <row r="226" spans="32:53" x14ac:dyDescent="0.25">
      <c r="AF226" s="4" t="s">
        <v>88</v>
      </c>
      <c r="AM226" s="45">
        <v>4.1859999999999999</v>
      </c>
      <c r="AN226" s="45">
        <v>4.2050000000000001</v>
      </c>
      <c r="AO226" s="45">
        <v>3.9559999999999995</v>
      </c>
      <c r="AP226" s="45">
        <v>3.6970000000000001</v>
      </c>
      <c r="AQ226" s="45">
        <v>3.4615749945438927</v>
      </c>
      <c r="AR226" s="45">
        <v>3.3887323787782351</v>
      </c>
      <c r="AS226" s="45">
        <v>3.3653760175463301</v>
      </c>
      <c r="AT226" s="45">
        <v>3.3371232410170242</v>
      </c>
      <c r="AU226" s="45">
        <v>3.2964690015315852</v>
      </c>
      <c r="AV226" s="45">
        <v>3.2663296316310135</v>
      </c>
      <c r="AW226" s="45">
        <v>3.2339744788986744</v>
      </c>
      <c r="AX226" s="45">
        <v>3.2002792166066794</v>
      </c>
      <c r="AY226" s="45">
        <v>3.1688572201978786</v>
      </c>
      <c r="AZ226" s="45">
        <v>3.1370162324630582</v>
      </c>
      <c r="BA226" s="45">
        <v>3.105343205294087</v>
      </c>
    </row>
    <row r="227" spans="32:53" x14ac:dyDescent="0.25">
      <c r="AF227" s="4" t="s">
        <v>89</v>
      </c>
      <c r="AM227" s="45">
        <v>11.363</v>
      </c>
      <c r="AN227" s="45">
        <v>10.931000000000001</v>
      </c>
      <c r="AO227" s="45">
        <v>9.5120000000000005</v>
      </c>
      <c r="AP227" s="45">
        <v>9.7370000000000001</v>
      </c>
      <c r="AQ227" s="45">
        <v>8.8101141284647202</v>
      </c>
      <c r="AR227" s="45">
        <v>8.5549675640894112</v>
      </c>
      <c r="AS227" s="45">
        <v>8.6475810863730214</v>
      </c>
      <c r="AT227" s="45">
        <v>8.4974698411161889</v>
      </c>
      <c r="AU227" s="45">
        <v>8.3953393739156805</v>
      </c>
      <c r="AV227" s="45">
        <v>8.343194165125599</v>
      </c>
      <c r="AW227" s="45">
        <v>8.2437611041847703</v>
      </c>
      <c r="AX227" s="45">
        <v>8.1608829167871679</v>
      </c>
      <c r="AY227" s="45">
        <v>8.0842938074585255</v>
      </c>
      <c r="AZ227" s="45">
        <v>7.9997196906206227</v>
      </c>
      <c r="BA227" s="45">
        <v>7.919999495522994</v>
      </c>
    </row>
    <row r="228" spans="32:53" x14ac:dyDescent="0.25">
      <c r="AF228" s="4" t="s">
        <v>84</v>
      </c>
      <c r="AM228" s="45">
        <v>15.548999999999999</v>
      </c>
      <c r="AN228" s="45">
        <v>15.136000000000001</v>
      </c>
      <c r="AO228" s="45">
        <v>13.468</v>
      </c>
      <c r="AP228" s="45">
        <v>13.434000000000001</v>
      </c>
      <c r="AQ228" s="45">
        <v>12.271689123008613</v>
      </c>
      <c r="AR228" s="45">
        <v>11.943699942867646</v>
      </c>
      <c r="AS228" s="45">
        <v>12.012957103919351</v>
      </c>
      <c r="AT228" s="45">
        <v>11.834593082133214</v>
      </c>
      <c r="AU228" s="45">
        <v>11.691808375447266</v>
      </c>
      <c r="AV228" s="45">
        <v>11.609523796756612</v>
      </c>
      <c r="AW228" s="45">
        <v>11.477735583083444</v>
      </c>
      <c r="AX228" s="45">
        <v>11.361162133393847</v>
      </c>
      <c r="AY228" s="45">
        <v>11.253151027656404</v>
      </c>
      <c r="AZ228" s="45">
        <v>11.13673592308368</v>
      </c>
      <c r="BA228" s="45">
        <v>11.025342700817081</v>
      </c>
    </row>
    <row r="229" spans="32:53" x14ac:dyDescent="0.25">
      <c r="AF229" s="4" t="s">
        <v>93</v>
      </c>
      <c r="AM229" s="45"/>
      <c r="AN229" s="45"/>
      <c r="AO229" s="45"/>
      <c r="AP229" s="45"/>
      <c r="AQ229" s="45"/>
      <c r="AR229" s="45"/>
      <c r="AS229" s="45"/>
      <c r="AT229" s="45"/>
      <c r="AU229" s="45"/>
      <c r="AV229" s="45"/>
      <c r="AW229" s="45"/>
      <c r="AX229" s="45"/>
      <c r="AY229" s="45"/>
      <c r="AZ229" s="45"/>
      <c r="BA229" s="45"/>
    </row>
    <row r="230" spans="32:53" x14ac:dyDescent="0.25">
      <c r="AM230" s="45">
        <v>79.826999999999998</v>
      </c>
      <c r="AN230" s="45">
        <v>73.543000000000006</v>
      </c>
      <c r="AO230" s="45">
        <v>78.251000000000005</v>
      </c>
      <c r="AP230" s="45">
        <v>78.671999999999997</v>
      </c>
      <c r="AQ230" s="45">
        <v>67.276904465480669</v>
      </c>
      <c r="AR230" s="45">
        <v>68.356382176406655</v>
      </c>
      <c r="AS230" s="45">
        <v>68.378509383785371</v>
      </c>
      <c r="AT230" s="45">
        <v>66.643853368386402</v>
      </c>
      <c r="AU230" s="45">
        <v>66.437056676668945</v>
      </c>
      <c r="AV230" s="45">
        <v>65.810077013421292</v>
      </c>
      <c r="AW230" s="45">
        <v>64.97105577243569</v>
      </c>
      <c r="AX230" s="45">
        <v>64.424608557758461</v>
      </c>
      <c r="AY230" s="45">
        <v>63.767208838914371</v>
      </c>
      <c r="AZ230" s="45">
        <v>63.099871901908784</v>
      </c>
      <c r="BA230" s="45">
        <v>62.488618504203316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FROM NIEIR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antony O'Dwyer</dc:creator>
  <cp:lastModifiedBy>Schille, Andrew</cp:lastModifiedBy>
  <dcterms:created xsi:type="dcterms:W3CDTF">2016-09-12T07:01:02Z</dcterms:created>
  <dcterms:modified xsi:type="dcterms:W3CDTF">2016-12-13T02:16:27Z</dcterms:modified>
</cp:coreProperties>
</file>