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T:\AER\DMT\Annual Performance Reports\Distribution\"/>
    </mc:Choice>
  </mc:AlternateContent>
  <bookViews>
    <workbookView xWindow="0" yWindow="0" windowWidth="19200" windowHeight="3675"/>
  </bookViews>
  <sheets>
    <sheet name="Introduction" sheetId="57" r:id="rId1"/>
    <sheet name="Contents" sheetId="20" r:id="rId2"/>
    <sheet name="1. Revenue" sheetId="32" r:id="rId3"/>
    <sheet name="2. RAB" sheetId="33" r:id="rId4"/>
    <sheet name="3. Capex" sheetId="34" r:id="rId5"/>
    <sheet name="4. Opex" sheetId="36" r:id="rId6"/>
    <sheet name="5. SAIDI" sheetId="37" r:id="rId7"/>
    <sheet name="6. SAIFI" sheetId="38" r:id="rId8"/>
    <sheet name="7. Energy delivered" sheetId="40" r:id="rId9"/>
    <sheet name="8. Customer numbers" sheetId="41" r:id="rId10"/>
    <sheet name="9. Circuit length" sheetId="43" r:id="rId11"/>
    <sheet name="10. Utilisation" sheetId="45" r:id="rId12"/>
  </sheets>
  <externalReferences>
    <externalReference r:id="rId13"/>
    <externalReference r:id="rId14"/>
    <externalReference r:id="rId15"/>
    <externalReference r:id="rId16"/>
    <externalReference r:id="rId17"/>
    <externalReference r:id="rId18"/>
  </externalReferences>
  <definedNames>
    <definedName name="A10remlife">'[1]PTRM input'!$L$16</definedName>
    <definedName name="A10stdlife">'[1]PTRM input'!$M$16</definedName>
    <definedName name="A10taxremlife">'[1]PTRM input'!$O$16</definedName>
    <definedName name="A10taxstdlife">'[1]PTRM input'!$P$16</definedName>
    <definedName name="A10taxvalue">'[1]PTRM input'!$N$16</definedName>
    <definedName name="A10value">'[1]PTRM input'!$J$16</definedName>
    <definedName name="A11remlife">'[1]PTRM input'!$L$17</definedName>
    <definedName name="A11stdlife">'[1]PTRM input'!$M$17</definedName>
    <definedName name="A11taxremlife">'[1]PTRM input'!$O$17</definedName>
    <definedName name="A11taxstdlife">'[1]PTRM input'!$P$17</definedName>
    <definedName name="A11taxvalue">'[1]PTRM input'!$N$17</definedName>
    <definedName name="A11value">'[1]PTRM input'!$J$17</definedName>
    <definedName name="A12remlife">'[1]PTRM input'!$L$18</definedName>
    <definedName name="A12stdlife">'[1]PTRM input'!$M$18</definedName>
    <definedName name="A12taxremlife">'[1]PTRM input'!$O$18</definedName>
    <definedName name="A12taxstdlife">'[1]PTRM input'!$P$18</definedName>
    <definedName name="A12taxvalue">'[1]PTRM input'!$N$18</definedName>
    <definedName name="A12value">'[1]PTRM input'!$J$18</definedName>
    <definedName name="A13remlife">'[1]PTRM input'!$L$19</definedName>
    <definedName name="A13stdlife">'[1]PTRM input'!$M$19</definedName>
    <definedName name="A13taxremlife">'[1]PTRM input'!$O$19</definedName>
    <definedName name="A13taxstdlife">'[1]PTRM input'!$P$19</definedName>
    <definedName name="A13taxvalue">'[1]PTRM input'!$N$19</definedName>
    <definedName name="A13value">'[1]PTRM input'!$J$19</definedName>
    <definedName name="A14remlife">'[1]PTRM input'!$L$20</definedName>
    <definedName name="A14stdlife">'[1]PTRM input'!$M$20</definedName>
    <definedName name="A14taxremlife">'[1]PTRM input'!$O$20</definedName>
    <definedName name="A14taxstdlife">'[1]PTRM input'!$P$20</definedName>
    <definedName name="A14taxvalue">'[1]PTRM input'!$N$20</definedName>
    <definedName name="A14value">'[1]PTRM input'!$J$20</definedName>
    <definedName name="A15remlife">'[1]PTRM input'!$L$21</definedName>
    <definedName name="A15stdlife">'[1]PTRM input'!$M$21</definedName>
    <definedName name="A15taxremlife">'[1]PTRM input'!$O$21</definedName>
    <definedName name="A15taxstdlife">'[1]PTRM input'!$P$21</definedName>
    <definedName name="A15taxvalue">'[1]PTRM input'!$N$21</definedName>
    <definedName name="A15value">'[1]PTRM input'!$J$21</definedName>
    <definedName name="A16remlife">'[1]PTRM input'!$L$22</definedName>
    <definedName name="A16stdlife">'[1]PTRM input'!$M$22</definedName>
    <definedName name="A16taxremlife">'[1]PTRM input'!$O$22</definedName>
    <definedName name="A16taxstdlife">'[1]PTRM input'!$P$22</definedName>
    <definedName name="A16taxvalue">'[1]PTRM input'!$N$22</definedName>
    <definedName name="A16value">'[1]PTRM input'!$J$22</definedName>
    <definedName name="A17remlife">'[1]PTRM input'!$L$23</definedName>
    <definedName name="A17stdlife">'[1]PTRM input'!$M$23</definedName>
    <definedName name="A17taxremlife">'[1]PTRM input'!$O$23</definedName>
    <definedName name="A17taxstdlife">'[1]PTRM input'!$P$23</definedName>
    <definedName name="A17taxvalue">'[1]PTRM input'!$N$23</definedName>
    <definedName name="A17value">'[1]PTRM input'!$J$23</definedName>
    <definedName name="A18remlife">'[1]PTRM input'!$L$24</definedName>
    <definedName name="A18stdlife">'[1]PTRM input'!$M$24</definedName>
    <definedName name="A18taxremlife">'[1]PTRM input'!$O$24</definedName>
    <definedName name="A18taxstdlife">'[1]PTRM input'!$P$24</definedName>
    <definedName name="A18taxvalue">'[1]PTRM input'!$N$24</definedName>
    <definedName name="A18value">'[1]PTRM input'!$J$24</definedName>
    <definedName name="A19remlife">'[1]PTRM input'!$L$25</definedName>
    <definedName name="A19stdlife">'[1]PTRM input'!$M$25</definedName>
    <definedName name="A19taxremlife">'[1]PTRM input'!$O$25</definedName>
    <definedName name="A19taxstdlife">'[1]PTRM input'!$P$25</definedName>
    <definedName name="A19taxvalue">'[1]PTRM input'!$N$25</definedName>
    <definedName name="A19value">'[1]PTRM input'!$J$25</definedName>
    <definedName name="A1remlife">'[1]PTRM input'!$L$7</definedName>
    <definedName name="A1stdlife">'[1]PTRM input'!$M$7</definedName>
    <definedName name="A1taxremlife">'[1]PTRM input'!$O$7</definedName>
    <definedName name="A1taxstdlife">'[1]PTRM input'!$P$7</definedName>
    <definedName name="A1taxvalue">'[1]PTRM input'!$N$7</definedName>
    <definedName name="A1value">'[1]PTRM input'!$J$7</definedName>
    <definedName name="A20remlife">'[1]PTRM input'!$L$26</definedName>
    <definedName name="A20stdlife">'[1]PTRM input'!$M$26</definedName>
    <definedName name="A20taxremlife">'[1]PTRM input'!$O$26</definedName>
    <definedName name="A20taxstdlife">'[1]PTRM input'!$P$26</definedName>
    <definedName name="A20taxvalue">'[1]PTRM input'!$N$26</definedName>
    <definedName name="A20value">'[1]PTRM input'!$J$26</definedName>
    <definedName name="A21remlife">'[1]PTRM input'!$L$27</definedName>
    <definedName name="A21stdlife">'[1]PTRM input'!$M$27</definedName>
    <definedName name="A21taxremlife">'[1]PTRM input'!$O$27</definedName>
    <definedName name="A21taxstdlife">'[1]PTRM input'!$P$27</definedName>
    <definedName name="A21taxvalue">'[1]PTRM input'!$N$27</definedName>
    <definedName name="A21value">'[1]PTRM input'!$J$27</definedName>
    <definedName name="A22remlife">'[1]PTRM input'!$L$28</definedName>
    <definedName name="A22stdlife">'[1]PTRM input'!$M$28</definedName>
    <definedName name="A22taxremlife">'[1]PTRM input'!$O$28</definedName>
    <definedName name="A22taxstdlife">'[1]PTRM input'!$P$28</definedName>
    <definedName name="A22taxvalue">'[1]PTRM input'!$N$28</definedName>
    <definedName name="A22value">'[1]PTRM input'!$J$28</definedName>
    <definedName name="A23remlife">'[1]PTRM input'!$L$29</definedName>
    <definedName name="A23stdlife">'[1]PTRM input'!$M$29</definedName>
    <definedName name="A23taxremlife">'[1]PTRM input'!$O$29</definedName>
    <definedName name="A23taxstdlife">'[1]PTRM input'!$P$29</definedName>
    <definedName name="A23taxvalue">'[1]PTRM input'!$N$29</definedName>
    <definedName name="A23value">'[1]PTRM input'!$J$29</definedName>
    <definedName name="A24remlife">'[1]PTRM input'!$L$30</definedName>
    <definedName name="A24stdlife">'[1]PTRM input'!$M$30</definedName>
    <definedName name="A24taxremlife">'[1]PTRM input'!$O$30</definedName>
    <definedName name="A24taxstdlife">'[1]PTRM input'!$P$30</definedName>
    <definedName name="A24taxvalue">'[1]PTRM input'!$N$30</definedName>
    <definedName name="A24value">'[1]PTRM input'!$J$30</definedName>
    <definedName name="A25remlife">'[1]PTRM input'!$L$31</definedName>
    <definedName name="A25stdlife">'[1]PTRM input'!$M$31</definedName>
    <definedName name="A25taxremlife">'[1]PTRM input'!$O$31</definedName>
    <definedName name="A25taxstdlife">'[1]PTRM input'!$P$31</definedName>
    <definedName name="A25taxvalue">'[1]PTRM input'!$N$31</definedName>
    <definedName name="A25value">'[1]PTRM input'!$J$31</definedName>
    <definedName name="A26remlife">'[1]PTRM input'!$L$32</definedName>
    <definedName name="A26stdlife">'[1]PTRM input'!$M$32</definedName>
    <definedName name="A26taxremlife">'[1]PTRM input'!$O$32</definedName>
    <definedName name="A26taxstdlife">'[1]PTRM input'!$P$32</definedName>
    <definedName name="A26taxvalue">'[1]PTRM input'!$N$32</definedName>
    <definedName name="A26value">'[1]PTRM input'!$J$32</definedName>
    <definedName name="A27remlife">'[1]PTRM input'!$L$33</definedName>
    <definedName name="A27stdlife">'[1]PTRM input'!$M$33</definedName>
    <definedName name="A27taxremlife">'[1]PTRM input'!$O$33</definedName>
    <definedName name="A27taxstdlife">'[1]PTRM input'!$P$33</definedName>
    <definedName name="A27taxvalue">'[1]PTRM input'!$N$33</definedName>
    <definedName name="A27value">'[1]PTRM input'!$J$33</definedName>
    <definedName name="A28remlife">'[1]PTRM input'!$L$34</definedName>
    <definedName name="A28stdlife">'[1]PTRM input'!$M$34</definedName>
    <definedName name="A28taxremlife">'[1]PTRM input'!$O$34</definedName>
    <definedName name="A28taxstdlife">'[1]PTRM input'!$P$34</definedName>
    <definedName name="A28taxvalue">'[1]PTRM input'!$N$34</definedName>
    <definedName name="A28value">'[1]PTRM input'!$J$34</definedName>
    <definedName name="A29remlife">'[1]PTRM input'!$L$35</definedName>
    <definedName name="A29stdlife">'[1]PTRM input'!$M$35</definedName>
    <definedName name="A29taxremlife">'[1]PTRM input'!$O$35</definedName>
    <definedName name="A29taxstdlife">'[1]PTRM input'!$P$35</definedName>
    <definedName name="A29taxvalue">'[1]PTRM input'!$N$35</definedName>
    <definedName name="A29value">'[1]PTRM input'!$J$35</definedName>
    <definedName name="A2remlife">'[1]PTRM input'!$L$8</definedName>
    <definedName name="A2stdlife">'[1]PTRM input'!$M$8</definedName>
    <definedName name="A2taxremlife">'[1]PTRM input'!$O$8</definedName>
    <definedName name="A2taxstdlife">'[1]PTRM input'!$P$8</definedName>
    <definedName name="A2taxvalue">'[1]PTRM input'!$N$8</definedName>
    <definedName name="A2value">'[1]PTRM input'!$J$8</definedName>
    <definedName name="A30remlife">'[1]PTRM input'!$L$36</definedName>
    <definedName name="A30stdlife">'[1]PTRM input'!$M$36</definedName>
    <definedName name="A30taxremlife">'[1]PTRM input'!$O$36</definedName>
    <definedName name="A30taxstdlife">'[1]PTRM input'!$P$36</definedName>
    <definedName name="A30taxvalue">'[1]PTRM input'!$N$36</definedName>
    <definedName name="A30value">'[1]PTRM input'!$J$36</definedName>
    <definedName name="A3remlife">'[1]PTRM input'!$L$9</definedName>
    <definedName name="A3stdlife">'[1]PTRM input'!$M$9</definedName>
    <definedName name="A3taxremlife">'[1]PTRM input'!$O$9</definedName>
    <definedName name="A3taxstdlife">'[1]PTRM input'!$P$9</definedName>
    <definedName name="A3taxvalue">'[1]PTRM input'!$N$9</definedName>
    <definedName name="A3value">'[1]PTRM input'!$J$9</definedName>
    <definedName name="A4remlife">'[1]PTRM input'!$L$10</definedName>
    <definedName name="A4stdlife">'[1]PTRM input'!$M$10</definedName>
    <definedName name="A4taxremlife">'[1]PTRM input'!$O$10</definedName>
    <definedName name="A4taxstdlife">'[1]PTRM input'!$P$10</definedName>
    <definedName name="A4taxvalue">'[1]PTRM input'!$N$10</definedName>
    <definedName name="A4value">'[1]PTRM input'!$J$10</definedName>
    <definedName name="A5remlife">'[1]PTRM input'!$L$11</definedName>
    <definedName name="A5stdlife">'[1]PTRM input'!$M$11</definedName>
    <definedName name="A5taxremlife">'[1]PTRM input'!$O$11</definedName>
    <definedName name="A5taxstdlife">'[1]PTRM input'!$P$11</definedName>
    <definedName name="A5taxvalue">'[1]PTRM input'!$N$11</definedName>
    <definedName name="A5value">'[1]PTRM input'!$J$11</definedName>
    <definedName name="A6remlife">'[1]PTRM input'!$L$12</definedName>
    <definedName name="A6stdlife">'[1]PTRM input'!$M$12</definedName>
    <definedName name="A6taxremlife">'[1]PTRM input'!$O$12</definedName>
    <definedName name="A6taxstdlife">'[1]PTRM input'!$P$12</definedName>
    <definedName name="A6taxvalue">'[1]PTRM input'!$N$12</definedName>
    <definedName name="A6value">'[1]PTRM input'!$J$12</definedName>
    <definedName name="A7remlife">'[1]PTRM input'!$L$13</definedName>
    <definedName name="A7stdlife">'[1]PTRM input'!$M$13</definedName>
    <definedName name="A7taxremlife">'[1]PTRM input'!$O$13</definedName>
    <definedName name="A7taxstdlife">'[1]PTRM input'!$P$13</definedName>
    <definedName name="A7taxvalue">'[1]PTRM input'!$N$13</definedName>
    <definedName name="A7value">'[1]PTRM input'!$J$13</definedName>
    <definedName name="A8remlife">'[1]PTRM input'!$L$14</definedName>
    <definedName name="A8stdlife">'[1]PTRM input'!$M$14</definedName>
    <definedName name="A8taxremlife">'[1]PTRM input'!$O$14</definedName>
    <definedName name="A8taxstdlife">'[1]PTRM input'!$P$14</definedName>
    <definedName name="A8taxvalue">'[1]PTRM input'!$N$14</definedName>
    <definedName name="A8value">'[1]PTRM input'!$J$14</definedName>
    <definedName name="A9remlife">'[1]PTRM input'!$L$15</definedName>
    <definedName name="A9stdlife">'[1]PTRM input'!$M$15</definedName>
    <definedName name="A9taxremlife">'[1]PTRM input'!$O$15</definedName>
    <definedName name="A9taxstdlife">'[1]PTRM input'!$P$15</definedName>
    <definedName name="A9taxvalue">'[1]PTRM input'!$N$15</definedName>
    <definedName name="A9value">'[1]PTRM input'!$J$15</definedName>
    <definedName name="anscount" hidden="1">1</definedName>
    <definedName name="Asset1">'[1]PTRM input'!$G$7</definedName>
    <definedName name="Asset10">'[1]PTRM input'!$G$16</definedName>
    <definedName name="Asset11">'[1]PTRM input'!$G$17</definedName>
    <definedName name="Asset12">'[1]PTRM input'!$G$18</definedName>
    <definedName name="Asset13">'[1]PTRM input'!$G$19</definedName>
    <definedName name="Asset14">'[1]PTRM input'!$G$20</definedName>
    <definedName name="Asset15">'[1]PTRM input'!$G$21</definedName>
    <definedName name="Asset16">'[1]PTRM input'!$G$22</definedName>
    <definedName name="Asset17">'[1]PTRM input'!$G$23</definedName>
    <definedName name="Asset18">'[1]PTRM input'!$G$24</definedName>
    <definedName name="Asset19">'[1]PTRM input'!$G$25</definedName>
    <definedName name="Asset2">'[1]PTRM input'!$G$8</definedName>
    <definedName name="Asset20">'[1]PTRM input'!$G$26</definedName>
    <definedName name="Asset21">'[1]PTRM input'!$G$27</definedName>
    <definedName name="Asset22">'[1]PTRM input'!$G$28</definedName>
    <definedName name="Asset23">'[1]PTRM input'!$G$29</definedName>
    <definedName name="Asset24">'[1]PTRM input'!$G$30</definedName>
    <definedName name="Asset25">'[1]PTRM input'!$G$31</definedName>
    <definedName name="Asset26">'[1]PTRM input'!$G$32</definedName>
    <definedName name="Asset27">'[1]PTRM input'!$G$33</definedName>
    <definedName name="Asset28">'[1]PTRM input'!$G$34</definedName>
    <definedName name="Asset29">'[1]PTRM input'!$G$35</definedName>
    <definedName name="Asset3">'[1]PTRM input'!$G$9</definedName>
    <definedName name="Asset30">'[1]PTRM input'!$G$36</definedName>
    <definedName name="Asset4">'[1]PTRM input'!$G$10</definedName>
    <definedName name="Asset5">'[1]PTRM input'!$G$11</definedName>
    <definedName name="Asset6">'[1]PTRM input'!$G$12</definedName>
    <definedName name="Asset7">'[1]PTRM input'!$G$13</definedName>
    <definedName name="Asset8">'[1]PTRM input'!$G$14</definedName>
    <definedName name="Asset9">'[1]PTRM input'!$G$15</definedName>
    <definedName name="DMS_50_03_01">#REF!</definedName>
    <definedName name="DMS_50_03_02">#REF!</definedName>
    <definedName name="DMS_RAB">#REF!</definedName>
    <definedName name="DMS_TAB">#REF!</definedName>
    <definedName name="Drc">'[1]PTRM input'!$G$233</definedName>
    <definedName name="Drpc">'[1]PTRM input'!$G$231</definedName>
    <definedName name="Drpt">'[1]PTRM input'!$G$232</definedName>
    <definedName name="Dv">'[1]PTRM input'!$G$219</definedName>
    <definedName name="edb_name">'[2]One-pager'!$B$2</definedName>
    <definedName name="ERC_Final_Calc">'[1]Equity raising costs'!$Q$54</definedName>
    <definedName name="ERC_Yr01_Inc">'[1]PTRM input'!$G$70</definedName>
    <definedName name="f" localSheetId="0">[3]WACC!$F$9</definedName>
    <definedName name="f">[4]WACC!$F$9</definedName>
    <definedName name="g">'[1]PTRM input'!$G$218</definedName>
    <definedName name="Icpr">'[1]PTRM input'!$G$229</definedName>
    <definedName name="latest_year">'[2]One-pager'!$AV$2</definedName>
    <definedName name="Opex" localSheetId="11">#REF!</definedName>
    <definedName name="Opex" localSheetId="6">#REF!</definedName>
    <definedName name="Opex" localSheetId="7">#REF!</definedName>
    <definedName name="Opex" localSheetId="8">#REF!</definedName>
    <definedName name="Opex" localSheetId="9">#REF!</definedName>
    <definedName name="Opex" localSheetId="10">#REF!</definedName>
    <definedName name="Opex">#REF!</definedName>
    <definedName name="P_0_RevCap">'[1]X factors'!$G$63</definedName>
    <definedName name="P_0_RevYld">'[1]X factors'!$G$83</definedName>
    <definedName name="P_0_WAPC">'[1]X factors'!$G$47</definedName>
    <definedName name="previous_vanilla">[5]Input!$G$184</definedName>
    <definedName name="_xlnm.Print_Area" localSheetId="2">'1. Revenue'!$A$1:$P$82</definedName>
    <definedName name="_xlnm.Print_Area" localSheetId="11">'10. Utilisation'!$A$1:$O$54</definedName>
    <definedName name="_xlnm.Print_Area" localSheetId="3">'2. RAB'!$A$1:$P$80</definedName>
    <definedName name="_xlnm.Print_Area" localSheetId="4">'3. Capex'!$A$1:$O$77</definedName>
    <definedName name="_xlnm.Print_Area" localSheetId="5">'4. Opex'!$A$1:$P$80</definedName>
    <definedName name="_xlnm.Print_Area" localSheetId="6">'5. SAIDI'!$A$1:$O$54</definedName>
    <definedName name="_xlnm.Print_Area" localSheetId="7">'6. SAIFI'!$A$1:$O$54</definedName>
    <definedName name="_xlnm.Print_Area" localSheetId="8">'7. Energy delivered'!$A$1:$O$76</definedName>
    <definedName name="_xlnm.Print_Area" localSheetId="9">'8. Customer numbers'!$A$1:$O$54</definedName>
    <definedName name="_xlnm.Print_Area" localSheetId="10">'9. Circuit length'!$A$1:$O$97</definedName>
    <definedName name="_xlnm.Print_Area" localSheetId="1">Contents!$A$1:$L$19</definedName>
    <definedName name="_xlnm.Print_Area" localSheetId="0">Introduction!$A$1:$P$25</definedName>
    <definedName name="r_rank">[2]Calculations!$A$351:$AE$377</definedName>
    <definedName name="RAB">'[1]PTRM input'!$J$37</definedName>
    <definedName name="rvanilla01">[1]WACC!$G$19</definedName>
    <definedName name="rvanilla02">[1]WACC!$H$19</definedName>
    <definedName name="rvanilla03">[1]WACC!$I$19</definedName>
    <definedName name="rvanilla04">[1]WACC!$J$19</definedName>
    <definedName name="rvanilla05">[1]WACC!$K$19</definedName>
    <definedName name="rvanilla06">[1]WACC!$L$19</definedName>
    <definedName name="rvanilla07">[1]WACC!$M$19</definedName>
    <definedName name="rvanilla08">[1]WACC!$N$19</definedName>
    <definedName name="rvanilla09">[1]WACC!$O$19</definedName>
    <definedName name="rvanilla10">[1]WACC!$P$19</definedName>
    <definedName name="Seo">'[1]PTRM input'!$G$230</definedName>
    <definedName name="vanilla01">[1]WACC!$G$18</definedName>
    <definedName name="vanilla02">[1]WACC!$H$18</definedName>
    <definedName name="vanilla03">[1]WACC!$I$18</definedName>
    <definedName name="vanilla04">[1]WACC!$J$18</definedName>
    <definedName name="vanilla05">[1]WACC!$K$18</definedName>
    <definedName name="vanilla06">[1]WACC!$L$18</definedName>
    <definedName name="vanilla07">[1]WACC!$M$18</definedName>
    <definedName name="vanilla08">[1]WACC!$N$18</definedName>
    <definedName name="vanilla09">[1]WACC!$O$18</definedName>
    <definedName name="vanilla1">[5]Input!$H$184</definedName>
    <definedName name="vanilla10">[1]WACC!$P$18</definedName>
    <definedName name="vanilla2">[5]Input!$I$184</definedName>
    <definedName name="vanilla3">[5]Input!$J$184</definedName>
    <definedName name="vanilla4">[5]Input!$K$184</definedName>
    <definedName name="vanilla5">[5]Input!$L$184</definedName>
    <definedName name="vanilla6">[5]Input!$M$184</definedName>
    <definedName name="vanilla7">[5]Input!$N$184</definedName>
    <definedName name="vanilla8">[5]Input!$O$184</definedName>
    <definedName name="vanilla9">[5]Input!$P$184</definedName>
    <definedName name="X_02_RevCap">'[1]X factors'!$H$63</definedName>
    <definedName name="X_02_RevYld">'[1]X factors'!$H$83</definedName>
    <definedName name="X_02_WAPC">'[1]X factors'!$H$47</definedName>
    <definedName name="X_03_RevCap">'[1]X factors'!$I$63</definedName>
    <definedName name="X_03_RevYld">'[1]X factors'!$I$83</definedName>
    <definedName name="X_03_WAPC">'[1]X factors'!$I$47</definedName>
    <definedName name="X_04_RevCap">'[1]X factors'!$J$63</definedName>
    <definedName name="X_04_RevYld">'[1]X factors'!$J$83</definedName>
    <definedName name="X_04_WAPC">'[1]X factors'!$J$47</definedName>
    <definedName name="X_05_RevCap">'[1]X factors'!$K$63</definedName>
    <definedName name="X_05_RevYld">'[1]X factors'!$K$83</definedName>
    <definedName name="X_05_WAPC">'[1]X factors'!$K$47</definedName>
    <definedName name="X_06_RevCap">'[1]X factors'!$L$63</definedName>
    <definedName name="X_06_RevYld">'[1]X factors'!$L$83</definedName>
    <definedName name="X_06_WAPC">'[1]X factors'!$L$47</definedName>
    <definedName name="X_07_RevCap">'[1]X factors'!$M$63</definedName>
    <definedName name="X_07_RevYld">'[1]X factors'!$M$83</definedName>
    <definedName name="X_07_WAPC">'[1]X factors'!$M$47</definedName>
    <definedName name="X_08_RevCap">'[1]X factors'!$N$63</definedName>
    <definedName name="X_08_RevYld">'[1]X factors'!$N$83</definedName>
    <definedName name="X_08_WAPC">'[1]X factors'!$N$47</definedName>
    <definedName name="X_09_RevCap">'[1]X factors'!$O$63</definedName>
    <definedName name="X_09_RevYld">'[1]X factors'!$O$83</definedName>
    <definedName name="X_09_WAPC">'[1]X factors'!$O$47</definedName>
    <definedName name="X_10_RevCap">'[1]X factors'!$P$63</definedName>
    <definedName name="X_10_RevYld">'[1]X factors'!$P$83</definedName>
    <definedName name="X_10_WAPC">'[1]X factors'!$P$47</definedName>
    <definedName name="X_Factor" localSheetId="11">#REF!</definedName>
    <definedName name="X_Factor" localSheetId="3">#REF!</definedName>
    <definedName name="X_Factor" localSheetId="4">#REF!</definedName>
    <definedName name="X_Factor" localSheetId="5">#REF!</definedName>
    <definedName name="X_Factor" localSheetId="6">#REF!</definedName>
    <definedName name="X_Factor" localSheetId="7">#REF!</definedName>
    <definedName name="X_Factor" localSheetId="8">#REF!</definedName>
    <definedName name="X_Factor" localSheetId="9">#REF!</definedName>
    <definedName name="X_Factor" localSheetId="10">#REF!</definedName>
    <definedName name="X_Factor" localSheetId="0">'[6]1.Raw DAta'!#REF!</definedName>
    <definedName name="X_Factor">#REF!</definedName>
    <definedName name="x_rank">[2]Calculations!$A$351:$AE$351</definedName>
    <definedName name="y_rank">[2]Calculations!$A$351:$A$377</definedName>
  </definedNames>
  <calcPr calcId="162913"/>
</workbook>
</file>

<file path=xl/connections.xml><?xml version="1.0" encoding="utf-8"?>
<connections xmlns="http://schemas.openxmlformats.org/spreadsheetml/2006/main">
  <connection id="1" odcFile="\\cdchnas-evs02\home$\kjo\My Data Sources\scbrdb001_crmprod ACCC AER Cube Base.odc" keepAlive="1" name="scbrdb001_crmprod ACCC AER Cube Base"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2" odcFile="\\cdchnas-evs02\home$\kjo\My Data Sources\scbrdb001_crmprod ACCC AER Cube Base.odc" keepAlive="1" name="scbrdb001_crmprod ACCC AER Cube Base1"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3" odcFile="C:\Users\kjo\Work Folders\My Data Sources\scbrdb001_crmprod ACCC AER Cube Base.odc" keepAlive="1" name="scbrdb001_crmprod ACCC AER Cube Base2"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4" odcFile="\\homesharecl\HomeDrives\kjo\My Data Sources\scbrdb001_crmprod ACCC AER Cube Base.odc" keepAlive="1" name="scbrdb001_crmprod ACCC AER Cube Base22"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5" odcFile="C:\Users\kangl\Work Folders\My Data Sources\scbrdb001_crmprod ACCC AER Cube Base.odc" keepAlive="1" name="scbrdb001_crmprod ACCC AER Cube Base3"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6" odcFile="\\cdchnas-evs02\home$\gabatt\My Data Sources\scbrdb001_crmprod ACCC AER Cube Base.odc" keepAlive="1" name="scbrdb001_crmprod ACCC AER Cube Base4" description="production"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7" odcFile="C:\Users\gabatt\Work Folders\My Data Sources\scbrdb001_crmprod ACCC AER Cube Base.odc" keepAlive="1" name="scbrdb001_crmprod ACCC AER Cube Base5" description="production" type="5" refreshedVersion="6" background="1">
    <dbPr connection="Provider=MSOLAP.5;Integrated Security=SSPI;Persist Security Info=True;Initial Catalog=ACCC AER Cube;Data Source=scbrdb001\crmprod;MDX Compatibility=1;Safety Options=2;MDX Missing Member Mode=Error;Update Isolation Level=2" command="Base" commandType="1"/>
    <olapPr sendLocale="1" rowDrillCount="1000"/>
  </connection>
  <connection id="8" odcFile="\\homesharecl\HomeDrives\gabatt\My Data Sources\scbrdb001_crmprod ACCC AER Cube CPI.odc" keepAlive="1" name="scbrdb001_crmprod ACCC AER Cube CPI" type="5" refreshedVersion="6" background="1">
    <dbPr connection="Provider=MSOLAP.5;Integrated Security=SSPI;Persist Security Info=True;Initial Catalog=ACCC AER Cube;Data Source=scbrdb001\crmprod;MDX Compatibility=1;Safety Options=2;MDX Missing Member Mode=Error;Update Isolation Level=2" command="CPI" commandType="1"/>
    <olapPr sendLocale="1" rowDrillCount="1000"/>
  </connection>
</connections>
</file>

<file path=xl/sharedStrings.xml><?xml version="1.0" encoding="utf-8"?>
<sst xmlns="http://schemas.openxmlformats.org/spreadsheetml/2006/main" count="831" uniqueCount="134">
  <si>
    <t>State</t>
  </si>
  <si>
    <t>2006</t>
  </si>
  <si>
    <t>2007</t>
  </si>
  <si>
    <t>2008</t>
  </si>
  <si>
    <t>2009</t>
  </si>
  <si>
    <t>2010</t>
  </si>
  <si>
    <t>2011</t>
  </si>
  <si>
    <t>2012</t>
  </si>
  <si>
    <t>2013</t>
  </si>
  <si>
    <t>2014</t>
  </si>
  <si>
    <t>2015</t>
  </si>
  <si>
    <t>ACT</t>
  </si>
  <si>
    <t>Ausgrid</t>
  </si>
  <si>
    <t>NSW</t>
  </si>
  <si>
    <t>Endeavour Energy</t>
  </si>
  <si>
    <t>Essential Energy</t>
  </si>
  <si>
    <t>Energex</t>
  </si>
  <si>
    <t>Qld</t>
  </si>
  <si>
    <t>Ergon Energy</t>
  </si>
  <si>
    <t>SA Power Networks</t>
  </si>
  <si>
    <t>SA</t>
  </si>
  <si>
    <t>TasNetworks (D)</t>
  </si>
  <si>
    <t>Tas</t>
  </si>
  <si>
    <t>AusNet (D)</t>
  </si>
  <si>
    <t>Vic</t>
  </si>
  <si>
    <t>CitiPower</t>
  </si>
  <si>
    <t>Jemena Electricity</t>
  </si>
  <si>
    <t>Powercor Australia</t>
  </si>
  <si>
    <t>United Energy</t>
  </si>
  <si>
    <t>2016</t>
  </si>
  <si>
    <t>Circuit length - overhead</t>
  </si>
  <si>
    <t>Circuit length - underground</t>
  </si>
  <si>
    <t>2017</t>
  </si>
  <si>
    <t>Sources:</t>
  </si>
  <si>
    <t>Electricity Distribution Network Service Provider</t>
  </si>
  <si>
    <t>Performance Data</t>
  </si>
  <si>
    <t>Contents</t>
  </si>
  <si>
    <t>8. Customer numbers</t>
  </si>
  <si>
    <t>Customer numbers</t>
  </si>
  <si>
    <t>Km</t>
  </si>
  <si>
    <t>Power and Water</t>
  </si>
  <si>
    <t>NT</t>
  </si>
  <si>
    <t>Revenue</t>
  </si>
  <si>
    <t>$m 2017</t>
  </si>
  <si>
    <t>Evoenergy</t>
  </si>
  <si>
    <t xml:space="preserve">Note: </t>
  </si>
  <si>
    <t>Actual RAB</t>
  </si>
  <si>
    <t>Forecast RAB</t>
  </si>
  <si>
    <t>Capital expenditure</t>
  </si>
  <si>
    <t>Forecast Capex</t>
  </si>
  <si>
    <t>Actual Capex</t>
  </si>
  <si>
    <t>Forecast Opex</t>
  </si>
  <si>
    <t>Actual Opex</t>
  </si>
  <si>
    <t>Operating expenditure</t>
  </si>
  <si>
    <t>Minutes/customer</t>
  </si>
  <si>
    <t>Forecast energy delivered</t>
  </si>
  <si>
    <t>Actual energy delivered</t>
  </si>
  <si>
    <t>Energy delivered</t>
  </si>
  <si>
    <t>Circuit length</t>
  </si>
  <si>
    <t>The circuit length data is measured at the end of each regulatory year. It includes both overhead lines and underground cables. Circuit length is always greater than or equal to route length, as a double circuit line that traverses 10 kms is counted as 20 km of circuit length.</t>
  </si>
  <si>
    <t>Source:</t>
  </si>
  <si>
    <t>1. Revenue</t>
  </si>
  <si>
    <t>2. Regulated asset base</t>
  </si>
  <si>
    <t>3. Capital expenditure</t>
  </si>
  <si>
    <t>4. Operating expenditure</t>
  </si>
  <si>
    <t>7. Energy delivered</t>
  </si>
  <si>
    <t xml:space="preserve">Reset RIN responses (regulatory proposals) or final decision post tax revenue models, as updated by the AER. </t>
  </si>
  <si>
    <t>Interruptions/customer</t>
  </si>
  <si>
    <t>9. Circuit length</t>
  </si>
  <si>
    <t>DNSP Total</t>
  </si>
  <si>
    <t>Network utilisation</t>
  </si>
  <si>
    <t>10. Utilisation</t>
  </si>
  <si>
    <t>Victorian DNSPs report information on a calendar year. All other DNSPs report on a financial year ending June. Information is shown for each DNSP for the regulatory year, such that data shown in 2017 is for the period 1 January 2017 to 31 December 2017 for Victorian DNSPs, and 1 July 2016 to 30 June 2017 for non-Victorian DNSPs.</t>
  </si>
  <si>
    <t>Forecast closing RAB has been sourced from post tax revenue models (PTRM) developed as part of final regulatory decisions, as made by the AER or jurisdictional regulators, and amended to take into account any updates made after the final decision.</t>
  </si>
  <si>
    <t>Capital expenditure (capex) is a measure of investment in the distribution networks. This includes augmentation of the network, replacement of assets, improving network performance and non-network investments (for example, buildings). Capex is reported on an as-incurred basis.</t>
  </si>
  <si>
    <t xml:space="preserve">Forecast capex is sourced from post tax revenue models (PTRM) determined as part of final regulatory decisions, as made by the AER or jurisdictional regulators, and amended to take into account any updates made after the final decision. </t>
  </si>
  <si>
    <t>Operating expenditure (opex) includes network operation, maintenance and other non-capital costs incurred by the distribution businesses.</t>
  </si>
  <si>
    <t xml:space="preserve">Forecast opex is sourced from post tax revenue models determined as part of final regulatory decisions, as made by the AER or jurisdictional regulators, and amended to take into account any updates made after the final decision. </t>
  </si>
  <si>
    <t>Gwh</t>
  </si>
  <si>
    <t>Victorian DNSPs report information on a calendar year. All other DNSPs report on a financial year ending June. Information is shown for each DNSP for the regulatory year, such that data shown in 2017 is as at 31 December 2017 for Victorian DNSPs, and 30 June 2017 for non-Victorian DNSPs.</t>
  </si>
  <si>
    <t>Weighted Average</t>
  </si>
  <si>
    <t>DNSP Average</t>
  </si>
  <si>
    <t>Customer numbers represent the number of customers connected to the distribution networks, including both metered and unmetered customers.</t>
  </si>
  <si>
    <t>Network utilisation is a measure of the use of the network. Utilisation rates are derived by comparing maximum demand to the total capacity of the distribution network, at the zone substation level.</t>
  </si>
  <si>
    <t>Introduction</t>
  </si>
  <si>
    <t>Interpretation</t>
  </si>
  <si>
    <t>Sources</t>
  </si>
  <si>
    <t>VERSION RECORD</t>
  </si>
  <si>
    <t>Version</t>
  </si>
  <si>
    <t>Publication date</t>
  </si>
  <si>
    <t>Data range/updates</t>
  </si>
  <si>
    <t>Financial years</t>
  </si>
  <si>
    <t>2005-06 to 2016-17</t>
  </si>
  <si>
    <t>Data is classified as actual or forecast data. 
Actual data is generally sourced from individual annual RIN responses, including economic benchmarking and category analysis RINs, or historical data provided at the time of regulatory determinations. The RIN responses of the distribution businesses are available on the AER website.
Forecast data is generally sourced from the final regulatory determinations made by the AER for each of the businesses, updated for decisions by the Australian Competition Tribunal, and other allowed adjustments. 
Detailed data sources are listed in each of the worksheets.</t>
  </si>
  <si>
    <t>Calendar years</t>
  </si>
  <si>
    <t>2006 to 2017</t>
  </si>
  <si>
    <t xml:space="preserve">Target revenue is sourced from pricing determinations made each year and published on the AER web site. Where pricing determinations are not available (prior to the AER taking on the role of economic regulation of distribution businesses, during the judicial review process), forecast revenue has been sourced from post tax revenue models determined as part of final regulatory decisions, as made by jurisdictional regulators or the AER, and amended to take into account any updates made after the final decision. 
AER pricing data has been used in the following years:
2010-2016: Evoenergy, Ausgrid, Endeavour Energy, Essential Energy
2011-2017: Energex, Ergon Energy, SA Power Networks, Austen (D), Citipower, Jemena Electricity, Powercor Australia, United Energy
2012-2017: TasNetworks (D)
2016-2017: Power and Water
</t>
  </si>
  <si>
    <t>Regulated asset base</t>
  </si>
  <si>
    <t>The regulated asset base (RAB) represents the value of the distribution networks' assets used to provide the core services regulated by the AER, at a given point in time. The value changes each year due to capital expenditures, depreciation, and disposal of assets.</t>
  </si>
  <si>
    <t>5. Network reliability - outage duration</t>
  </si>
  <si>
    <t>6. Network reliability - outage frequency</t>
  </si>
  <si>
    <t>Network reliability - outage frequency</t>
  </si>
  <si>
    <t xml:space="preserve">This workbook contains performance data for the electricity distribution businesses regulated by the AER. Charts and data are presented for a range of financial and network performance measures.  </t>
  </si>
  <si>
    <t>The data covers the regulatory years from 2006 to 2017. It is reported on an end of year basis. Victorian distribution businesses report on a calendar year basis, and so for these businesses is for the year ending 31 December. All other distribution businesses report on a financial year basis, hence the label 2015 refers to data collected for the year ending 30 June 2015. 
All financial values have been converted to June 2017 dollars.
Any changes in service classification between regulatory periods have not been adjusted for in the data contained in this report.</t>
  </si>
  <si>
    <t>Actual revenues reported by the distribution businesses are for core distribution services - standard control services. Standard control services, which may include network, connection and metering services, make up the bulk of the services provided by distribution businesses and are regulated by the AER.
Target revenue is derived from regulatory decisions, but adjusted to present it on a comparable basis to actual revenues. The adjustments include rewards and penalties from incentive schemes, cost pass throughs and other factors that are taken into account in determining the target revenues used to set prices each year.</t>
  </si>
  <si>
    <t>Power and Water (NT) 2006-2014: Revenue forecasts are not available for this period.  An error in asset revaluation for the 2014 to 2019 period resulted in the forecasts not being aligned with the actual RAB, and hence comparisons are inaccurate. To ensure the aggregate forecast RAB data is comparable with the aggregate actual RAB data, the forecast RAB for PWC has been assumed to match the actual RAB. This data is shaded green is the table.</t>
  </si>
  <si>
    <t xml:space="preserve">
Actual RAB has been taken from roll forward models (RFM) developed as part of final regulatory decisions, as made by the AER or jurisdictional regulators, and amended to take into account any updates made after the final decision. When a final decision RFM is unavailable, we have used the regulatory proposal or draft decision RFM, and if no RFM is available economic benchmarking data has been used.</t>
  </si>
  <si>
    <t>Capital contributions have been removed from both forecast and actual capex.
Victorian DNSPs report information on a calendar year. All other DNSPs report on a financial year ending June. Information is shown for each DNSP for the regulatory year, such that data shown in 2017 is for the period 1 January 2017 to 31 December 2017 for Victorian DNSPs, and 1 July 2016 to 30 June 2017 for non-Victorian DNSPs.
Power and Water (NT) 2006-2014: Capex forecasts are not available for this period. To ensure the aggregate forecast capex data is comparable with the aggregate actual capex data, the forecast capex for PWC has been assumed to match the actual capex in the years 2006 to 2014. This data is shaded green is the table.</t>
  </si>
  <si>
    <t>Victorian DNSPs report information on a calendar year. All other DNSPs report on a financial year ending June. Information is shown for each DNSP for the regulatory year, such that data shown in 2017 is for the period 1 January 2017 to 31 December 2017 for Victorian DNSPs, and 1 July 2016 to 30 June 2017 for non-Victorian DNSPs.
Power and Water (NT) 2006-2014: Opex forecasts are not available for this period. To ensure aggregate forecast opex data is comparable with aggregate actual opex data, the forecast opex for PWC has been assumed to match the actual opex in the years 2006 to 2014. This data is shaded green is the table.
Only some networks have operating expenditure for metering services. Those which recorded no opex for metering across the span of the report were: Evoenergy, Citipower, Power and Water, Powercor Australia, SA Power Networks, TasNetworks (D) and United Energy.</t>
  </si>
  <si>
    <t>Energy delivered is a measure of total energy transported through the distribution networks in each year.</t>
  </si>
  <si>
    <t>Victorian DNSPs report information on a calendar year. All other DNSPs report on a financial year ending June. Information is shown for each DNSP for the regulatory year, such that data shown in 2017 is for the period 1 January 2017 to 31 December 2017 for Victorian DNSPs, and 1 July 2016 to 30 June 2017 for non-Victorian DNSPs.
Power and Water (NT): Forecasts of energy delivered for Power and Water (NT) are not available. To ensure the aggregate forecast energy delivered data is comparable with the aggregate actual energy delivered data, the forecast for Power and Water has been assumed to match actual energy delivered. This data is shaded green is the table.</t>
  </si>
  <si>
    <t>Power and Water (NT) 2006-2014: Revenue forecasts are not available for this period. To ensure the aggregate target revenue data is comparable with the aggregate actual revenue data, the target revenue for PWC has been assumed to match the actual revenue in the years 2006 to 2014. This data is shaded green is the table.</t>
  </si>
  <si>
    <t>Target Revenue</t>
  </si>
  <si>
    <t>Actual Revenue</t>
  </si>
  <si>
    <t>Economic benchmarking RIN responses, 2006 - 2017</t>
  </si>
  <si>
    <t>Regulatory accounts 2006 to 2010</t>
  </si>
  <si>
    <t>Annual reporting RIN responses 2011 to 2017</t>
  </si>
  <si>
    <t>Economic benchmarking RIN responses</t>
  </si>
  <si>
    <t>000's</t>
  </si>
  <si>
    <r>
      <t xml:space="preserve">Sources:
</t>
    </r>
    <r>
      <rPr>
        <sz val="11"/>
        <rFont val="Arial"/>
        <family val="2"/>
      </rPr>
      <t xml:space="preserve">Actual capex has been taken from roll forward models (RFM) developed as part of final regulatory decisions, as made by the AER or jurisdictional regulators, and amended to take into account any updates made after the final decision.  Where a final decision RFM is unavailable, we have used draft decision or regulatory proposal RFMs. When RFM data is unavailable, economic benchmarking data is used. </t>
    </r>
  </si>
  <si>
    <r>
      <t xml:space="preserve">Sources:
</t>
    </r>
    <r>
      <rPr>
        <sz val="11"/>
        <rFont val="Arial"/>
        <family val="2"/>
      </rPr>
      <t>Economic benchmarking RIN responses</t>
    </r>
  </si>
  <si>
    <t>Outage frequency is measured using a System Average Interruption Frequency Index (SAIFI). This shows the number of supply interruptions each customer experienced in a year when averaged over all customers on the distribution network. This data does not include outages caused by force majeure events or other outages primarily caused or initiated by third parties.</t>
  </si>
  <si>
    <t>Outage duration is measured using a System Average Interruption Duration Index (SAIDI). This shows the average length of time each customer was without supply when averaged over all customers in the distribution network. This data does not include outages caused by force majeure events or other outages primarily caused or initiated by third parties. Aggregate data has been weighted by each network's customer numbers.</t>
  </si>
  <si>
    <t>Network reliability - outage duration</t>
  </si>
  <si>
    <t>Nov 2018</t>
  </si>
  <si>
    <t>Evoenergy*</t>
  </si>
  <si>
    <t>Evoenergy operates under an average revenue cap form of control and therefore it does not have a “target revenue”. Rather, it has a target yield. Compliance with this target yield is determined by multiplying individual proposed tariffs by volumes from two years prior to arrive at a notional revenue figure. The notional revenue reported in Evoenergy’s pricing proposal for the purposes of determining compliance is not comparable to the actual revenue reported in its RIN.</t>
  </si>
  <si>
    <t>Ausgrid*</t>
  </si>
  <si>
    <t>Endeavour Energy*</t>
  </si>
  <si>
    <t>Essential Energy*</t>
  </si>
  <si>
    <t xml:space="preserve">Notes: </t>
  </si>
  <si>
    <t>Power and Water*</t>
  </si>
  <si>
    <t>Any distribution revenue derived from cross boundary revenue sources has been excluded.</t>
  </si>
  <si>
    <t xml:space="preserve">The actual revenues reported for 2014-15 to 2016-17 for NSW/ACT electricity distributors should be interpreted with caution. The reported revenues for those years were affected by two factors that do not typically occur over a regulatory control period: the transitional decision for 2014-15; and, an appeal on the 2015 final decision (which was subsequently set aside subject to remittal processes).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</si>
</sst>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3">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2]* #,##0.00_);_([$€-2]* \(#,##0.00\);_([$€-2]* &quot;-&quot;??_)"/>
    <numFmt numFmtId="165" formatCode="_-* #,##0.00_-;[Red]\(#,##0.00\)_-;_-* &quot;-&quot;??_-;_-@_-"/>
    <numFmt numFmtId="166" formatCode="_(* #,##0_);_(* \(#,##0\);_(* &quot;-&quot;_);_(@_)"/>
    <numFmt numFmtId="167" formatCode="_(* #,##0.00_);_(* \(#,##0.00\);_(* &quot;-&quot;??_);_(@_)"/>
    <numFmt numFmtId="168" formatCode="_(&quot;$&quot;* #,##0.00_);_(&quot;$&quot;* \(#,##0.00\);_(&quot;$&quot;* &quot;-&quot;??_);_(@_)"/>
    <numFmt numFmtId="169" formatCode="mm/dd/yy"/>
    <numFmt numFmtId="170" formatCode="0_);[Red]\(0\)"/>
    <numFmt numFmtId="171" formatCode="0.0%"/>
    <numFmt numFmtId="172" formatCode="_(* #,##0.0_);_(* \(#,##0.0\);_(* &quot;-&quot;?_);_(@_)"/>
    <numFmt numFmtId="173" formatCode="_(* #,##0_);_(* \(#,##0\);_(* &quot;-&quot;?_);_(@_)"/>
    <numFmt numFmtId="174" formatCode="#,##0.000_ ;[Red]\-#,##0.000\ "/>
    <numFmt numFmtId="175" formatCode="#,##0.0_);\(#,##0.0\)"/>
    <numFmt numFmtId="176" formatCode="#,##0_ ;\-#,##0\ "/>
    <numFmt numFmtId="177" formatCode="#,##0;[Red]\(#,##0.0\)"/>
    <numFmt numFmtId="178" formatCode="#,##0_ ;[Red]\(#,##0\)\ "/>
    <numFmt numFmtId="179" formatCode="#,##0.00;\(#,##0.00\)"/>
    <numFmt numFmtId="180" formatCode="_)d\-mmm\-yy_)"/>
    <numFmt numFmtId="181" formatCode="_(#,##0.0_);\(#,##0.0\);_(&quot;-&quot;_)"/>
    <numFmt numFmtId="182" formatCode="_(###0_);\(###0\);_(###0_)"/>
    <numFmt numFmtId="183" formatCode="#,##0.0000_);[Red]\(#,##0.0000\)"/>
    <numFmt numFmtId="184" formatCode="_-* #,##0_-;\-* #,##0_-;_-* &quot;-&quot;??_-;_-@_-"/>
    <numFmt numFmtId="185" formatCode="_(* #,##0.0_);_(* \(#,##0.0\);_(* &quot;–&quot;???_);_(* @_)"/>
    <numFmt numFmtId="186" formatCode="_(* #,##0.00_);_(* \(#,##0.00\);_(* &quot;–&quot;???_);_(* @_)"/>
    <numFmt numFmtId="187" formatCode="_(* #,##0.0000_);_(* \(#,##0.0000\);_(* &quot;–&quot;??_);_(* @_)"/>
    <numFmt numFmtId="188" formatCode="[$-1409]d\ mmm\ yy;@"/>
    <numFmt numFmtId="189" formatCode="_(* #,##0%_);_(* \(#,##0%\);_(* &quot;–&quot;???_);_(* @_)"/>
    <numFmt numFmtId="190" formatCode="_(* #,##0%_);_(* \(#,##0%\);_(* &quot;–&quot;??_);_(* @_)"/>
    <numFmt numFmtId="191" formatCode="_(* #,##0.0%_);_(* \(#,##0.0%\);_(* &quot;–&quot;??_);_(* @_)"/>
    <numFmt numFmtId="192" formatCode="_(* #,##0.000%_);_(* \(#,##0.000%\);_(* &quot;–&quot;???_);_(* @_)"/>
  </numFmts>
  <fonts count="90">
    <font>
      <sz val="11"/>
      <color theme="1"/>
      <name val="Calibri"/>
      <family val="2"/>
      <scheme val="minor"/>
    </font>
    <font>
      <sz val="11"/>
      <color theme="1"/>
      <name val="Calibri"/>
      <family val="2"/>
      <scheme val="minor"/>
    </font>
    <font>
      <sz val="10"/>
      <name val="Arial"/>
      <family val="2"/>
    </font>
    <font>
      <b/>
      <sz val="22"/>
      <name val="Arial"/>
      <family val="2"/>
    </font>
    <font>
      <sz val="11"/>
      <color theme="1"/>
      <name val="Arial"/>
      <family val="2"/>
    </font>
    <font>
      <b/>
      <sz val="10"/>
      <name val="Arial"/>
      <family val="2"/>
    </font>
    <font>
      <sz val="10"/>
      <name val="Arial"/>
      <family val="2"/>
    </font>
    <font>
      <sz val="10"/>
      <name val="Helv"/>
      <charset val="204"/>
    </font>
    <font>
      <sz val="14"/>
      <name val="System"/>
      <family val="2"/>
    </font>
    <font>
      <sz val="8"/>
      <name val="Arial"/>
      <family val="2"/>
    </font>
    <font>
      <sz val="11"/>
      <color indexed="8"/>
      <name val="Calibri"/>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b/>
      <sz val="11"/>
      <name val="Calibri"/>
      <family val="2"/>
      <scheme val="minor"/>
    </font>
    <font>
      <b/>
      <sz val="11"/>
      <color indexed="8"/>
      <name val="Calibri"/>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9"/>
      <name val="Arial"/>
      <family val="2"/>
    </font>
    <font>
      <b/>
      <sz val="13"/>
      <color indexed="62"/>
      <name val="Calibri"/>
      <family val="2"/>
    </font>
    <font>
      <b/>
      <sz val="11"/>
      <color indexed="62"/>
      <name val="Calibri"/>
      <family val="2"/>
    </font>
    <font>
      <b/>
      <sz val="8"/>
      <name val="Arial"/>
      <family val="2"/>
    </font>
    <font>
      <b/>
      <sz val="8.5"/>
      <name val="Univers 65"/>
      <family val="2"/>
    </font>
    <font>
      <u/>
      <sz val="11"/>
      <color indexed="12"/>
      <name val="Calibri"/>
      <family val="2"/>
    </font>
    <font>
      <u/>
      <sz val="10"/>
      <color indexed="12"/>
      <name val="Arial"/>
      <family val="2"/>
    </font>
    <font>
      <u/>
      <sz val="11"/>
      <color theme="10"/>
      <name val="Calibri"/>
      <family val="2"/>
      <scheme val="minor"/>
    </font>
    <font>
      <b/>
      <sz val="10"/>
      <color indexed="56"/>
      <name val="Wingdings"/>
      <charset val="2"/>
    </font>
    <font>
      <b/>
      <u/>
      <sz val="8"/>
      <color indexed="56"/>
      <name val="Arial"/>
      <family val="2"/>
    </font>
    <font>
      <sz val="11"/>
      <color indexed="62"/>
      <name val="Calibri"/>
      <family val="2"/>
    </font>
    <font>
      <b/>
      <sz val="9"/>
      <color indexed="9"/>
      <name val="Arial"/>
      <family val="2"/>
    </font>
    <font>
      <sz val="11"/>
      <color indexed="52"/>
      <name val="Calibri"/>
      <family val="2"/>
    </font>
    <font>
      <sz val="9"/>
      <name val="Arial"/>
      <family val="2"/>
    </font>
    <font>
      <sz val="12"/>
      <color indexed="14"/>
      <name val="Arial"/>
      <family val="2"/>
    </font>
    <font>
      <b/>
      <sz val="12"/>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6"/>
      <color indexed="9"/>
      <name val="Arial"/>
      <family val="2"/>
    </font>
    <font>
      <b/>
      <sz val="14"/>
      <name val="Arial"/>
      <family val="2"/>
    </font>
    <font>
      <sz val="9"/>
      <color indexed="21"/>
      <name val="Helvetica-Black"/>
    </font>
    <font>
      <b/>
      <sz val="9"/>
      <name val="Palatino"/>
      <family val="1"/>
    </font>
    <font>
      <sz val="7"/>
      <name val="Palatino"/>
      <family val="1"/>
    </font>
    <font>
      <b/>
      <sz val="12"/>
      <color theme="0"/>
      <name val="Calibri"/>
      <family val="2"/>
      <scheme val="minor"/>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sz val="11"/>
      <name val="Calibri"/>
      <family val="2"/>
      <scheme val="minor"/>
    </font>
    <font>
      <sz val="10"/>
      <name val="Arial"/>
      <family val="2"/>
    </font>
    <font>
      <sz val="26"/>
      <name val="Arial"/>
      <family val="2"/>
    </font>
    <font>
      <b/>
      <sz val="42"/>
      <name val="Arial"/>
      <family val="2"/>
    </font>
    <font>
      <sz val="18"/>
      <name val="Arial"/>
      <family val="2"/>
    </font>
    <font>
      <sz val="20"/>
      <name val="Arial"/>
      <family val="2"/>
    </font>
    <font>
      <sz val="10"/>
      <name val="Arial"/>
      <family val="2"/>
    </font>
    <font>
      <sz val="11"/>
      <name val="Calibri"/>
      <family val="2"/>
    </font>
    <font>
      <b/>
      <sz val="10"/>
      <color theme="1"/>
      <name val="Calibri"/>
      <family val="4"/>
      <scheme val="minor"/>
    </font>
    <font>
      <b/>
      <sz val="10"/>
      <name val="Calibri"/>
      <family val="4"/>
      <scheme val="minor"/>
    </font>
    <font>
      <b/>
      <sz val="14"/>
      <name val="Calibri"/>
      <family val="2"/>
      <scheme val="minor"/>
    </font>
    <font>
      <u/>
      <sz val="10"/>
      <color theme="10"/>
      <name val="Arial"/>
      <family val="2"/>
    </font>
    <font>
      <sz val="11"/>
      <color theme="9"/>
      <name val="Calibri"/>
      <family val="2"/>
      <scheme val="minor"/>
    </font>
    <font>
      <b/>
      <sz val="20"/>
      <color theme="2"/>
      <name val="Calibri"/>
      <family val="2"/>
      <scheme val="minor"/>
    </font>
    <font>
      <sz val="11"/>
      <color rgb="FFFF0000"/>
      <name val="Arial"/>
      <family val="2"/>
    </font>
    <font>
      <sz val="11"/>
      <color rgb="FF3F3F76"/>
      <name val="Calibri"/>
      <family val="2"/>
      <scheme val="minor"/>
    </font>
    <font>
      <u/>
      <sz val="11"/>
      <color theme="10"/>
      <name val="Arial"/>
      <family val="2"/>
    </font>
    <font>
      <sz val="10"/>
      <name val="Arial"/>
      <family val="2"/>
    </font>
    <font>
      <sz val="36"/>
      <name val="Arial"/>
      <family val="2"/>
    </font>
    <font>
      <b/>
      <sz val="24"/>
      <name val="Arial"/>
      <family val="2"/>
    </font>
    <font>
      <sz val="22"/>
      <color indexed="9"/>
      <name val="Arial"/>
      <family val="2"/>
    </font>
    <font>
      <sz val="22"/>
      <name val="Arial"/>
      <family val="2"/>
    </font>
    <font>
      <sz val="12"/>
      <name val="Arial"/>
      <family val="2"/>
    </font>
    <font>
      <sz val="12"/>
      <color theme="1"/>
      <name val="Arial"/>
      <family val="2"/>
    </font>
    <font>
      <b/>
      <sz val="11"/>
      <name val="Arial"/>
      <family val="2"/>
    </font>
    <font>
      <sz val="11"/>
      <name val="Arial"/>
      <family val="2"/>
    </font>
  </fonts>
  <fills count="57">
    <fill>
      <patternFill patternType="none"/>
    </fill>
    <fill>
      <patternFill patternType="gray125"/>
    </fill>
    <fill>
      <patternFill patternType="solid">
        <fgColor theme="4" tint="0.79998168889431442"/>
        <bgColor indexed="65"/>
      </patternFill>
    </fill>
    <fill>
      <patternFill patternType="solid">
        <fgColor theme="4" tint="0.59999389629810485"/>
        <bgColor indexed="65"/>
      </patternFill>
    </fill>
    <fill>
      <patternFill patternType="solid">
        <fgColor indexed="47"/>
        <bgColor indexed="64"/>
      </patternFill>
    </fill>
    <fill>
      <patternFill patternType="solid">
        <fgColor indexed="38"/>
      </patternFill>
    </fill>
    <fill>
      <patternFill patternType="solid">
        <fgColor indexed="47"/>
      </patternFill>
    </fill>
    <fill>
      <patternFill patternType="solid">
        <fgColor indexed="26"/>
      </patternFill>
    </fill>
    <fill>
      <patternFill patternType="solid">
        <fgColor indexed="9"/>
      </patternFill>
    </fill>
    <fill>
      <patternFill patternType="solid">
        <fgColor indexed="43"/>
      </patternFill>
    </fill>
    <fill>
      <patternFill patternType="solid">
        <fgColor indexed="22"/>
      </patternFill>
    </fill>
    <fill>
      <patternFill patternType="solid">
        <fgColor indexed="31"/>
        <bgColor indexed="31"/>
      </patternFill>
    </fill>
    <fill>
      <patternFill patternType="solid">
        <fgColor indexed="44"/>
        <bgColor indexed="44"/>
      </patternFill>
    </fill>
    <fill>
      <patternFill patternType="solid">
        <fgColor indexed="49"/>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45"/>
      </patternFill>
    </fill>
    <fill>
      <patternFill patternType="solid">
        <fgColor indexed="22"/>
        <bgColor indexed="64"/>
      </patternFill>
    </fill>
    <fill>
      <patternFill patternType="solid">
        <fgColor indexed="55"/>
      </patternFill>
    </fill>
    <fill>
      <patternFill patternType="solid">
        <fgColor theme="4" tint="0.39997558519241921"/>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2"/>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gray0625">
        <bgColor indexed="44"/>
      </patternFill>
    </fill>
    <fill>
      <patternFill patternType="solid">
        <fgColor indexed="42"/>
        <bgColor indexed="64"/>
      </patternFill>
    </fill>
    <fill>
      <patternFill patternType="solid">
        <fgColor rgb="FFFFFFCC"/>
        <bgColor indexed="64"/>
      </patternFill>
    </fill>
    <fill>
      <patternFill patternType="solid">
        <fgColor indexed="62"/>
        <bgColor indexed="64"/>
      </patternFill>
    </fill>
    <fill>
      <patternFill patternType="solid">
        <fgColor theme="0" tint="-0.249977111117893"/>
        <bgColor indexed="64"/>
      </patternFill>
    </fill>
    <fill>
      <patternFill patternType="solid">
        <fgColor indexed="9"/>
        <bgColor indexed="64"/>
      </patternFill>
    </fill>
    <fill>
      <patternFill patternType="mediumGray">
        <fgColor indexed="22"/>
      </patternFill>
    </fill>
    <fill>
      <patternFill patternType="solid">
        <fgColor theme="4" tint="-0.499984740745262"/>
        <bgColor indexed="64"/>
      </patternFill>
    </fill>
    <fill>
      <patternFill patternType="solid">
        <fgColor indexed="8"/>
        <bgColor indexed="64"/>
      </patternFill>
    </fill>
    <fill>
      <patternFill patternType="solid">
        <fgColor theme="0" tint="-0.499984740745262"/>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
      <patternFill patternType="solid">
        <fgColor theme="6" tint="0.59996337778862885"/>
        <bgColor indexed="64"/>
      </patternFill>
    </fill>
    <fill>
      <patternFill patternType="solid">
        <fgColor theme="6"/>
        <bgColor indexed="64"/>
      </patternFill>
    </fill>
    <fill>
      <patternFill patternType="solid">
        <fgColor indexed="43"/>
        <bgColor indexed="64"/>
      </patternFill>
    </fill>
    <fill>
      <patternFill patternType="solid">
        <fgColor theme="4"/>
        <bgColor indexed="64"/>
      </patternFill>
    </fill>
    <fill>
      <patternFill patternType="solid">
        <fgColor theme="3"/>
        <bgColor indexed="64"/>
      </patternFill>
    </fill>
    <fill>
      <patternFill patternType="solid">
        <fgColor theme="9" tint="0.59999389629810485"/>
        <bgColor indexed="64"/>
      </patternFill>
    </fill>
    <fill>
      <patternFill patternType="solid">
        <fgColor rgb="FFFFCC99"/>
      </patternFill>
    </fill>
    <fill>
      <patternFill patternType="solid">
        <fgColor theme="6" tint="0.59999389629810485"/>
        <bgColor indexed="64"/>
      </patternFill>
    </fill>
    <fill>
      <patternFill patternType="solid">
        <fgColor rgb="FFC4EBB5"/>
        <bgColor indexed="64"/>
      </patternFill>
    </fill>
  </fills>
  <borders count="32">
    <border>
      <left/>
      <right/>
      <top/>
      <bottom/>
      <diagonal/>
    </border>
    <border>
      <left/>
      <right/>
      <top style="thin">
        <color indexed="64"/>
      </top>
      <bottom style="medium">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auto="1"/>
      </left>
      <right style="medium">
        <color auto="1"/>
      </right>
      <top style="medium">
        <color auto="1"/>
      </top>
      <bottom style="medium">
        <color auto="1"/>
      </bottom>
      <diagonal/>
    </border>
    <border>
      <left/>
      <right/>
      <top/>
      <bottom style="thick">
        <color indexed="49"/>
      </bottom>
      <diagonal/>
    </border>
    <border>
      <left/>
      <right/>
      <top/>
      <bottom style="thick">
        <color indexed="38"/>
      </bottom>
      <diagonal/>
    </border>
    <border>
      <left/>
      <right/>
      <top/>
      <bottom style="medium">
        <color indexed="38"/>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double">
        <color indexed="52"/>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auto="1"/>
      </bottom>
      <diagonal/>
    </border>
    <border>
      <left style="medium">
        <color indexed="64"/>
      </left>
      <right style="medium">
        <color indexed="64"/>
      </right>
      <top style="thin">
        <color theme="0" tint="-0.34998626667073579"/>
      </top>
      <bottom style="thin">
        <color theme="0" tint="-0.34998626667073579"/>
      </bottom>
      <diagonal/>
    </border>
    <border>
      <left style="thin">
        <color indexed="64"/>
      </left>
      <right/>
      <top/>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style="dotted">
        <color auto="1"/>
      </top>
      <bottom/>
      <diagonal/>
    </border>
  </borders>
  <cellStyleXfs count="580">
    <xf numFmtId="0" fontId="0" fillId="0" borderId="0"/>
    <xf numFmtId="43" fontId="1" fillId="0" borderId="0" applyFont="0" applyFill="0" applyBorder="0" applyAlignment="0" applyProtection="0"/>
    <xf numFmtId="0" fontId="2" fillId="0" borderId="0"/>
    <xf numFmtId="0" fontId="6" fillId="0" borderId="0"/>
    <xf numFmtId="0" fontId="6" fillId="0" borderId="0"/>
    <xf numFmtId="0" fontId="6" fillId="0" borderId="0"/>
    <xf numFmtId="164" fontId="6" fillId="0" borderId="0"/>
    <xf numFmtId="164" fontId="6" fillId="0" borderId="0"/>
    <xf numFmtId="0" fontId="7" fillId="0" borderId="0"/>
    <xf numFmtId="0" fontId="7" fillId="0" borderId="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 fillId="0" borderId="0"/>
    <xf numFmtId="0" fontId="6" fillId="0" borderId="0"/>
    <xf numFmtId="0" fontId="6" fillId="0" borderId="0"/>
    <xf numFmtId="165" fontId="9" fillId="0" borderId="0"/>
    <xf numFmtId="165" fontId="9" fillId="0" borderId="0"/>
    <xf numFmtId="0" fontId="10" fillId="5" borderId="0" applyNumberFormat="0" applyBorder="0" applyAlignment="0" applyProtection="0"/>
    <xf numFmtId="0" fontId="1" fillId="2"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5" borderId="0" applyNumberFormat="0" applyBorder="0" applyAlignment="0" applyProtection="0"/>
    <xf numFmtId="0" fontId="1" fillId="3" borderId="0" applyNumberFormat="0" applyBorder="0" applyAlignment="0" applyProtection="0"/>
    <xf numFmtId="0" fontId="10" fillId="6"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0" fillId="14" borderId="0" applyNumberFormat="0" applyBorder="0" applyAlignment="0" applyProtection="0"/>
    <xf numFmtId="0" fontId="10" fillId="18" borderId="0" applyNumberFormat="0" applyBorder="0" applyAlignment="0" applyProtection="0"/>
    <xf numFmtId="0" fontId="11" fillId="15" borderId="0" applyNumberFormat="0" applyBorder="0" applyAlignment="0" applyProtection="0"/>
    <xf numFmtId="0" fontId="11" fillId="19"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1" fillId="15" borderId="0" applyNumberFormat="0" applyBorder="0" applyAlignment="0" applyProtection="0"/>
    <xf numFmtId="0" fontId="11" fillId="20" borderId="0" applyNumberFormat="0" applyBorder="0" applyAlignment="0" applyProtection="0"/>
    <xf numFmtId="0" fontId="10" fillId="2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0" fillId="14" borderId="0" applyNumberFormat="0" applyBorder="0" applyAlignment="0" applyProtection="0"/>
    <xf numFmtId="0" fontId="10" fillId="22"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2" fillId="0" borderId="0"/>
    <xf numFmtId="42" fontId="13" fillId="0" borderId="0" applyFont="0" applyFill="0" applyBorder="0" applyAlignment="0" applyProtection="0"/>
    <xf numFmtId="0" fontId="14" fillId="24" borderId="0" applyNumberFormat="0" applyBorder="0" applyAlignment="0" applyProtection="0"/>
    <xf numFmtId="0" fontId="15" fillId="0" borderId="0" applyNumberFormat="0" applyFill="0" applyBorder="0" applyAlignment="0"/>
    <xf numFmtId="166" fontId="6" fillId="25" borderId="0" applyNumberFormat="0" applyFont="0" applyBorder="0" applyAlignment="0">
      <alignment horizontal="right"/>
    </xf>
    <xf numFmtId="166" fontId="6" fillId="25" borderId="0" applyNumberFormat="0" applyFont="0" applyBorder="0" applyAlignment="0">
      <alignment horizontal="right"/>
    </xf>
    <xf numFmtId="166" fontId="6" fillId="25" borderId="0" applyNumberFormat="0" applyFont="0" applyBorder="0" applyAlignment="0">
      <alignment horizontal="right"/>
    </xf>
    <xf numFmtId="0" fontId="16" fillId="0" borderId="0" applyNumberFormat="0" applyFill="0" applyBorder="0" applyAlignment="0">
      <protection locked="0"/>
    </xf>
    <xf numFmtId="0" fontId="17" fillId="8" borderId="3" applyNumberFormat="0" applyAlignment="0" applyProtection="0"/>
    <xf numFmtId="0" fontId="17" fillId="8" borderId="3" applyNumberFormat="0" applyAlignment="0" applyProtection="0"/>
    <xf numFmtId="0" fontId="17" fillId="8" borderId="3" applyNumberFormat="0" applyAlignment="0" applyProtection="0"/>
    <xf numFmtId="0" fontId="18" fillId="26" borderId="4" applyNumberFormat="0" applyAlignment="0" applyProtection="0"/>
    <xf numFmtId="0" fontId="18" fillId="26" borderId="4" applyNumberFormat="0" applyAlignment="0" applyProtection="0"/>
    <xf numFmtId="41" fontId="6" fillId="0" borderId="0" applyFont="0" applyFill="0" applyBorder="0" applyAlignment="0" applyProtection="0"/>
    <xf numFmtId="0" fontId="19"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167"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0"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3" fontId="21"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168" fontId="6"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6"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49" fontId="22" fillId="27" borderId="5">
      <alignment horizontal="center" vertical="center" wrapText="1"/>
    </xf>
    <xf numFmtId="0" fontId="23"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164" fontId="10" fillId="0" borderId="0" applyFont="0" applyFill="0" applyBorder="0" applyAlignment="0" applyProtection="0"/>
    <xf numFmtId="0" fontId="24" fillId="0" borderId="0" applyNumberFormat="0" applyFill="0" applyBorder="0" applyAlignment="0" applyProtection="0"/>
    <xf numFmtId="170" fontId="6" fillId="0" borderId="0" applyFont="0" applyFill="0" applyBorder="0" applyAlignment="0" applyProtection="0"/>
    <xf numFmtId="170" fontId="6" fillId="0" borderId="0" applyFont="0" applyFill="0" applyBorder="0" applyAlignment="0" applyProtection="0"/>
    <xf numFmtId="0" fontId="25" fillId="0" borderId="0"/>
    <xf numFmtId="0" fontId="26" fillId="0" borderId="0"/>
    <xf numFmtId="0" fontId="27" fillId="31" borderId="0" applyNumberFormat="0" applyBorder="0" applyAlignment="0" applyProtection="0"/>
    <xf numFmtId="0" fontId="5" fillId="0" borderId="0" applyFill="0" applyBorder="0">
      <alignment vertical="center"/>
    </xf>
    <xf numFmtId="0" fontId="28" fillId="0" borderId="6" applyNumberFormat="0" applyFill="0" applyAlignment="0" applyProtection="0"/>
    <xf numFmtId="0" fontId="5" fillId="0" borderId="0" applyFill="0" applyBorder="0">
      <alignment vertical="center"/>
    </xf>
    <xf numFmtId="0" fontId="29" fillId="0" borderId="0" applyFill="0" applyBorder="0">
      <alignment vertical="center"/>
    </xf>
    <xf numFmtId="0" fontId="30" fillId="0" borderId="7" applyNumberFormat="0" applyFill="0" applyAlignment="0" applyProtection="0"/>
    <xf numFmtId="0" fontId="29"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0" applyFill="0" applyBorder="0">
      <alignment vertical="center"/>
    </xf>
    <xf numFmtId="0" fontId="9" fillId="0" borderId="0" applyFill="0" applyBorder="0">
      <alignment vertical="center"/>
    </xf>
    <xf numFmtId="0" fontId="31" fillId="0" borderId="0" applyNumberFormat="0" applyFill="0" applyBorder="0" applyAlignment="0" applyProtection="0"/>
    <xf numFmtId="0" fontId="9" fillId="0" borderId="0" applyFill="0" applyBorder="0">
      <alignment vertical="center"/>
    </xf>
    <xf numFmtId="171" fontId="33" fillId="0" borderId="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6" fillId="0" borderId="0" applyNumberFormat="0" applyFill="0" applyBorder="0" applyAlignment="0" applyProtection="0"/>
    <xf numFmtId="0" fontId="35" fillId="0" borderId="0" applyNumberFormat="0" applyFill="0" applyBorder="0" applyAlignment="0" applyProtection="0">
      <alignment vertical="top"/>
      <protection locked="0"/>
    </xf>
    <xf numFmtId="0" fontId="37" fillId="0" borderId="0" applyFill="0" applyBorder="0">
      <alignment horizontal="center" vertical="center"/>
      <protection locked="0"/>
    </xf>
    <xf numFmtId="0" fontId="38" fillId="0" borderId="0" applyFill="0" applyBorder="0">
      <alignment horizontal="left" vertical="center"/>
      <protection locked="0"/>
    </xf>
    <xf numFmtId="172" fontId="6" fillId="32" borderId="0" applyFont="0" applyBorder="0">
      <alignment horizontal="right"/>
    </xf>
    <xf numFmtId="171" fontId="6" fillId="32" borderId="0" applyFont="0" applyBorder="0" applyAlignment="0"/>
    <xf numFmtId="172" fontId="6" fillId="32" borderId="0" applyFont="0" applyBorder="0">
      <alignment horizontal="right"/>
    </xf>
    <xf numFmtId="0" fontId="39" fillId="6" borderId="3" applyNumberFormat="0" applyAlignment="0" applyProtection="0"/>
    <xf numFmtId="0" fontId="39" fillId="6" borderId="3" applyNumberFormat="0" applyAlignment="0" applyProtection="0"/>
    <xf numFmtId="0" fontId="39" fillId="6" borderId="3" applyNumberFormat="0" applyAlignment="0" applyProtection="0"/>
    <xf numFmtId="166" fontId="6" fillId="33" borderId="0" applyFont="0" applyBorder="0" applyAlignment="0">
      <alignment horizontal="right"/>
      <protection locked="0"/>
    </xf>
    <xf numFmtId="166" fontId="6" fillId="34" borderId="0" applyFont="0" applyBorder="0" applyAlignment="0">
      <alignment horizontal="right"/>
      <protection locked="0"/>
    </xf>
    <xf numFmtId="166" fontId="6" fillId="34" borderId="0" applyFont="0" applyBorder="0" applyAlignment="0">
      <alignment horizontal="right"/>
      <protection locked="0"/>
    </xf>
    <xf numFmtId="166" fontId="6" fillId="34" borderId="0" applyFont="0" applyBorder="0" applyAlignment="0">
      <alignment horizontal="right"/>
      <protection locked="0"/>
    </xf>
    <xf numFmtId="166" fontId="6" fillId="34" borderId="0" applyFont="0" applyBorder="0" applyAlignment="0">
      <alignment horizontal="right"/>
      <protection locked="0"/>
    </xf>
    <xf numFmtId="166" fontId="6" fillId="34" borderId="0" applyFont="0" applyBorder="0" applyAlignment="0">
      <alignment horizontal="right"/>
      <protection locked="0"/>
    </xf>
    <xf numFmtId="166" fontId="6" fillId="33" borderId="0" applyFont="0" applyBorder="0" applyAlignment="0">
      <alignment horizontal="right"/>
      <protection locked="0"/>
    </xf>
    <xf numFmtId="10" fontId="6" fillId="33" borderId="0" applyFont="0" applyBorder="0">
      <alignment horizontal="right"/>
      <protection locked="0"/>
    </xf>
    <xf numFmtId="166" fontId="6" fillId="33" borderId="0" applyFont="0" applyBorder="0" applyAlignment="0">
      <alignment horizontal="right"/>
      <protection locked="0"/>
    </xf>
    <xf numFmtId="3" fontId="6" fillId="35" borderId="0" applyFont="0" applyBorder="0">
      <protection locked="0"/>
    </xf>
    <xf numFmtId="171" fontId="29" fillId="35" borderId="0" applyBorder="0" applyAlignment="0">
      <protection locked="0"/>
    </xf>
    <xf numFmtId="173" fontId="6" fillId="36" borderId="0" applyFont="0" applyBorder="0">
      <alignment horizontal="right"/>
      <protection locked="0"/>
    </xf>
    <xf numFmtId="173" fontId="6" fillId="36" borderId="0" applyFont="0" applyBorder="0">
      <alignment horizontal="right"/>
      <protection locked="0"/>
    </xf>
    <xf numFmtId="173" fontId="6" fillId="36" borderId="0" applyFont="0" applyBorder="0">
      <alignment horizontal="right"/>
      <protection locked="0"/>
    </xf>
    <xf numFmtId="166" fontId="6" fillId="32" borderId="0" applyFont="0" applyBorder="0">
      <alignment horizontal="right"/>
      <protection locked="0"/>
    </xf>
    <xf numFmtId="166" fontId="6" fillId="32" borderId="0" applyFont="0" applyBorder="0">
      <alignment horizontal="right"/>
      <protection locked="0"/>
    </xf>
    <xf numFmtId="166" fontId="6" fillId="32" borderId="0" applyFont="0" applyBorder="0">
      <alignment horizontal="right"/>
      <protection locked="0"/>
    </xf>
    <xf numFmtId="174" fontId="1" fillId="37" borderId="9">
      <protection locked="0"/>
    </xf>
    <xf numFmtId="174" fontId="1" fillId="37" borderId="9">
      <protection locked="0"/>
    </xf>
    <xf numFmtId="174" fontId="1" fillId="37" borderId="9">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49" fontId="1" fillId="37" borderId="9" applyFont="0" applyAlignment="0">
      <alignment horizontal="left" vertical="center" wrapText="1"/>
      <protection locked="0"/>
    </xf>
    <xf numFmtId="171" fontId="40" fillId="38" borderId="0" applyBorder="0" applyAlignment="0"/>
    <xf numFmtId="0" fontId="9" fillId="25" borderId="0"/>
    <xf numFmtId="0" fontId="41" fillId="0" borderId="10" applyNumberFormat="0" applyFill="0" applyAlignment="0" applyProtection="0"/>
    <xf numFmtId="172" fontId="42" fillId="25" borderId="11" applyFont="0" applyBorder="0" applyAlignment="0"/>
    <xf numFmtId="171" fontId="29" fillId="25" borderId="0" applyFont="0" applyBorder="0" applyAlignment="0"/>
    <xf numFmtId="175" fontId="43" fillId="0" borderId="0"/>
    <xf numFmtId="0" fontId="44" fillId="0" borderId="0" applyFill="0" applyBorder="0">
      <alignment horizontal="left" vertical="center"/>
    </xf>
    <xf numFmtId="0" fontId="45" fillId="9" borderId="0" applyNumberFormat="0" applyBorder="0" applyAlignment="0" applyProtection="0"/>
    <xf numFmtId="174" fontId="1" fillId="39" borderId="9"/>
    <xf numFmtId="174" fontId="1" fillId="39" borderId="9"/>
    <xf numFmtId="174" fontId="1" fillId="39" borderId="9"/>
    <xf numFmtId="176" fontId="46" fillId="0" borderId="0"/>
    <xf numFmtId="0" fontId="6" fillId="0" borderId="0"/>
    <xf numFmtId="0" fontId="6" fillId="0" borderId="0"/>
    <xf numFmtId="0" fontId="1" fillId="0" borderId="0"/>
    <xf numFmtId="0" fontId="6" fillId="0" borderId="0"/>
    <xf numFmtId="0" fontId="6" fillId="40" borderId="0"/>
    <xf numFmtId="0" fontId="1" fillId="0" borderId="0"/>
    <xf numFmtId="0" fontId="6" fillId="0" borderId="0" applyFill="0"/>
    <xf numFmtId="0" fontId="6" fillId="0" borderId="0" applyFill="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40" borderId="0"/>
    <xf numFmtId="0" fontId="6" fillId="40" borderId="0"/>
    <xf numFmtId="0" fontId="6" fillId="0" borderId="0"/>
    <xf numFmtId="0" fontId="6" fillId="0" borderId="0"/>
    <xf numFmtId="0" fontId="6" fillId="0" borderId="0"/>
    <xf numFmtId="0" fontId="20" fillId="0" borderId="0"/>
    <xf numFmtId="0" fontId="10"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applyFill="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40" borderId="0"/>
    <xf numFmtId="0" fontId="6" fillId="40" borderId="0"/>
    <xf numFmtId="0" fontId="6" fillId="0" borderId="0"/>
    <xf numFmtId="0" fontId="6" fillId="40" borderId="0"/>
    <xf numFmtId="0" fontId="1" fillId="0" borderId="0"/>
    <xf numFmtId="0" fontId="1" fillId="0" borderId="0"/>
    <xf numFmtId="0" fontId="1" fillId="0" borderId="0"/>
    <xf numFmtId="0" fontId="6" fillId="0" borderId="0"/>
    <xf numFmtId="0" fontId="6" fillId="0" borderId="0"/>
    <xf numFmtId="0" fontId="6" fillId="0" borderId="0"/>
    <xf numFmtId="0" fontId="1" fillId="0" borderId="0"/>
    <xf numFmtId="0" fontId="1" fillId="0" borderId="0">
      <protection locked="0"/>
    </xf>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applyFill="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10" fillId="0" borderId="0"/>
    <xf numFmtId="0" fontId="13" fillId="0" borderId="0"/>
    <xf numFmtId="0" fontId="6" fillId="40" borderId="0"/>
    <xf numFmtId="0" fontId="6" fillId="4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6" fillId="7" borderId="12" applyNumberFormat="0" applyFont="0" applyAlignment="0" applyProtection="0"/>
    <xf numFmtId="0" fontId="47" fillId="8" borderId="13" applyNumberFormat="0" applyAlignment="0" applyProtection="0"/>
    <xf numFmtId="0" fontId="47" fillId="8" borderId="13" applyNumberFormat="0" applyAlignment="0" applyProtection="0"/>
    <xf numFmtId="0" fontId="47" fillId="8" borderId="13" applyNumberFormat="0" applyAlignment="0" applyProtection="0"/>
    <xf numFmtId="177" fontId="6" fillId="0" borderId="0" applyFill="0" applyBorder="0"/>
    <xf numFmtId="177" fontId="6" fillId="0" borderId="0" applyFill="0" applyBorder="0"/>
    <xf numFmtId="177" fontId="6" fillId="0" borderId="0" applyFill="0" applyBorder="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171" fontId="48" fillId="0" borderId="0"/>
    <xf numFmtId="0" fontId="32" fillId="0" borderId="0" applyFill="0" applyBorder="0">
      <alignment vertical="center"/>
    </xf>
    <xf numFmtId="0" fontId="19" fillId="0" borderId="0" applyNumberFormat="0" applyFont="0" applyFill="0" applyBorder="0" applyAlignment="0" applyProtection="0">
      <alignment horizontal="left"/>
    </xf>
    <xf numFmtId="15" fontId="19" fillId="0" borderId="0" applyFont="0" applyFill="0" applyBorder="0" applyAlignment="0" applyProtection="0"/>
    <xf numFmtId="4" fontId="19" fillId="0" borderId="0" applyFont="0" applyFill="0" applyBorder="0" applyAlignment="0" applyProtection="0"/>
    <xf numFmtId="178" fontId="49" fillId="0" borderId="14"/>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0" fontId="50" fillId="0" borderId="15">
      <alignment horizontal="center"/>
    </xf>
    <xf numFmtId="3" fontId="19" fillId="0" borderId="0" applyFont="0" applyFill="0" applyBorder="0" applyAlignment="0" applyProtection="0"/>
    <xf numFmtId="0" fontId="19" fillId="41" borderId="0" applyNumberFormat="0" applyFont="0" applyBorder="0" applyAlignment="0" applyProtection="0"/>
    <xf numFmtId="179" fontId="6" fillId="0" borderId="0"/>
    <xf numFmtId="179" fontId="6" fillId="0" borderId="0"/>
    <xf numFmtId="179" fontId="6" fillId="0" borderId="0"/>
    <xf numFmtId="180" fontId="9" fillId="0" borderId="0" applyFill="0" applyBorder="0">
      <alignment horizontal="right" vertical="center"/>
    </xf>
    <xf numFmtId="181" fontId="9" fillId="0" borderId="0" applyFill="0" applyBorder="0">
      <alignment horizontal="right" vertical="center"/>
    </xf>
    <xf numFmtId="182" fontId="9" fillId="0" borderId="0" applyFill="0" applyBorder="0">
      <alignment horizontal="right" vertical="center"/>
    </xf>
    <xf numFmtId="174" fontId="4" fillId="37" borderId="16">
      <alignment horizontal="right" indent="2"/>
      <protection locked="0"/>
    </xf>
    <xf numFmtId="0" fontId="6" fillId="7" borderId="0" applyNumberFormat="0" applyFont="0" applyBorder="0" applyAlignment="0" applyProtection="0"/>
    <xf numFmtId="0" fontId="6" fillId="7" borderId="0" applyNumberFormat="0" applyFont="0" applyBorder="0" applyAlignment="0" applyProtection="0"/>
    <xf numFmtId="0" fontId="6" fillId="8" borderId="0" applyNumberFormat="0" applyFont="0" applyBorder="0" applyAlignment="0" applyProtection="0"/>
    <xf numFmtId="0" fontId="6" fillId="8" borderId="0" applyNumberFormat="0" applyFont="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10" borderId="0" applyNumberFormat="0" applyFont="0" applyBorder="0" applyAlignment="0" applyProtection="0"/>
    <xf numFmtId="0" fontId="6" fillId="10" borderId="0" applyNumberFormat="0" applyFont="0" applyBorder="0" applyAlignment="0" applyProtection="0"/>
    <xf numFmtId="0" fontId="6" fillId="0" borderId="0" applyNumberFormat="0" applyFont="0" applyFill="0" applyBorder="0" applyAlignment="0" applyProtection="0"/>
    <xf numFmtId="0" fontId="6" fillId="0" borderId="0" applyNumberFormat="0" applyFont="0" applyFill="0" applyBorder="0" applyAlignment="0" applyProtection="0"/>
    <xf numFmtId="0" fontId="6" fillId="0" borderId="0" applyNumberFormat="0" applyFont="0" applyBorder="0" applyAlignment="0" applyProtection="0"/>
    <xf numFmtId="0" fontId="6" fillId="0" borderId="0" applyNumberFormat="0" applyFont="0" applyBorder="0" applyAlignment="0" applyProtection="0"/>
    <xf numFmtId="0" fontId="51" fillId="0" borderId="0" applyNumberFormat="0" applyFill="0" applyBorder="0" applyAlignment="0" applyProtection="0"/>
    <xf numFmtId="0" fontId="52" fillId="42"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4" fillId="0" borderId="0"/>
    <xf numFmtId="0" fontId="53" fillId="0" borderId="0"/>
    <xf numFmtId="15" fontId="6" fillId="0" borderId="0"/>
    <xf numFmtId="15" fontId="6" fillId="0" borderId="0"/>
    <xf numFmtId="15" fontId="6" fillId="0" borderId="0"/>
    <xf numFmtId="10" fontId="6" fillId="0" borderId="0"/>
    <xf numFmtId="10" fontId="6" fillId="0" borderId="0"/>
    <xf numFmtId="10" fontId="6" fillId="0" borderId="0"/>
    <xf numFmtId="0" fontId="54" fillId="43" borderId="2" applyBorder="0" applyProtection="0">
      <alignment horizontal="centerContinuous" vertical="center"/>
    </xf>
    <xf numFmtId="0" fontId="55" fillId="0" borderId="0" applyBorder="0" applyProtection="0">
      <alignment vertical="center"/>
    </xf>
    <xf numFmtId="0" fontId="56" fillId="0" borderId="0">
      <alignment horizontal="left"/>
    </xf>
    <xf numFmtId="0" fontId="56" fillId="0" borderId="17" applyFill="0" applyBorder="0" applyProtection="0">
      <alignment horizontal="left" vertical="top"/>
    </xf>
    <xf numFmtId="0" fontId="52" fillId="44" borderId="0">
      <alignment horizontal="left" vertical="center"/>
      <protection locked="0"/>
    </xf>
    <xf numFmtId="0" fontId="57" fillId="45" borderId="0">
      <alignment vertical="center"/>
      <protection locked="0"/>
    </xf>
    <xf numFmtId="49" fontId="6" fillId="0" borderId="0" applyFont="0" applyFill="0" applyBorder="0" applyAlignment="0" applyProtection="0"/>
    <xf numFmtId="0" fontId="58" fillId="0" borderId="0"/>
    <xf numFmtId="49" fontId="6" fillId="0" borderId="0" applyFont="0" applyFill="0" applyBorder="0" applyAlignment="0" applyProtection="0"/>
    <xf numFmtId="0" fontId="59" fillId="0" borderId="0"/>
    <xf numFmtId="0" fontId="59" fillId="0" borderId="0"/>
    <xf numFmtId="0" fontId="58" fillId="0" borderId="0"/>
    <xf numFmtId="175" fontId="60" fillId="0" borderId="0"/>
    <xf numFmtId="0" fontId="51" fillId="0" borderId="0" applyNumberFormat="0" applyFill="0" applyBorder="0" applyAlignment="0" applyProtection="0"/>
    <xf numFmtId="0" fontId="61" fillId="0" borderId="0" applyFill="0" applyBorder="0">
      <alignment horizontal="left" vertical="center"/>
      <protection locked="0"/>
    </xf>
    <xf numFmtId="0" fontId="58" fillId="0" borderId="0"/>
    <xf numFmtId="0" fontId="62" fillId="0" borderId="0" applyFill="0" applyBorder="0">
      <alignment horizontal="left" vertical="center"/>
      <protection locked="0"/>
    </xf>
    <xf numFmtId="0" fontId="23" fillId="0" borderId="18" applyNumberFormat="0" applyFill="0" applyAlignment="0" applyProtection="0"/>
    <xf numFmtId="0" fontId="23" fillId="0" borderId="18" applyNumberFormat="0" applyFill="0" applyAlignment="0" applyProtection="0"/>
    <xf numFmtId="0" fontId="23" fillId="0" borderId="18" applyNumberFormat="0" applyFill="0" applyAlignment="0" applyProtection="0"/>
    <xf numFmtId="0" fontId="63" fillId="0" borderId="0" applyNumberFormat="0" applyFill="0" applyBorder="0" applyAlignment="0" applyProtection="0"/>
    <xf numFmtId="183" fontId="6" fillId="0" borderId="2" applyBorder="0" applyProtection="0">
      <alignment horizontal="right"/>
    </xf>
    <xf numFmtId="183" fontId="6" fillId="0" borderId="2" applyBorder="0" applyProtection="0">
      <alignment horizontal="right"/>
    </xf>
    <xf numFmtId="183" fontId="6" fillId="0" borderId="2" applyBorder="0" applyProtection="0">
      <alignment horizontal="right"/>
    </xf>
    <xf numFmtId="0" fontId="65" fillId="0" borderId="0"/>
    <xf numFmtId="0" fontId="36" fillId="0" borderId="0" applyNumberFormat="0" applyFill="0" applyBorder="0" applyAlignment="0" applyProtection="0"/>
    <xf numFmtId="0" fontId="70" fillId="0" borderId="0"/>
    <xf numFmtId="185" fontId="71" fillId="0" borderId="0" applyFont="0" applyFill="0" applyBorder="0" applyAlignment="0" applyProtection="0">
      <protection locked="0"/>
    </xf>
    <xf numFmtId="186" fontId="71" fillId="0" borderId="0" applyFont="0" applyFill="0" applyBorder="0" applyAlignment="0" applyProtection="0">
      <protection locked="0"/>
    </xf>
    <xf numFmtId="187" fontId="71" fillId="0" borderId="0" applyFont="0" applyFill="0" applyBorder="0" applyAlignment="0" applyProtection="0"/>
    <xf numFmtId="188" fontId="71" fillId="0" borderId="0" applyFont="0" applyFill="0" applyBorder="0" applyAlignment="0" applyProtection="0">
      <alignment wrapText="1"/>
    </xf>
    <xf numFmtId="0" fontId="72" fillId="48" borderId="24" applyNumberFormat="0">
      <alignment horizontal="left" indent="1"/>
    </xf>
    <xf numFmtId="0" fontId="73" fillId="49" borderId="25" applyFill="0">
      <alignment horizontal="right" wrapText="1" indent="1"/>
    </xf>
    <xf numFmtId="49" fontId="74" fillId="50" borderId="0" applyFill="0" applyBorder="0">
      <alignment horizontal="left"/>
    </xf>
    <xf numFmtId="0" fontId="75" fillId="0" borderId="0" applyNumberFormat="0" applyFill="0" applyBorder="0" applyAlignment="0" applyProtection="0">
      <alignment vertical="top"/>
      <protection locked="0"/>
    </xf>
    <xf numFmtId="0" fontId="73" fillId="49" borderId="25" applyNumberFormat="0" applyFill="0">
      <alignment horizontal="centerContinuous" wrapText="1"/>
    </xf>
    <xf numFmtId="189" fontId="76" fillId="51" borderId="25" applyNumberFormat="0" applyAlignment="0"/>
    <xf numFmtId="190" fontId="1" fillId="0" borderId="0" applyFont="0" applyFill="0" applyBorder="0" applyAlignment="0" applyProtection="0"/>
    <xf numFmtId="191" fontId="64" fillId="0" borderId="0" applyFont="0" applyFill="0" applyBorder="0" applyAlignment="0" applyProtection="0">
      <alignment horizontal="center" vertical="top" wrapText="1"/>
    </xf>
    <xf numFmtId="192" fontId="64" fillId="47" borderId="0" applyFont="0" applyBorder="0"/>
    <xf numFmtId="166" fontId="1" fillId="52" borderId="26" applyNumberFormat="0" applyFont="0" applyFill="0" applyAlignment="0" applyProtection="0"/>
    <xf numFmtId="49" fontId="77" fillId="0" borderId="0" applyFill="0" applyAlignment="0"/>
    <xf numFmtId="0" fontId="79" fillId="54" borderId="30" applyNumberFormat="0" applyAlignment="0" applyProtection="0"/>
    <xf numFmtId="0" fontId="81" fillId="0" borderId="0"/>
    <xf numFmtId="41" fontId="2" fillId="25" borderId="0" applyNumberFormat="0" applyFont="0" applyBorder="0" applyAlignment="0">
      <alignment horizontal="right"/>
    </xf>
    <xf numFmtId="43" fontId="2" fillId="0" borderId="0" applyFont="0" applyFill="0" applyBorder="0" applyAlignment="0" applyProtection="0"/>
    <xf numFmtId="44" fontId="2" fillId="0" borderId="0" applyFont="0" applyFill="0" applyBorder="0" applyAlignment="0" applyProtection="0"/>
    <xf numFmtId="172" fontId="2" fillId="32" borderId="0" applyFont="0" applyBorder="0">
      <alignment horizontal="right"/>
    </xf>
    <xf numFmtId="171" fontId="2" fillId="32" borderId="0" applyFont="0" applyBorder="0" applyAlignment="0"/>
    <xf numFmtId="41" fontId="2" fillId="33" borderId="0" applyFont="0" applyBorder="0" applyAlignment="0">
      <alignment horizontal="right"/>
      <protection locked="0"/>
    </xf>
    <xf numFmtId="10" fontId="2" fillId="33" borderId="0" applyFont="0" applyBorder="0">
      <alignment horizontal="right"/>
      <protection locked="0"/>
    </xf>
    <xf numFmtId="3" fontId="2" fillId="35" borderId="0" applyFont="0" applyBorder="0">
      <protection locked="0"/>
    </xf>
    <xf numFmtId="173" fontId="2" fillId="36" borderId="0" applyFont="0" applyBorder="0">
      <alignment horizontal="right"/>
      <protection locked="0"/>
    </xf>
    <xf numFmtId="41" fontId="2" fillId="32" borderId="0" applyFont="0" applyBorder="0">
      <alignment horizontal="right"/>
      <protection locked="0"/>
    </xf>
    <xf numFmtId="9" fontId="2" fillId="0" borderId="0" applyFont="0" applyFill="0" applyBorder="0" applyAlignment="0" applyProtection="0"/>
  </cellStyleXfs>
  <cellXfs count="172">
    <xf numFmtId="0" fontId="0" fillId="0" borderId="0" xfId="0"/>
    <xf numFmtId="0" fontId="65" fillId="0" borderId="0" xfId="549"/>
    <xf numFmtId="0" fontId="68" fillId="4" borderId="0" xfId="549" applyFont="1" applyFill="1" applyBorder="1"/>
    <xf numFmtId="0" fontId="69" fillId="4" borderId="19" xfId="549" applyFont="1" applyFill="1" applyBorder="1"/>
    <xf numFmtId="0" fontId="69" fillId="4" borderId="20" xfId="549" applyFont="1" applyFill="1" applyBorder="1"/>
    <xf numFmtId="0" fontId="69" fillId="4" borderId="21" xfId="549" applyFont="1" applyFill="1" applyBorder="1"/>
    <xf numFmtId="0" fontId="69" fillId="0" borderId="0" xfId="549" applyFont="1"/>
    <xf numFmtId="0" fontId="69" fillId="4" borderId="17" xfId="549" applyFont="1" applyFill="1" applyBorder="1"/>
    <xf numFmtId="0" fontId="69" fillId="4" borderId="22" xfId="549" applyFont="1" applyFill="1" applyBorder="1"/>
    <xf numFmtId="0" fontId="69" fillId="4" borderId="2" xfId="549" applyFont="1" applyFill="1" applyBorder="1"/>
    <xf numFmtId="0" fontId="69" fillId="4" borderId="23" xfId="549" applyFont="1" applyFill="1" applyBorder="1"/>
    <xf numFmtId="0" fontId="69" fillId="4" borderId="17" xfId="549" applyFont="1" applyFill="1" applyBorder="1" applyAlignment="1">
      <alignment vertical="center"/>
    </xf>
    <xf numFmtId="0" fontId="68" fillId="4" borderId="0" xfId="549" applyFont="1" applyFill="1" applyBorder="1" applyAlignment="1">
      <alignment vertical="center"/>
    </xf>
    <xf numFmtId="0" fontId="69" fillId="0" borderId="0" xfId="549" applyFont="1" applyAlignment="1">
      <alignment vertical="center"/>
    </xf>
    <xf numFmtId="0" fontId="68" fillId="4" borderId="11" xfId="549" applyFont="1" applyFill="1" applyBorder="1"/>
    <xf numFmtId="0" fontId="68" fillId="4" borderId="11" xfId="549" applyFont="1" applyFill="1" applyBorder="1" applyAlignment="1">
      <alignment vertical="center"/>
    </xf>
    <xf numFmtId="0" fontId="68" fillId="4" borderId="0" xfId="550" applyFont="1" applyFill="1" applyBorder="1" applyAlignment="1">
      <alignment vertical="center"/>
    </xf>
    <xf numFmtId="0" fontId="3" fillId="4" borderId="0" xfId="2" applyFont="1" applyFill="1" applyBorder="1" applyAlignment="1">
      <alignment horizontal="left" wrapText="1"/>
    </xf>
    <xf numFmtId="0" fontId="3" fillId="4" borderId="0" xfId="2" applyFont="1" applyFill="1" applyBorder="1" applyAlignment="1">
      <alignment horizontal="left" wrapText="1"/>
    </xf>
    <xf numFmtId="0" fontId="2" fillId="0" borderId="0" xfId="2"/>
    <xf numFmtId="0" fontId="78" fillId="0" borderId="0" xfId="2" applyFont="1" applyAlignment="1">
      <alignment horizontal="left" vertical="center" wrapText="1"/>
    </xf>
    <xf numFmtId="0" fontId="44" fillId="0" borderId="0" xfId="2" applyFont="1"/>
    <xf numFmtId="184" fontId="2" fillId="0" borderId="0" xfId="1" applyNumberFormat="1" applyFont="1" applyBorder="1" applyAlignment="1">
      <alignment horizontal="right"/>
    </xf>
    <xf numFmtId="0" fontId="2" fillId="53" borderId="20" xfId="2" applyFill="1" applyBorder="1"/>
    <xf numFmtId="0" fontId="2" fillId="53" borderId="21" xfId="2" applyFill="1" applyBorder="1"/>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80" fillId="4" borderId="0" xfId="550" applyFont="1" applyFill="1" applyBorder="1" applyAlignment="1">
      <alignment vertical="center"/>
    </xf>
    <xf numFmtId="0" fontId="79" fillId="54" borderId="0" xfId="567" applyBorder="1"/>
    <xf numFmtId="0" fontId="69" fillId="54" borderId="0" xfId="567" applyFont="1" applyBorder="1"/>
    <xf numFmtId="0" fontId="68" fillId="54" borderId="0" xfId="567" applyFont="1" applyBorder="1" applyAlignment="1">
      <alignment vertical="center"/>
    </xf>
    <xf numFmtId="0" fontId="68" fillId="54" borderId="0" xfId="567" quotePrefix="1" applyFont="1" applyBorder="1" applyAlignment="1">
      <alignment vertical="center"/>
    </xf>
    <xf numFmtId="0" fontId="79" fillId="54" borderId="0" xfId="567" applyBorder="1" applyAlignment="1">
      <alignment vertical="center"/>
    </xf>
    <xf numFmtId="0" fontId="2" fillId="0" borderId="0" xfId="2" applyBorder="1"/>
    <xf numFmtId="0" fontId="65" fillId="0" borderId="0" xfId="549" applyBorder="1"/>
    <xf numFmtId="0" fontId="65" fillId="0" borderId="19" xfId="549" applyBorder="1"/>
    <xf numFmtId="0" fontId="65" fillId="0" borderId="20" xfId="549" applyBorder="1"/>
    <xf numFmtId="0" fontId="65" fillId="0" borderId="21" xfId="549" applyBorder="1"/>
    <xf numFmtId="0" fontId="65" fillId="0" borderId="17" xfId="549" applyBorder="1"/>
    <xf numFmtId="0" fontId="65" fillId="0" borderId="11" xfId="549" applyBorder="1"/>
    <xf numFmtId="0" fontId="65" fillId="0" borderId="22" xfId="549" applyBorder="1"/>
    <xf numFmtId="0" fontId="65" fillId="0" borderId="2" xfId="549" applyBorder="1"/>
    <xf numFmtId="0" fontId="65" fillId="0" borderId="23" xfId="549" applyBorder="1"/>
    <xf numFmtId="0" fontId="0" fillId="0" borderId="0" xfId="0" applyFont="1" applyBorder="1"/>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81" fillId="40" borderId="0" xfId="568" applyFill="1"/>
    <xf numFmtId="0" fontId="81" fillId="0" borderId="0" xfId="568"/>
    <xf numFmtId="0" fontId="2" fillId="40" borderId="0" xfId="568" applyFont="1" applyFill="1"/>
    <xf numFmtId="0" fontId="82" fillId="40" borderId="0" xfId="568" applyFont="1" applyFill="1"/>
    <xf numFmtId="0" fontId="66" fillId="40" borderId="0" xfId="568" applyFont="1" applyFill="1" applyAlignment="1">
      <alignment vertical="center"/>
    </xf>
    <xf numFmtId="0" fontId="83" fillId="40" borderId="0" xfId="568" applyFont="1" applyFill="1"/>
    <xf numFmtId="0" fontId="81" fillId="47" borderId="0" xfId="568" applyFill="1"/>
    <xf numFmtId="0" fontId="66" fillId="47" borderId="0" xfId="568" applyFont="1" applyFill="1" applyAlignment="1">
      <alignment vertical="center"/>
    </xf>
    <xf numFmtId="0" fontId="2" fillId="47" borderId="0" xfId="568" applyFont="1" applyFill="1"/>
    <xf numFmtId="0" fontId="67" fillId="47" borderId="0" xfId="568" applyFont="1" applyFill="1"/>
    <xf numFmtId="0" fontId="81" fillId="4" borderId="20" xfId="568" applyFill="1" applyBorder="1"/>
    <xf numFmtId="0" fontId="84" fillId="4" borderId="0" xfId="568" applyFont="1" applyFill="1" applyBorder="1"/>
    <xf numFmtId="0" fontId="81" fillId="4" borderId="0" xfId="568" applyFill="1" applyBorder="1"/>
    <xf numFmtId="0" fontId="81" fillId="4" borderId="0" xfId="568" applyFill="1"/>
    <xf numFmtId="0" fontId="85" fillId="4" borderId="0" xfId="568" applyFont="1" applyFill="1"/>
    <xf numFmtId="0" fontId="44" fillId="4" borderId="0" xfId="568" applyFont="1" applyFill="1" applyBorder="1"/>
    <xf numFmtId="0" fontId="81" fillId="4" borderId="2" xfId="568" applyFill="1" applyBorder="1"/>
    <xf numFmtId="0" fontId="86" fillId="40" borderId="0" xfId="568" applyFont="1" applyFill="1"/>
    <xf numFmtId="0" fontId="86" fillId="47" borderId="0" xfId="568" applyFont="1" applyFill="1" applyAlignment="1">
      <alignment vertical="center" wrapText="1"/>
    </xf>
    <xf numFmtId="0" fontId="44" fillId="0" borderId="0" xfId="568" applyFont="1"/>
    <xf numFmtId="0" fontId="44" fillId="47" borderId="0" xfId="568" applyFont="1" applyFill="1"/>
    <xf numFmtId="0" fontId="86" fillId="47" borderId="0" xfId="568" applyFont="1" applyFill="1"/>
    <xf numFmtId="0" fontId="86" fillId="47" borderId="0" xfId="568" applyFont="1" applyFill="1" applyAlignment="1">
      <alignment wrapText="1"/>
    </xf>
    <xf numFmtId="0" fontId="5" fillId="47" borderId="0" xfId="568" applyFont="1" applyFill="1"/>
    <xf numFmtId="0" fontId="2" fillId="47" borderId="2" xfId="568" applyFont="1" applyFill="1" applyBorder="1"/>
    <xf numFmtId="0" fontId="2" fillId="47" borderId="20" xfId="568" applyFont="1" applyFill="1" applyBorder="1" applyAlignment="1">
      <alignment horizontal="left"/>
    </xf>
    <xf numFmtId="49" fontId="2" fillId="47" borderId="20" xfId="568" quotePrefix="1" applyNumberFormat="1" applyFont="1" applyFill="1" applyBorder="1"/>
    <xf numFmtId="17" fontId="2" fillId="47" borderId="20" xfId="568" quotePrefix="1" applyNumberFormat="1" applyFont="1" applyFill="1" applyBorder="1"/>
    <xf numFmtId="0" fontId="2" fillId="0" borderId="0" xfId="568" applyFont="1" applyFill="1"/>
    <xf numFmtId="0" fontId="2" fillId="47" borderId="0" xfId="568" applyFont="1" applyFill="1" applyBorder="1" applyAlignment="1">
      <alignment horizontal="left"/>
    </xf>
    <xf numFmtId="49" fontId="2" fillId="47" borderId="0" xfId="568" quotePrefix="1" applyNumberFormat="1" applyFont="1" applyFill="1" applyBorder="1"/>
    <xf numFmtId="17" fontId="2" fillId="47" borderId="0" xfId="568" quotePrefix="1" applyNumberFormat="1" applyFont="1" applyFill="1" applyBorder="1"/>
    <xf numFmtId="0" fontId="65" fillId="0" borderId="0" xfId="549" applyFill="1"/>
    <xf numFmtId="0" fontId="2" fillId="0" borderId="0" xfId="549" applyFont="1" applyFill="1"/>
    <xf numFmtId="15" fontId="2" fillId="0" borderId="0" xfId="549" applyNumberFormat="1" applyFont="1" applyFill="1"/>
    <xf numFmtId="0" fontId="81" fillId="0" borderId="31" xfId="568" applyBorder="1" applyAlignment="1">
      <alignment horizontal="left"/>
    </xf>
    <xf numFmtId="49" fontId="2" fillId="47" borderId="31" xfId="568" quotePrefix="1" applyNumberFormat="1" applyFont="1" applyFill="1" applyBorder="1"/>
    <xf numFmtId="0" fontId="81" fillId="0" borderId="31" xfId="568" applyBorder="1"/>
    <xf numFmtId="0" fontId="2" fillId="47" borderId="31" xfId="568" applyFont="1" applyFill="1" applyBorder="1"/>
    <xf numFmtId="0" fontId="2" fillId="0" borderId="31" xfId="568" applyFont="1" applyFill="1" applyBorder="1"/>
    <xf numFmtId="0" fontId="2" fillId="0" borderId="31" xfId="568" applyFont="1" applyBorder="1"/>
    <xf numFmtId="0" fontId="88" fillId="53" borderId="19" xfId="2" applyFont="1" applyFill="1" applyBorder="1"/>
    <xf numFmtId="0" fontId="89" fillId="53" borderId="20" xfId="2" applyFont="1" applyFill="1" applyBorder="1"/>
    <xf numFmtId="0" fontId="89" fillId="53" borderId="21" xfId="2" applyFont="1" applyFill="1" applyBorder="1"/>
    <xf numFmtId="0" fontId="88" fillId="53" borderId="17" xfId="2" applyFont="1" applyFill="1" applyBorder="1"/>
    <xf numFmtId="0" fontId="89" fillId="53" borderId="0" xfId="2" applyFont="1" applyFill="1" applyBorder="1"/>
    <xf numFmtId="0" fontId="89" fillId="53" borderId="11" xfId="2" applyFont="1" applyFill="1" applyBorder="1"/>
    <xf numFmtId="0" fontId="89" fillId="53" borderId="17" xfId="2" applyFont="1" applyFill="1" applyBorder="1" applyAlignment="1"/>
    <xf numFmtId="0" fontId="89" fillId="53" borderId="0" xfId="2" applyFont="1" applyFill="1" applyBorder="1" applyAlignment="1"/>
    <xf numFmtId="0" fontId="89" fillId="53" borderId="11" xfId="2" applyFont="1" applyFill="1" applyBorder="1" applyAlignment="1">
      <alignment horizontal="left"/>
    </xf>
    <xf numFmtId="0" fontId="89" fillId="0" borderId="0" xfId="2" applyFont="1" applyBorder="1" applyAlignment="1">
      <alignment horizontal="right" vertical="center"/>
    </xf>
    <xf numFmtId="0" fontId="89" fillId="0" borderId="1" xfId="2" applyFont="1" applyBorder="1" applyAlignment="1">
      <alignment horizontal="right" vertical="center"/>
    </xf>
    <xf numFmtId="49" fontId="89" fillId="0" borderId="1" xfId="2" applyNumberFormat="1" applyFont="1" applyBorder="1" applyAlignment="1">
      <alignment horizontal="right" vertical="center"/>
    </xf>
    <xf numFmtId="184" fontId="89" fillId="0" borderId="0" xfId="1" applyNumberFormat="1" applyFont="1" applyBorder="1" applyAlignment="1">
      <alignment horizontal="right" vertical="center"/>
    </xf>
    <xf numFmtId="184" fontId="89" fillId="56" borderId="0" xfId="1" applyNumberFormat="1" applyFont="1" applyFill="1" applyBorder="1" applyAlignment="1">
      <alignment horizontal="right" vertical="center"/>
    </xf>
    <xf numFmtId="184" fontId="89" fillId="0" borderId="1" xfId="1" applyNumberFormat="1" applyFont="1" applyBorder="1" applyAlignment="1">
      <alignment horizontal="right" vertical="center"/>
    </xf>
    <xf numFmtId="3" fontId="89" fillId="0" borderId="1" xfId="2" applyNumberFormat="1" applyFont="1" applyBorder="1" applyAlignment="1">
      <alignment horizontal="right" vertical="center"/>
    </xf>
    <xf numFmtId="43" fontId="89" fillId="0" borderId="0" xfId="1" applyNumberFormat="1" applyFont="1" applyBorder="1" applyAlignment="1">
      <alignment horizontal="right" vertical="center"/>
    </xf>
    <xf numFmtId="43" fontId="89" fillId="0" borderId="1" xfId="1" applyNumberFormat="1" applyFont="1" applyBorder="1" applyAlignment="1">
      <alignment horizontal="right" vertical="center"/>
    </xf>
    <xf numFmtId="184" fontId="89" fillId="55" borderId="0" xfId="1" applyNumberFormat="1" applyFont="1" applyFill="1" applyBorder="1" applyAlignment="1">
      <alignment horizontal="right" vertical="center"/>
    </xf>
    <xf numFmtId="0" fontId="86" fillId="47" borderId="0" xfId="568" applyFont="1" applyFill="1" applyAlignment="1">
      <alignment horizontal="left" vertical="center" wrapText="1"/>
    </xf>
    <xf numFmtId="0" fontId="66" fillId="47" borderId="0" xfId="549" applyFont="1" applyFill="1" applyAlignment="1">
      <alignment horizontal="center" vertical="center"/>
    </xf>
    <xf numFmtId="0" fontId="67" fillId="47" borderId="0" xfId="549" applyFont="1" applyFill="1" applyAlignment="1">
      <alignment horizontal="center"/>
    </xf>
    <xf numFmtId="0" fontId="89" fillId="46" borderId="22" xfId="2" applyFont="1" applyFill="1" applyBorder="1" applyAlignment="1">
      <alignment horizontal="left" wrapText="1"/>
    </xf>
    <xf numFmtId="0" fontId="89" fillId="46" borderId="2" xfId="2" applyFont="1" applyFill="1" applyBorder="1" applyAlignment="1">
      <alignment horizontal="left" wrapText="1"/>
    </xf>
    <xf numFmtId="0" fontId="89" fillId="46" borderId="23" xfId="2" applyFont="1" applyFill="1" applyBorder="1" applyAlignment="1">
      <alignment horizontal="left" wrapText="1"/>
    </xf>
    <xf numFmtId="0" fontId="89" fillId="46" borderId="17" xfId="2" applyFont="1" applyFill="1" applyBorder="1" applyAlignment="1">
      <alignment horizontal="left" vertical="center" wrapText="1"/>
    </xf>
    <xf numFmtId="0" fontId="89" fillId="46" borderId="0" xfId="2" applyFont="1" applyFill="1" applyBorder="1" applyAlignment="1">
      <alignment horizontal="left" vertical="center" wrapText="1"/>
    </xf>
    <xf numFmtId="0" fontId="89" fillId="46" borderId="11" xfId="2" applyFont="1" applyFill="1" applyBorder="1" applyAlignment="1">
      <alignment horizontal="left" vertical="center" wrapText="1"/>
    </xf>
    <xf numFmtId="0" fontId="3" fillId="4" borderId="0" xfId="2" applyFont="1" applyFill="1" applyBorder="1" applyAlignment="1">
      <alignment horizontal="left" wrapText="1"/>
    </xf>
    <xf numFmtId="0" fontId="78" fillId="0" borderId="0" xfId="2" applyFont="1" applyAlignment="1">
      <alignment horizontal="left" vertical="center" wrapText="1"/>
    </xf>
    <xf numFmtId="0" fontId="87" fillId="46" borderId="27" xfId="2" applyFont="1" applyFill="1" applyBorder="1" applyAlignment="1">
      <alignment horizontal="left" vertical="center" wrapText="1"/>
    </xf>
    <xf numFmtId="0" fontId="87" fillId="46" borderId="28" xfId="2" applyFont="1" applyFill="1" applyBorder="1" applyAlignment="1">
      <alignment horizontal="left" vertical="center" wrapText="1"/>
    </xf>
    <xf numFmtId="0" fontId="87" fillId="46" borderId="29" xfId="2" applyFont="1" applyFill="1" applyBorder="1" applyAlignment="1">
      <alignment horizontal="left" vertical="center" wrapText="1"/>
    </xf>
    <xf numFmtId="0" fontId="88" fillId="46" borderId="19" xfId="2" applyFont="1" applyFill="1" applyBorder="1" applyAlignment="1">
      <alignment horizontal="left" vertical="center" wrapText="1"/>
    </xf>
    <xf numFmtId="0" fontId="88" fillId="46" borderId="20" xfId="2" applyFont="1" applyFill="1" applyBorder="1" applyAlignment="1">
      <alignment horizontal="left" vertical="center" wrapText="1"/>
    </xf>
    <xf numFmtId="0" fontId="88" fillId="46" borderId="21" xfId="2" applyFont="1" applyFill="1" applyBorder="1" applyAlignment="1">
      <alignment horizontal="left" vertical="center" wrapText="1"/>
    </xf>
    <xf numFmtId="0" fontId="89" fillId="53" borderId="17" xfId="2" applyFont="1" applyFill="1" applyBorder="1" applyAlignment="1">
      <alignment horizontal="left"/>
    </xf>
    <xf numFmtId="0" fontId="89" fillId="53" borderId="0" xfId="2" applyFont="1" applyFill="1" applyBorder="1" applyAlignment="1">
      <alignment horizontal="left"/>
    </xf>
    <xf numFmtId="0" fontId="89" fillId="53" borderId="11" xfId="2" applyFont="1" applyFill="1" applyBorder="1" applyAlignment="1">
      <alignment horizontal="left"/>
    </xf>
    <xf numFmtId="0" fontId="89" fillId="53" borderId="22" xfId="2" applyFont="1" applyFill="1" applyBorder="1" applyAlignment="1">
      <alignment horizontal="left"/>
    </xf>
    <xf numFmtId="0" fontId="89" fillId="53" borderId="2" xfId="2" applyFont="1" applyFill="1" applyBorder="1" applyAlignment="1">
      <alignment horizontal="left"/>
    </xf>
    <xf numFmtId="0" fontId="89" fillId="53" borderId="23" xfId="2" applyFont="1" applyFill="1" applyBorder="1" applyAlignment="1">
      <alignment horizontal="left"/>
    </xf>
    <xf numFmtId="0" fontId="89" fillId="53" borderId="17" xfId="2" applyFont="1" applyFill="1" applyBorder="1" applyAlignment="1">
      <alignment horizontal="left" vertical="top" wrapText="1"/>
    </xf>
    <xf numFmtId="0" fontId="89" fillId="53" borderId="0" xfId="2" applyFont="1" applyFill="1" applyBorder="1" applyAlignment="1">
      <alignment horizontal="left" vertical="top" wrapText="1"/>
    </xf>
    <xf numFmtId="0" fontId="89" fillId="53" borderId="11" xfId="2" applyFont="1" applyFill="1" applyBorder="1" applyAlignment="1">
      <alignment horizontal="left" vertical="top" wrapText="1"/>
    </xf>
    <xf numFmtId="0" fontId="89" fillId="53" borderId="22" xfId="2" applyFont="1" applyFill="1" applyBorder="1" applyAlignment="1">
      <alignment horizontal="left" vertical="top" wrapText="1"/>
    </xf>
    <xf numFmtId="0" fontId="89" fillId="53" borderId="2" xfId="2" applyFont="1" applyFill="1" applyBorder="1" applyAlignment="1">
      <alignment horizontal="left" vertical="top" wrapText="1"/>
    </xf>
    <xf numFmtId="0" fontId="89" fillId="53" borderId="23" xfId="2" applyFont="1" applyFill="1" applyBorder="1" applyAlignment="1">
      <alignment horizontal="left" vertical="top" wrapText="1"/>
    </xf>
    <xf numFmtId="0" fontId="5" fillId="46" borderId="17" xfId="2" applyFont="1" applyFill="1" applyBorder="1" applyAlignment="1">
      <alignment horizontal="left" vertical="center" wrapText="1"/>
    </xf>
    <xf numFmtId="0" fontId="5" fillId="46" borderId="0" xfId="2" applyFont="1" applyFill="1" applyBorder="1" applyAlignment="1">
      <alignment horizontal="left" vertical="center" wrapText="1"/>
    </xf>
    <xf numFmtId="0" fontId="5" fillId="46" borderId="11" xfId="2" applyFont="1" applyFill="1" applyBorder="1" applyAlignment="1">
      <alignment horizontal="left" vertical="center" wrapText="1"/>
    </xf>
    <xf numFmtId="0" fontId="89" fillId="46" borderId="22" xfId="2" applyFont="1" applyFill="1" applyBorder="1" applyAlignment="1">
      <alignment horizontal="left" vertical="center" wrapText="1"/>
    </xf>
    <xf numFmtId="0" fontId="89" fillId="46" borderId="2" xfId="2" applyFont="1" applyFill="1" applyBorder="1" applyAlignment="1">
      <alignment horizontal="left" vertical="center" wrapText="1"/>
    </xf>
    <xf numFmtId="0" fontId="89" fillId="46" borderId="23" xfId="2" applyFont="1" applyFill="1" applyBorder="1" applyAlignment="1">
      <alignment horizontal="left" vertical="center" wrapText="1"/>
    </xf>
    <xf numFmtId="0" fontId="89" fillId="53" borderId="17" xfId="2" applyFont="1" applyFill="1" applyBorder="1" applyAlignment="1">
      <alignment horizontal="left" wrapText="1"/>
    </xf>
    <xf numFmtId="0" fontId="89" fillId="53" borderId="17" xfId="2" applyFont="1" applyFill="1" applyBorder="1" applyAlignment="1">
      <alignment horizontal="left" vertical="center" wrapText="1"/>
    </xf>
    <xf numFmtId="0" fontId="89" fillId="53" borderId="0" xfId="2" applyFont="1" applyFill="1" applyBorder="1" applyAlignment="1">
      <alignment horizontal="left" vertical="center" wrapText="1"/>
    </xf>
    <xf numFmtId="0" fontId="89" fillId="53" borderId="11" xfId="2" applyFont="1" applyFill="1" applyBorder="1" applyAlignment="1">
      <alignment horizontal="left" vertical="center" wrapText="1"/>
    </xf>
    <xf numFmtId="0" fontId="89" fillId="53" borderId="22" xfId="2" applyFont="1" applyFill="1" applyBorder="1" applyAlignment="1">
      <alignment horizontal="left" vertical="center" wrapText="1"/>
    </xf>
    <xf numFmtId="0" fontId="89" fillId="53" borderId="2" xfId="2" applyFont="1" applyFill="1" applyBorder="1" applyAlignment="1">
      <alignment horizontal="left" vertical="center" wrapText="1"/>
    </xf>
    <xf numFmtId="0" fontId="89" fillId="53" borderId="23" xfId="2" applyFont="1" applyFill="1" applyBorder="1" applyAlignment="1">
      <alignment horizontal="left" vertical="center" wrapText="1"/>
    </xf>
    <xf numFmtId="0" fontId="88" fillId="53" borderId="19" xfId="2" applyFont="1" applyFill="1" applyBorder="1" applyAlignment="1">
      <alignment horizontal="left" vertical="top" wrapText="1"/>
    </xf>
    <xf numFmtId="0" fontId="88" fillId="53" borderId="20" xfId="2" applyFont="1" applyFill="1" applyBorder="1" applyAlignment="1">
      <alignment horizontal="left" vertical="top"/>
    </xf>
    <xf numFmtId="0" fontId="88" fillId="53" borderId="21" xfId="2" applyFont="1" applyFill="1" applyBorder="1" applyAlignment="1">
      <alignment horizontal="left" vertical="top"/>
    </xf>
    <xf numFmtId="0" fontId="88" fillId="53" borderId="17" xfId="2" applyFont="1" applyFill="1" applyBorder="1" applyAlignment="1">
      <alignment horizontal="left" vertical="top"/>
    </xf>
    <xf numFmtId="0" fontId="88" fillId="53" borderId="0" xfId="2" applyFont="1" applyFill="1" applyBorder="1" applyAlignment="1">
      <alignment horizontal="left" vertical="top"/>
    </xf>
    <xf numFmtId="0" fontId="88" fillId="53" borderId="11" xfId="2" applyFont="1" applyFill="1" applyBorder="1" applyAlignment="1">
      <alignment horizontal="left" vertical="top"/>
    </xf>
    <xf numFmtId="0" fontId="88" fillId="53" borderId="22" xfId="2" applyFont="1" applyFill="1" applyBorder="1" applyAlignment="1">
      <alignment horizontal="left" vertical="top"/>
    </xf>
    <xf numFmtId="0" fontId="88" fillId="53" borderId="2" xfId="2" applyFont="1" applyFill="1" applyBorder="1" applyAlignment="1">
      <alignment horizontal="left" vertical="top"/>
    </xf>
    <xf numFmtId="0" fontId="88" fillId="53" borderId="23" xfId="2" applyFont="1" applyFill="1" applyBorder="1" applyAlignment="1">
      <alignment horizontal="left" vertical="top"/>
    </xf>
    <xf numFmtId="0" fontId="89" fillId="46" borderId="17" xfId="2" applyFont="1" applyFill="1" applyBorder="1" applyAlignment="1">
      <alignment horizontal="left" vertical="top" wrapText="1"/>
    </xf>
    <xf numFmtId="0" fontId="89" fillId="46" borderId="0" xfId="2" applyFont="1" applyFill="1" applyBorder="1" applyAlignment="1">
      <alignment horizontal="left" vertical="top" wrapText="1"/>
    </xf>
    <xf numFmtId="0" fontId="89" fillId="46" borderId="11" xfId="2" applyFont="1" applyFill="1" applyBorder="1" applyAlignment="1">
      <alignment horizontal="left" vertical="top" wrapText="1"/>
    </xf>
    <xf numFmtId="0" fontId="89" fillId="46" borderId="22" xfId="2" applyFont="1" applyFill="1" applyBorder="1" applyAlignment="1">
      <alignment horizontal="left" vertical="top" wrapText="1"/>
    </xf>
    <xf numFmtId="0" fontId="89" fillId="46" borderId="2" xfId="2" applyFont="1" applyFill="1" applyBorder="1" applyAlignment="1">
      <alignment horizontal="left" vertical="top" wrapText="1"/>
    </xf>
    <xf numFmtId="0" fontId="89" fillId="46" borderId="23" xfId="2" applyFont="1" applyFill="1" applyBorder="1" applyAlignment="1">
      <alignment horizontal="left" vertical="top" wrapText="1"/>
    </xf>
    <xf numFmtId="0" fontId="89" fillId="53" borderId="17" xfId="2" applyFont="1" applyFill="1" applyBorder="1" applyAlignment="1">
      <alignment horizontal="left" vertical="center"/>
    </xf>
    <xf numFmtId="0" fontId="89" fillId="53" borderId="0" xfId="2" applyFont="1" applyFill="1" applyBorder="1" applyAlignment="1">
      <alignment horizontal="left" vertical="center"/>
    </xf>
    <xf numFmtId="0" fontId="89" fillId="53" borderId="11" xfId="2" applyFont="1" applyFill="1" applyBorder="1" applyAlignment="1">
      <alignment horizontal="left" vertical="center"/>
    </xf>
    <xf numFmtId="0" fontId="89" fillId="53" borderId="22" xfId="2" applyFont="1" applyFill="1" applyBorder="1" applyAlignment="1">
      <alignment horizontal="left" vertical="center"/>
    </xf>
    <xf numFmtId="0" fontId="89" fillId="53" borderId="2" xfId="2" applyFont="1" applyFill="1" applyBorder="1" applyAlignment="1">
      <alignment horizontal="left" vertical="center"/>
    </xf>
    <xf numFmtId="0" fontId="89" fillId="53" borderId="23" xfId="2" applyFont="1" applyFill="1" applyBorder="1" applyAlignment="1">
      <alignment horizontal="left" vertical="center"/>
    </xf>
    <xf numFmtId="0" fontId="88" fillId="53" borderId="24" xfId="0" applyFont="1" applyFill="1" applyBorder="1" applyAlignment="1">
      <alignment vertical="top" wrapText="1"/>
    </xf>
  </cellXfs>
  <cellStyles count="580">
    <cellStyle name=" 1" xfId="3"/>
    <cellStyle name=" 1 2" xfId="4"/>
    <cellStyle name=" 1 2 2" xfId="5"/>
    <cellStyle name=" 1 2 3" xfId="6"/>
    <cellStyle name=" 1 3" xfId="7"/>
    <cellStyle name=" 1 3 2" xfId="8"/>
    <cellStyle name=" 1 4" xfId="9"/>
    <cellStyle name=" 1_29(d) - Gas extensions -tariffs" xfId="10"/>
    <cellStyle name="_3GIS model v2.77_Distribution Business_Retail Fin Perform " xfId="11"/>
    <cellStyle name="_3GIS model v2.77_Fleet Overhead Costs 2_Retail Fin Perform " xfId="12"/>
    <cellStyle name="_3GIS model v2.77_Fleet Overhead Costs_Retail Fin Perform " xfId="13"/>
    <cellStyle name="_3GIS model v2.77_Forecast 2_Retail Fin Perform " xfId="14"/>
    <cellStyle name="_3GIS model v2.77_Forecast_Retail Fin Perform " xfId="15"/>
    <cellStyle name="_3GIS model v2.77_Funding &amp; Cashflow_1_Retail Fin Perform " xfId="16"/>
    <cellStyle name="_3GIS model v2.77_Funding &amp; Cashflow_Retail Fin Perform " xfId="17"/>
    <cellStyle name="_3GIS model v2.77_Group P&amp;L_1_Retail Fin Perform " xfId="18"/>
    <cellStyle name="_3GIS model v2.77_Group P&amp;L_Retail Fin Perform " xfId="19"/>
    <cellStyle name="_3GIS model v2.77_Opening  Detailed BS_Retail Fin Perform " xfId="20"/>
    <cellStyle name="_3GIS model v2.77_OUTPUT DB_Retail Fin Perform " xfId="21"/>
    <cellStyle name="_3GIS model v2.77_OUTPUT EB_Retail Fin Perform " xfId="22"/>
    <cellStyle name="_3GIS model v2.77_Report_Retail Fin Perform " xfId="23"/>
    <cellStyle name="_3GIS model v2.77_Retail Fin Perform " xfId="24"/>
    <cellStyle name="_3GIS model v2.77_Sheet2 2_Retail Fin Perform " xfId="25"/>
    <cellStyle name="_3GIS model v2.77_Sheet2_Retail Fin Perform " xfId="26"/>
    <cellStyle name="_Capex" xfId="27"/>
    <cellStyle name="_Capex 2" xfId="28"/>
    <cellStyle name="_Capex_29(d) - Gas extensions -tariffs" xfId="29"/>
    <cellStyle name="_UED AMP 2009-14 Final 250309 Less PU" xfId="30"/>
    <cellStyle name="_UED AMP 2009-14 Final 250309 Less PU_1011 monthly" xfId="31"/>
    <cellStyle name="20% - Accent1 2" xfId="32"/>
    <cellStyle name="20% - Accent1 3" xfId="33"/>
    <cellStyle name="20% - Accent2 2" xfId="34"/>
    <cellStyle name="20% - Accent3 2" xfId="35"/>
    <cellStyle name="20% - Accent4 2" xfId="36"/>
    <cellStyle name="20% - Accent5 2" xfId="37"/>
    <cellStyle name="20% - Accent6 2" xfId="38"/>
    <cellStyle name="40% - Accent1 2" xfId="39"/>
    <cellStyle name="40% - Accent1 3" xfId="40"/>
    <cellStyle name="40% - Accent2 2" xfId="41"/>
    <cellStyle name="40% - Accent3 2" xfId="42"/>
    <cellStyle name="40% - Accent4 2" xfId="43"/>
    <cellStyle name="40% - Accent5 2" xfId="44"/>
    <cellStyle name="40% - Accent6 2" xfId="45"/>
    <cellStyle name="60% - Accent1 2" xfId="46"/>
    <cellStyle name="60% - Accent2 2" xfId="47"/>
    <cellStyle name="60% - Accent3 2" xfId="48"/>
    <cellStyle name="60% - Accent4 2" xfId="49"/>
    <cellStyle name="60% - Accent5 2" xfId="50"/>
    <cellStyle name="60% - Accent6 2" xfId="51"/>
    <cellStyle name="Accent1 - 20%" xfId="52"/>
    <cellStyle name="Accent1 - 40%" xfId="53"/>
    <cellStyle name="Accent1 - 60%" xfId="54"/>
    <cellStyle name="Accent1 2" xfId="55"/>
    <cellStyle name="Accent2 - 20%" xfId="56"/>
    <cellStyle name="Accent2 - 40%" xfId="57"/>
    <cellStyle name="Accent2 - 60%" xfId="58"/>
    <cellStyle name="Accent2 2" xfId="59"/>
    <cellStyle name="Accent3 - 20%" xfId="60"/>
    <cellStyle name="Accent3 - 40%" xfId="61"/>
    <cellStyle name="Accent3 - 60%" xfId="62"/>
    <cellStyle name="Accent3 2" xfId="63"/>
    <cellStyle name="Accent4 - 20%" xfId="64"/>
    <cellStyle name="Accent4 - 40%" xfId="65"/>
    <cellStyle name="Accent4 - 60%" xfId="66"/>
    <cellStyle name="Accent4 2" xfId="67"/>
    <cellStyle name="Accent5 - 20%" xfId="68"/>
    <cellStyle name="Accent5 - 40%" xfId="69"/>
    <cellStyle name="Accent5 - 60%" xfId="70"/>
    <cellStyle name="Accent5 2" xfId="71"/>
    <cellStyle name="Accent6 - 20%" xfId="72"/>
    <cellStyle name="Accent6 - 40%" xfId="73"/>
    <cellStyle name="Accent6 - 60%" xfId="74"/>
    <cellStyle name="Accent6 2" xfId="75"/>
    <cellStyle name="Agara" xfId="76"/>
    <cellStyle name="B79812_.wvu.PrintTitlest" xfId="77"/>
    <cellStyle name="Bad 2" xfId="78"/>
    <cellStyle name="Black" xfId="79"/>
    <cellStyle name="Blockout" xfId="80"/>
    <cellStyle name="Blockout 2" xfId="81"/>
    <cellStyle name="Blockout 3" xfId="82"/>
    <cellStyle name="Blockout 4" xfId="569"/>
    <cellStyle name="Blue" xfId="83"/>
    <cellStyle name="Calculation 2" xfId="84"/>
    <cellStyle name="Calculation 2 2" xfId="85"/>
    <cellStyle name="Calculation 2 3" xfId="86"/>
    <cellStyle name="Check Cell 2" xfId="87"/>
    <cellStyle name="Check Cell 2 2 2 2" xfId="88"/>
    <cellStyle name="Comma" xfId="1" builtinId="3"/>
    <cellStyle name="Comma [0]7Z_87C" xfId="89"/>
    <cellStyle name="Comma [1]" xfId="552"/>
    <cellStyle name="Comma [2]" xfId="553"/>
    <cellStyle name="Comma [4]" xfId="554"/>
    <cellStyle name="Comma 0" xfId="90"/>
    <cellStyle name="Comma 1" xfId="91"/>
    <cellStyle name="Comma 1 2" xfId="92"/>
    <cellStyle name="Comma 10" xfId="93"/>
    <cellStyle name="Comma 11" xfId="570"/>
    <cellStyle name="Comma 2" xfId="94"/>
    <cellStyle name="Comma 2 2" xfId="95"/>
    <cellStyle name="Comma 2 2 2" xfId="96"/>
    <cellStyle name="Comma 2 2 3" xfId="97"/>
    <cellStyle name="Comma 2 3" xfId="98"/>
    <cellStyle name="Comma 2 3 2" xfId="99"/>
    <cellStyle name="Comma 2 4" xfId="100"/>
    <cellStyle name="Comma 2 5" xfId="101"/>
    <cellStyle name="Comma 2 6" xfId="102"/>
    <cellStyle name="Comma 3" xfId="103"/>
    <cellStyle name="Comma 3 2" xfId="104"/>
    <cellStyle name="Comma 3 2 2" xfId="105"/>
    <cellStyle name="Comma 3 3" xfId="106"/>
    <cellStyle name="Comma 3 3 2" xfId="107"/>
    <cellStyle name="Comma 3 4" xfId="108"/>
    <cellStyle name="Comma 3 5" xfId="109"/>
    <cellStyle name="Comma 3 6" xfId="110"/>
    <cellStyle name="Comma 4" xfId="111"/>
    <cellStyle name="Comma 4 2" xfId="112"/>
    <cellStyle name="Comma 5" xfId="113"/>
    <cellStyle name="Comma 6" xfId="114"/>
    <cellStyle name="Comma 7" xfId="115"/>
    <cellStyle name="Comma 8" xfId="116"/>
    <cellStyle name="Comma 9" xfId="117"/>
    <cellStyle name="Comma 9 2" xfId="118"/>
    <cellStyle name="Comma 9 3" xfId="119"/>
    <cellStyle name="Comma0" xfId="120"/>
    <cellStyle name="Currency 11" xfId="121"/>
    <cellStyle name="Currency 11 2" xfId="122"/>
    <cellStyle name="Currency 2" xfId="123"/>
    <cellStyle name="Currency 2 2" xfId="124"/>
    <cellStyle name="Currency 2 3" xfId="125"/>
    <cellStyle name="Currency 3" xfId="126"/>
    <cellStyle name="Currency 3 2" xfId="127"/>
    <cellStyle name="Currency 4" xfId="128"/>
    <cellStyle name="Currency 4 2" xfId="129"/>
    <cellStyle name="Currency 5" xfId="130"/>
    <cellStyle name="Currency 6" xfId="131"/>
    <cellStyle name="Currency 6 2" xfId="132"/>
    <cellStyle name="Currency 6 3" xfId="133"/>
    <cellStyle name="Currency 7" xfId="134"/>
    <cellStyle name="Currency 8" xfId="571"/>
    <cellStyle name="D4_B8B1_005004B79812_.wvu.PrintTitlest" xfId="135"/>
    <cellStyle name="Date" xfId="136"/>
    <cellStyle name="Date (short)" xfId="555"/>
    <cellStyle name="Date 2" xfId="137"/>
    <cellStyle name="dms_Blue_HDR" xfId="138"/>
    <cellStyle name="Drop down" xfId="556"/>
    <cellStyle name="Emphasis 1" xfId="139"/>
    <cellStyle name="Emphasis 2" xfId="140"/>
    <cellStyle name="Emphasis 3" xfId="141"/>
    <cellStyle name="Euro" xfId="142"/>
    <cellStyle name="Explanatory Text 2" xfId="143"/>
    <cellStyle name="Fixed" xfId="144"/>
    <cellStyle name="Fixed 2" xfId="145"/>
    <cellStyle name="Gilsans" xfId="146"/>
    <cellStyle name="Gilsansl" xfId="147"/>
    <cellStyle name="Good 2" xfId="148"/>
    <cellStyle name="Header" xfId="557"/>
    <cellStyle name="Heading 1 2" xfId="149"/>
    <cellStyle name="Heading 1 2 2" xfId="150"/>
    <cellStyle name="Heading 1 3" xfId="151"/>
    <cellStyle name="Heading 2 2" xfId="152"/>
    <cellStyle name="Heading 2 2 2" xfId="153"/>
    <cellStyle name="Heading 2 3" xfId="154"/>
    <cellStyle name="Heading 3 2" xfId="155"/>
    <cellStyle name="Heading 3 2 2" xfId="156"/>
    <cellStyle name="Heading 3 2 2 2" xfId="157"/>
    <cellStyle name="Heading 3 2 2 2 2" xfId="158"/>
    <cellStyle name="Heading 3 2 2 2 2 2" xfId="159"/>
    <cellStyle name="Heading 3 2 2 2 2 3" xfId="160"/>
    <cellStyle name="Heading 3 2 2 2 2 4" xfId="161"/>
    <cellStyle name="Heading 3 2 2 2 3" xfId="162"/>
    <cellStyle name="Heading 3 2 2 2 4" xfId="163"/>
    <cellStyle name="Heading 3 2 2 2 5" xfId="164"/>
    <cellStyle name="Heading 3 2 2 3" xfId="165"/>
    <cellStyle name="Heading 3 2 2 3 2" xfId="166"/>
    <cellStyle name="Heading 3 2 2 3 2 2" xfId="167"/>
    <cellStyle name="Heading 3 2 2 3 2 3" xfId="168"/>
    <cellStyle name="Heading 3 2 2 3 2 4" xfId="169"/>
    <cellStyle name="Heading 3 2 2 3 3" xfId="170"/>
    <cellStyle name="Heading 3 2 2 3 4" xfId="171"/>
    <cellStyle name="Heading 3 2 2 3 5" xfId="172"/>
    <cellStyle name="Heading 3 2 2 4" xfId="173"/>
    <cellStyle name="Heading 3 2 2 4 2" xfId="174"/>
    <cellStyle name="Heading 3 2 2 4 3" xfId="175"/>
    <cellStyle name="Heading 3 2 2 4 4" xfId="176"/>
    <cellStyle name="Heading 3 2 2 5" xfId="177"/>
    <cellStyle name="Heading 3 2 2 5 2" xfId="178"/>
    <cellStyle name="Heading 3 2 2 5 3" xfId="179"/>
    <cellStyle name="Heading 3 2 3" xfId="180"/>
    <cellStyle name="Heading 3 2 4" xfId="181"/>
    <cellStyle name="Heading 3 2 4 2" xfId="182"/>
    <cellStyle name="Heading 3 2 4 2 2" xfId="183"/>
    <cellStyle name="Heading 3 2 4 2 3" xfId="184"/>
    <cellStyle name="Heading 3 2 4 2 4" xfId="185"/>
    <cellStyle name="Heading 3 2 4 3" xfId="186"/>
    <cellStyle name="Heading 3 2 4 4" xfId="187"/>
    <cellStyle name="Heading 3 2 4 5" xfId="188"/>
    <cellStyle name="Heading 3 2 5" xfId="189"/>
    <cellStyle name="Heading 3 2 5 2" xfId="190"/>
    <cellStyle name="Heading 3 2 5 2 2" xfId="191"/>
    <cellStyle name="Heading 3 2 5 2 3" xfId="192"/>
    <cellStyle name="Heading 3 2 5 2 4" xfId="193"/>
    <cellStyle name="Heading 3 2 5 3" xfId="194"/>
    <cellStyle name="Heading 3 2 5 4" xfId="195"/>
    <cellStyle name="Heading 3 2 5 5" xfId="196"/>
    <cellStyle name="Heading 3 2 6" xfId="197"/>
    <cellStyle name="Heading 3 2 6 2" xfId="198"/>
    <cellStyle name="Heading 3 2 6 3" xfId="199"/>
    <cellStyle name="Heading 3 2 6 4" xfId="200"/>
    <cellStyle name="Heading 3 2 7" xfId="201"/>
    <cellStyle name="Heading 3 2 7 2" xfId="202"/>
    <cellStyle name="Heading 3 2 7 3" xfId="203"/>
    <cellStyle name="Heading 3 3" xfId="204"/>
    <cellStyle name="Heading 3 4" xfId="558"/>
    <cellStyle name="Heading 4 2" xfId="205"/>
    <cellStyle name="Heading 4 2 2" xfId="206"/>
    <cellStyle name="Heading 4 3" xfId="207"/>
    <cellStyle name="Heading(4)" xfId="208"/>
    <cellStyle name="Hyperlink" xfId="550" builtinId="8"/>
    <cellStyle name="Hyperlink 2" xfId="209"/>
    <cellStyle name="Hyperlink 2 2" xfId="210"/>
    <cellStyle name="Hyperlink 2 3" xfId="211"/>
    <cellStyle name="Hyperlink 3" xfId="212"/>
    <cellStyle name="Hyperlink 4" xfId="213"/>
    <cellStyle name="Hyperlink 5" xfId="559"/>
    <cellStyle name="Hyperlink Arrow" xfId="214"/>
    <cellStyle name="Hyperlink Text" xfId="215"/>
    <cellStyle name="import" xfId="216"/>
    <cellStyle name="import 2" xfId="572"/>
    <cellStyle name="import%" xfId="217"/>
    <cellStyle name="import% 2" xfId="573"/>
    <cellStyle name="import_ICRC Electricity model 1-1  (1 Feb 2003) " xfId="218"/>
    <cellStyle name="Input" xfId="567" builtinId="20"/>
    <cellStyle name="Input 2" xfId="219"/>
    <cellStyle name="Input 2 2" xfId="220"/>
    <cellStyle name="Input 2 3" xfId="221"/>
    <cellStyle name="Input1" xfId="222"/>
    <cellStyle name="Input1 2" xfId="223"/>
    <cellStyle name="Input1 2 2" xfId="224"/>
    <cellStyle name="Input1 3" xfId="225"/>
    <cellStyle name="Input1 3 2" xfId="226"/>
    <cellStyle name="Input1 4" xfId="227"/>
    <cellStyle name="Input1 5" xfId="228"/>
    <cellStyle name="Input1 6" xfId="574"/>
    <cellStyle name="Input1%" xfId="229"/>
    <cellStyle name="Input1% 2" xfId="575"/>
    <cellStyle name="Input1_ICRC Electricity model 1-1  (1 Feb 2003) " xfId="230"/>
    <cellStyle name="Input1default" xfId="231"/>
    <cellStyle name="Input1default 2" xfId="576"/>
    <cellStyle name="Input1default%" xfId="232"/>
    <cellStyle name="Input2" xfId="233"/>
    <cellStyle name="Input2 2" xfId="234"/>
    <cellStyle name="Input2 3" xfId="235"/>
    <cellStyle name="Input2 4" xfId="577"/>
    <cellStyle name="Input3" xfId="236"/>
    <cellStyle name="Input3 2" xfId="237"/>
    <cellStyle name="Input3 3" xfId="238"/>
    <cellStyle name="Input3 4" xfId="578"/>
    <cellStyle name="InputCell" xfId="239"/>
    <cellStyle name="InputCell 2" xfId="240"/>
    <cellStyle name="InputCell 3" xfId="241"/>
    <cellStyle name="InputCellText" xfId="242"/>
    <cellStyle name="InputCellText 2" xfId="243"/>
    <cellStyle name="InputCellText 3" xfId="244"/>
    <cellStyle name="key result" xfId="245"/>
    <cellStyle name="Label" xfId="560"/>
    <cellStyle name="Lines" xfId="246"/>
    <cellStyle name="Link" xfId="561"/>
    <cellStyle name="Linked Cell 2" xfId="247"/>
    <cellStyle name="Local import" xfId="248"/>
    <cellStyle name="Local import %" xfId="249"/>
    <cellStyle name="Mine" xfId="250"/>
    <cellStyle name="Model Name" xfId="251"/>
    <cellStyle name="Neutral 2" xfId="252"/>
    <cellStyle name="NonInputCell" xfId="253"/>
    <cellStyle name="NonInputCell 2" xfId="254"/>
    <cellStyle name="NonInputCell 3" xfId="255"/>
    <cellStyle name="Normal" xfId="0" builtinId="0"/>
    <cellStyle name="Normal - Style1" xfId="256"/>
    <cellStyle name="Normal 10" xfId="257"/>
    <cellStyle name="Normal 10 2" xfId="258"/>
    <cellStyle name="Normal 11" xfId="259"/>
    <cellStyle name="Normal 11 2" xfId="260"/>
    <cellStyle name="Normal 11 3" xfId="261"/>
    <cellStyle name="Normal 11 4" xfId="262"/>
    <cellStyle name="Normal 114" xfId="263"/>
    <cellStyle name="Normal 114 2" xfId="264"/>
    <cellStyle name="Normal 12" xfId="265"/>
    <cellStyle name="Normal 12 2" xfId="266"/>
    <cellStyle name="Normal 13" xfId="267"/>
    <cellStyle name="Normal 13 2" xfId="268"/>
    <cellStyle name="Normal 13_29(d) - Gas extensions -tariffs" xfId="269"/>
    <cellStyle name="Normal 14" xfId="270"/>
    <cellStyle name="Normal 14 2" xfId="271"/>
    <cellStyle name="Normal 14 3" xfId="272"/>
    <cellStyle name="Normal 14 3 2" xfId="273"/>
    <cellStyle name="Normal 14 3 3" xfId="274"/>
    <cellStyle name="Normal 14 4" xfId="275"/>
    <cellStyle name="Normal 14 5" xfId="276"/>
    <cellStyle name="Normal 15" xfId="277"/>
    <cellStyle name="Normal 15 2" xfId="278"/>
    <cellStyle name="Normal 16" xfId="279"/>
    <cellStyle name="Normal 16 2" xfId="280"/>
    <cellStyle name="Normal 17" xfId="281"/>
    <cellStyle name="Normal 17 2" xfId="282"/>
    <cellStyle name="Normal 17 2 2" xfId="283"/>
    <cellStyle name="Normal 17 2 2 2" xfId="284"/>
    <cellStyle name="Normal 17 2 2 3" xfId="285"/>
    <cellStyle name="Normal 17 2 3" xfId="286"/>
    <cellStyle name="Normal 17 2 4" xfId="287"/>
    <cellStyle name="Normal 17 3" xfId="288"/>
    <cellStyle name="Normal 17 3 2" xfId="289"/>
    <cellStyle name="Normal 17 3 2 2" xfId="290"/>
    <cellStyle name="Normal 17 3 2 3" xfId="291"/>
    <cellStyle name="Normal 17 3 3" xfId="292"/>
    <cellStyle name="Normal 17 3 4" xfId="293"/>
    <cellStyle name="Normal 17 4" xfId="294"/>
    <cellStyle name="Normal 17 4 2" xfId="295"/>
    <cellStyle name="Normal 17 4 3" xfId="296"/>
    <cellStyle name="Normal 17 5" xfId="297"/>
    <cellStyle name="Normal 17 6" xfId="298"/>
    <cellStyle name="Normal 18" xfId="299"/>
    <cellStyle name="Normal 18 2" xfId="300"/>
    <cellStyle name="Normal 19" xfId="301"/>
    <cellStyle name="Normal 2" xfId="2"/>
    <cellStyle name="Normal 2 2" xfId="302"/>
    <cellStyle name="Normal 2 2 2" xfId="303"/>
    <cellStyle name="Normal 2 2 3" xfId="304"/>
    <cellStyle name="Normal 2 2 4" xfId="305"/>
    <cellStyle name="Normal 2 2 5" xfId="306"/>
    <cellStyle name="Normal 2 3" xfId="307"/>
    <cellStyle name="Normal 2 3 2" xfId="308"/>
    <cellStyle name="Normal 2 3_29(d) - Gas extensions -tariffs" xfId="309"/>
    <cellStyle name="Normal 2 4" xfId="310"/>
    <cellStyle name="Normal 2 4 2" xfId="311"/>
    <cellStyle name="Normal 2 4 3" xfId="312"/>
    <cellStyle name="Normal 2 5" xfId="313"/>
    <cellStyle name="Normal 2_29(d) - Gas extensions -tariffs" xfId="314"/>
    <cellStyle name="Normal 20" xfId="315"/>
    <cellStyle name="Normal 20 2" xfId="316"/>
    <cellStyle name="Normal 20 2 2" xfId="317"/>
    <cellStyle name="Normal 20 3" xfId="318"/>
    <cellStyle name="Normal 20 4" xfId="319"/>
    <cellStyle name="Normal 21" xfId="320"/>
    <cellStyle name="Normal 21 2" xfId="321"/>
    <cellStyle name="Normal 21 3" xfId="322"/>
    <cellStyle name="Normal 22" xfId="323"/>
    <cellStyle name="Normal 23" xfId="324"/>
    <cellStyle name="Normal 23 2" xfId="325"/>
    <cellStyle name="Normal 23 2 2" xfId="326"/>
    <cellStyle name="Normal 23 3" xfId="327"/>
    <cellStyle name="Normal 23 4" xfId="328"/>
    <cellStyle name="Normal 24" xfId="329"/>
    <cellStyle name="Normal 24 2" xfId="330"/>
    <cellStyle name="Normal 24 2 2" xfId="331"/>
    <cellStyle name="Normal 24 3" xfId="332"/>
    <cellStyle name="Normal 24 4" xfId="333"/>
    <cellStyle name="Normal 25" xfId="334"/>
    <cellStyle name="Normal 25 2" xfId="335"/>
    <cellStyle name="Normal 25 2 2" xfId="336"/>
    <cellStyle name="Normal 25 3" xfId="337"/>
    <cellStyle name="Normal 25 4" xfId="338"/>
    <cellStyle name="Normal 26" xfId="339"/>
    <cellStyle name="Normal 26 2" xfId="340"/>
    <cellStyle name="Normal 26 2 2" xfId="341"/>
    <cellStyle name="Normal 26 3" xfId="342"/>
    <cellStyle name="Normal 26 4" xfId="343"/>
    <cellStyle name="Normal 27" xfId="344"/>
    <cellStyle name="Normal 28" xfId="345"/>
    <cellStyle name="Normal 29" xfId="346"/>
    <cellStyle name="Normal 3" xfId="347"/>
    <cellStyle name="Normal 3 2" xfId="348"/>
    <cellStyle name="Normal 3 3" xfId="349"/>
    <cellStyle name="Normal 3 3 2" xfId="350"/>
    <cellStyle name="Normal 3 3 3" xfId="351"/>
    <cellStyle name="Normal 3 4" xfId="352"/>
    <cellStyle name="Normal 3 5" xfId="353"/>
    <cellStyle name="Normal 3 5 2" xfId="354"/>
    <cellStyle name="Normal 3 5 3" xfId="355"/>
    <cellStyle name="Normal 3_29(d) - Gas extensions -tariffs" xfId="356"/>
    <cellStyle name="Normal 30" xfId="357"/>
    <cellStyle name="Normal 31" xfId="358"/>
    <cellStyle name="Normal 32" xfId="359"/>
    <cellStyle name="Normal 33" xfId="360"/>
    <cellStyle name="Normal 34" xfId="549"/>
    <cellStyle name="Normal 35" xfId="551"/>
    <cellStyle name="Normal 36" xfId="568"/>
    <cellStyle name="Normal 38" xfId="361"/>
    <cellStyle name="Normal 38 2" xfId="362"/>
    <cellStyle name="Normal 38_29(d) - Gas extensions -tariffs" xfId="363"/>
    <cellStyle name="Normal 4" xfId="364"/>
    <cellStyle name="Normal 4 2" xfId="365"/>
    <cellStyle name="Normal 4 2 2" xfId="366"/>
    <cellStyle name="Normal 4 2 2 2" xfId="367"/>
    <cellStyle name="Normal 4 2 2 2 2" xfId="368"/>
    <cellStyle name="Normal 4 2 2 2 3" xfId="369"/>
    <cellStyle name="Normal 4 2 2 3" xfId="370"/>
    <cellStyle name="Normal 4 2 2 4" xfId="371"/>
    <cellStyle name="Normal 4 2 3" xfId="372"/>
    <cellStyle name="Normal 4 2 3 2" xfId="373"/>
    <cellStyle name="Normal 4 2 3 2 2" xfId="374"/>
    <cellStyle name="Normal 4 2 3 2 3" xfId="375"/>
    <cellStyle name="Normal 4 2 3 3" xfId="376"/>
    <cellStyle name="Normal 4 2 3 4" xfId="377"/>
    <cellStyle name="Normal 4 3" xfId="378"/>
    <cellStyle name="Normal 4 3 2" xfId="379"/>
    <cellStyle name="Normal 4 3 2 2" xfId="380"/>
    <cellStyle name="Normal 4 3 2 3" xfId="381"/>
    <cellStyle name="Normal 4 3 3" xfId="382"/>
    <cellStyle name="Normal 4 3 3 2" xfId="383"/>
    <cellStyle name="Normal 4 3 4" xfId="384"/>
    <cellStyle name="Normal 4 4" xfId="385"/>
    <cellStyle name="Normal 4 5" xfId="386"/>
    <cellStyle name="Normal 4 6" xfId="387"/>
    <cellStyle name="Normal 4_29(d) - Gas extensions -tariffs" xfId="388"/>
    <cellStyle name="Normal 40" xfId="389"/>
    <cellStyle name="Normal 40 2" xfId="390"/>
    <cellStyle name="Normal 40_29(d) - Gas extensions -tariffs" xfId="391"/>
    <cellStyle name="Normal 5" xfId="392"/>
    <cellStyle name="Normal 5 2" xfId="393"/>
    <cellStyle name="Normal 5 3" xfId="394"/>
    <cellStyle name="Normal 6" xfId="395"/>
    <cellStyle name="Normal 6 2" xfId="396"/>
    <cellStyle name="Normal 6 2 2" xfId="397"/>
    <cellStyle name="Normal 7" xfId="398"/>
    <cellStyle name="Normal 7 2" xfId="399"/>
    <cellStyle name="Normal 7 2 2" xfId="400"/>
    <cellStyle name="Normal 7 2 2 2" xfId="401"/>
    <cellStyle name="Normal 7 2 2 3" xfId="402"/>
    <cellStyle name="Normal 7 2 3" xfId="403"/>
    <cellStyle name="Normal 7 2 4" xfId="404"/>
    <cellStyle name="Normal 8" xfId="405"/>
    <cellStyle name="Normal 8 2" xfId="406"/>
    <cellStyle name="Normal 8 2 2" xfId="407"/>
    <cellStyle name="Normal 8 2 3" xfId="408"/>
    <cellStyle name="Normal 8 2 3 2" xfId="409"/>
    <cellStyle name="Normal 8 2 3 3" xfId="410"/>
    <cellStyle name="Normal 8 2 4" xfId="411"/>
    <cellStyle name="Normal 9" xfId="412"/>
    <cellStyle name="Normal 9 2" xfId="413"/>
    <cellStyle name="Note 2" xfId="414"/>
    <cellStyle name="Note 2 2" xfId="415"/>
    <cellStyle name="Note 2 3" xfId="416"/>
    <cellStyle name="Note 3" xfId="417"/>
    <cellStyle name="Note 3 2" xfId="418"/>
    <cellStyle name="Note 3 3" xfId="419"/>
    <cellStyle name="Note 4" xfId="420"/>
    <cellStyle name="Note 4 2" xfId="421"/>
    <cellStyle name="Note 4 3" xfId="422"/>
    <cellStyle name="Output 2" xfId="423"/>
    <cellStyle name="Output 2 2" xfId="424"/>
    <cellStyle name="Output 2 3" xfId="425"/>
    <cellStyle name="Percent [0]" xfId="562"/>
    <cellStyle name="Percent [1]" xfId="563"/>
    <cellStyle name="Percent [2]" xfId="426"/>
    <cellStyle name="Percent [2] 2" xfId="427"/>
    <cellStyle name="Percent [2]_29(d) - Gas extensions -tariffs" xfId="428"/>
    <cellStyle name="Percent [3]" xfId="564"/>
    <cellStyle name="Percent 12" xfId="429"/>
    <cellStyle name="Percent 12 2" xfId="430"/>
    <cellStyle name="Percent 12 2 2" xfId="431"/>
    <cellStyle name="Percent 12 3" xfId="432"/>
    <cellStyle name="Percent 12 4" xfId="433"/>
    <cellStyle name="Percent 2" xfId="434"/>
    <cellStyle name="Percent 2 2" xfId="435"/>
    <cellStyle name="Percent 2 2 2" xfId="436"/>
    <cellStyle name="Percent 2 2 2 2" xfId="437"/>
    <cellStyle name="Percent 2 2 2 2 2" xfId="438"/>
    <cellStyle name="Percent 2 2 2 2 3" xfId="439"/>
    <cellStyle name="Percent 2 2 2 3" xfId="440"/>
    <cellStyle name="Percent 2 2 2 4" xfId="441"/>
    <cellStyle name="Percent 2 2 3" xfId="442"/>
    <cellStyle name="Percent 2 2 3 2" xfId="443"/>
    <cellStyle name="Percent 2 2 3 2 2" xfId="444"/>
    <cellStyle name="Percent 2 2 3 2 3" xfId="445"/>
    <cellStyle name="Percent 2 2 3 3" xfId="446"/>
    <cellStyle name="Percent 2 2 3 4" xfId="447"/>
    <cellStyle name="Percent 2 3" xfId="448"/>
    <cellStyle name="Percent 2 3 2" xfId="449"/>
    <cellStyle name="Percent 2 3 2 2" xfId="450"/>
    <cellStyle name="Percent 2 3 2 3" xfId="451"/>
    <cellStyle name="Percent 2 3 3" xfId="452"/>
    <cellStyle name="Percent 2 3 4" xfId="453"/>
    <cellStyle name="Percent 2 4" xfId="454"/>
    <cellStyle name="Percent 2 4 2" xfId="455"/>
    <cellStyle name="Percent 2 4 2 2" xfId="456"/>
    <cellStyle name="Percent 2 4 2 3" xfId="457"/>
    <cellStyle name="Percent 2 4 3" xfId="458"/>
    <cellStyle name="Percent 2 4 4" xfId="459"/>
    <cellStyle name="Percent 3" xfId="460"/>
    <cellStyle name="Percent 3 2" xfId="461"/>
    <cellStyle name="Percent 3 4" xfId="462"/>
    <cellStyle name="Percent 3 4 2" xfId="463"/>
    <cellStyle name="Percent 3 4 3" xfId="464"/>
    <cellStyle name="Percent 4" xfId="465"/>
    <cellStyle name="Percent 5" xfId="466"/>
    <cellStyle name="Percent 5 2" xfId="467"/>
    <cellStyle name="Percent 5 3" xfId="468"/>
    <cellStyle name="Percent 6" xfId="469"/>
    <cellStyle name="Percent 7" xfId="470"/>
    <cellStyle name="Percent 8" xfId="579"/>
    <cellStyle name="Percentage" xfId="471"/>
    <cellStyle name="Period Title" xfId="472"/>
    <cellStyle name="PSChar" xfId="473"/>
    <cellStyle name="PSDate" xfId="474"/>
    <cellStyle name="PSDec" xfId="475"/>
    <cellStyle name="PSDetail" xfId="476"/>
    <cellStyle name="PSHeading" xfId="477"/>
    <cellStyle name="PSHeading 2" xfId="478"/>
    <cellStyle name="PSHeading 2 2" xfId="479"/>
    <cellStyle name="PSHeading 3" xfId="480"/>
    <cellStyle name="PSHeading 3 2" xfId="481"/>
    <cellStyle name="PSHeading 3 2 2" xfId="482"/>
    <cellStyle name="PSHeading 4" xfId="483"/>
    <cellStyle name="PSInt" xfId="484"/>
    <cellStyle name="PSSpacer" xfId="485"/>
    <cellStyle name="Ratio" xfId="486"/>
    <cellStyle name="Ratio 2" xfId="487"/>
    <cellStyle name="Ratio_29(d) - Gas extensions -tariffs" xfId="488"/>
    <cellStyle name="Right Date" xfId="489"/>
    <cellStyle name="Right Number" xfId="490"/>
    <cellStyle name="Right Year" xfId="491"/>
    <cellStyle name="RIN_Input$_3dp" xfId="492"/>
    <cellStyle name="Rt border" xfId="565"/>
    <cellStyle name="SAPError" xfId="493"/>
    <cellStyle name="SAPError 2" xfId="494"/>
    <cellStyle name="SAPKey" xfId="495"/>
    <cellStyle name="SAPKey 2" xfId="496"/>
    <cellStyle name="SAPLocked" xfId="497"/>
    <cellStyle name="SAPLocked 2" xfId="498"/>
    <cellStyle name="SAPOutput" xfId="499"/>
    <cellStyle name="SAPOutput 2" xfId="500"/>
    <cellStyle name="SAPSpace" xfId="501"/>
    <cellStyle name="SAPSpace 2" xfId="502"/>
    <cellStyle name="SAPText" xfId="503"/>
    <cellStyle name="SAPText 2" xfId="504"/>
    <cellStyle name="SAPUnLocked" xfId="505"/>
    <cellStyle name="SAPUnLocked 2" xfId="506"/>
    <cellStyle name="Sheet Title" xfId="507"/>
    <cellStyle name="SheetHeader1" xfId="508"/>
    <cellStyle name="Style 1" xfId="509"/>
    <cellStyle name="Style 1 2" xfId="510"/>
    <cellStyle name="Style 1 2 2" xfId="511"/>
    <cellStyle name="Style 1 3" xfId="512"/>
    <cellStyle name="Style 1 3 2" xfId="513"/>
    <cellStyle name="Style 1 3 3" xfId="514"/>
    <cellStyle name="Style 1 4" xfId="515"/>
    <cellStyle name="Style 1_29(d) - Gas extensions -tariffs" xfId="516"/>
    <cellStyle name="Style2" xfId="517"/>
    <cellStyle name="Style3" xfId="518"/>
    <cellStyle name="Style4" xfId="519"/>
    <cellStyle name="Style4 2" xfId="520"/>
    <cellStyle name="Style4_29(d) - Gas extensions -tariffs" xfId="521"/>
    <cellStyle name="Style5" xfId="522"/>
    <cellStyle name="Style5 2" xfId="523"/>
    <cellStyle name="Style5_29(d) - Gas extensions -tariffs" xfId="524"/>
    <cellStyle name="Table Head Green" xfId="525"/>
    <cellStyle name="Table Head_pldt" xfId="526"/>
    <cellStyle name="Table Source" xfId="527"/>
    <cellStyle name="Table Units" xfId="528"/>
    <cellStyle name="TableLvl2" xfId="529"/>
    <cellStyle name="TableLvl3" xfId="530"/>
    <cellStyle name="Text" xfId="531"/>
    <cellStyle name="Text 2" xfId="532"/>
    <cellStyle name="Text 3" xfId="533"/>
    <cellStyle name="Text Head 1" xfId="534"/>
    <cellStyle name="Text Head 2" xfId="535"/>
    <cellStyle name="Text Indent 2" xfId="536"/>
    <cellStyle name="Theirs" xfId="537"/>
    <cellStyle name="Title 2" xfId="538"/>
    <cellStyle name="Title 3" xfId="566"/>
    <cellStyle name="TOC 1" xfId="539"/>
    <cellStyle name="TOC 2" xfId="540"/>
    <cellStyle name="TOC 3" xfId="541"/>
    <cellStyle name="Total 2" xfId="542"/>
    <cellStyle name="Total 2 2" xfId="543"/>
    <cellStyle name="Total 2 3" xfId="544"/>
    <cellStyle name="Warning Text 2" xfId="545"/>
    <cellStyle name="year" xfId="546"/>
    <cellStyle name="year 2" xfId="547"/>
    <cellStyle name="year_29(d) - Gas extensions -tariffs" xfId="548"/>
  </cellStyles>
  <dxfs count="0"/>
  <tableStyles count="0" defaultTableStyle="TableStyleMedium2" defaultPivotStyle="PivotStyleLight16"/>
  <colors>
    <mruColors>
      <color rgb="FFC4EBB5"/>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Annual Revenue - Distribution total</a:t>
            </a:r>
          </a:p>
        </c:rich>
      </c:tx>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'1. Revenue'!$B$30</c:f>
              <c:strCache>
                <c:ptCount val="1"/>
                <c:pt idx="0">
                  <c:v>Target Revenue</c:v>
                </c:pt>
              </c:strCache>
            </c:strRef>
          </c:tx>
          <c:spPr>
            <a:pattFill prst="pct50">
              <a:fgClr>
                <a:srgbClr val="5980BF"/>
              </a:fgClr>
              <a:bgClr>
                <a:schemeClr val="bg1"/>
              </a:bgClr>
            </a:pattFill>
          </c:spPr>
          <c:invertIfNegative val="0"/>
          <c:cat>
            <c:strRef>
              <c:f>'1. Revenue'!$D$31:$O$31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'1. Revenue'!$D$46:$O$46</c:f>
              <c:numCache>
                <c:formatCode>_-* #,##0_-;\-* #,##0_-;_-* "-"??_-;_-@_-</c:formatCode>
                <c:ptCount val="12"/>
                <c:pt idx="0">
                  <c:v>6748.2545448151859</c:v>
                </c:pt>
                <c:pt idx="1">
                  <c:v>6934.1320576077369</c:v>
                </c:pt>
                <c:pt idx="2">
                  <c:v>7210.4108368885027</c:v>
                </c:pt>
                <c:pt idx="3">
                  <c:v>7468.2843715442696</c:v>
                </c:pt>
                <c:pt idx="4">
                  <c:v>8376.7476067239731</c:v>
                </c:pt>
                <c:pt idx="5">
                  <c:v>9421.7297480200941</c:v>
                </c:pt>
                <c:pt idx="6">
                  <c:v>10628.620857011812</c:v>
                </c:pt>
                <c:pt idx="7">
                  <c:v>11776.736409333567</c:v>
                </c:pt>
                <c:pt idx="8">
                  <c:v>12138.379814119973</c:v>
                </c:pt>
                <c:pt idx="9">
                  <c:v>12106.459648967451</c:v>
                </c:pt>
                <c:pt idx="10">
                  <c:v>9756.0263378756426</c:v>
                </c:pt>
                <c:pt idx="11">
                  <c:v>9867.1539680249261</c:v>
                </c:pt>
              </c:numCache>
            </c:numRef>
          </c:val>
          <c:extLst>
            <c:ext xmlns:c16="http://schemas.microsoft.com/office/drawing/2014/chart" uri="{C3380CC4-5D6E-409C-BE32-E72D297353CC}">
              <c16:uniqueId val="{00000000-E3B5-401D-9464-3CFAEBF14E99}"/>
            </c:ext>
          </c:extLst>
        </c:ser>
        <c:ser>
          <c:idx val="1"/>
          <c:order val="1"/>
          <c:tx>
            <c:v>Actual Revenue</c:v>
          </c:tx>
          <c:spPr>
            <a:solidFill>
              <a:srgbClr val="5980BF"/>
            </a:solidFill>
          </c:spPr>
          <c:invertIfNegative val="0"/>
          <c:cat>
            <c:strRef>
              <c:f>'1. Revenue'!$D$31:$O$31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'1. Revenue'!$D$68:$O$68</c:f>
              <c:numCache>
                <c:formatCode>_-* #,##0_-;\-* #,##0_-;_-* "-"??_-;_-@_-</c:formatCode>
                <c:ptCount val="12"/>
                <c:pt idx="0">
                  <c:v>7074.4262258590461</c:v>
                </c:pt>
                <c:pt idx="1">
                  <c:v>7245.0472686092726</c:v>
                </c:pt>
                <c:pt idx="2">
                  <c:v>7507.0752142190822</c:v>
                </c:pt>
                <c:pt idx="3">
                  <c:v>7830.1848549551123</c:v>
                </c:pt>
                <c:pt idx="4">
                  <c:v>8521.9733375737978</c:v>
                </c:pt>
                <c:pt idx="5">
                  <c:v>9290.2587543038535</c:v>
                </c:pt>
                <c:pt idx="6">
                  <c:v>10368.005326085166</c:v>
                </c:pt>
                <c:pt idx="7">
                  <c:v>11552.801258489239</c:v>
                </c:pt>
                <c:pt idx="8">
                  <c:v>11841.016759320964</c:v>
                </c:pt>
                <c:pt idx="9">
                  <c:v>12285.174495386187</c:v>
                </c:pt>
                <c:pt idx="10">
                  <c:v>9841.8420314729101</c:v>
                </c:pt>
                <c:pt idx="11">
                  <c:v>10094.574981700882</c:v>
                </c:pt>
              </c:numCache>
            </c:numRef>
          </c:val>
          <c:extLst>
            <c:ext xmlns:c16="http://schemas.microsoft.com/office/drawing/2014/chart" uri="{C3380CC4-5D6E-409C-BE32-E72D297353CC}">
              <c16:uniqueId val="{00000000-9179-4661-9416-7F9D351F2EB8}"/>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$m 2017</a:t>
                </a:r>
              </a:p>
            </c:rich>
          </c:tx>
          <c:layout/>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9.0212683777009139E-2"/>
          <c:y val="9.1415982191062228E-2"/>
          <c:w val="0.18550740260170903"/>
          <c:h val="0.22666923548541154"/>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Network</a:t>
            </a:r>
            <a:r>
              <a:rPr lang="en-US" baseline="0">
                <a:solidFill>
                  <a:sysClr val="windowText" lastClr="000000"/>
                </a:solidFill>
              </a:rPr>
              <a:t> </a:t>
            </a:r>
            <a:r>
              <a:rPr lang="en-US">
                <a:solidFill>
                  <a:sysClr val="windowText" lastClr="000000"/>
                </a:solidFill>
              </a:rPr>
              <a:t>utilisation - Distribution</a:t>
            </a:r>
            <a:r>
              <a:rPr lang="en-US" baseline="0">
                <a:solidFill>
                  <a:sysClr val="windowText" lastClr="000000"/>
                </a:solidFill>
              </a:rPr>
              <a:t> average</a:t>
            </a:r>
          </a:p>
        </c:rich>
      </c:tx>
      <c:layout/>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'10. Utilisation'!$B$30</c:f>
              <c:strCache>
                <c:ptCount val="1"/>
                <c:pt idx="0">
                  <c:v>Network utilisation</c:v>
                </c:pt>
              </c:strCache>
            </c:strRef>
          </c:tx>
          <c:invertIfNegative val="0"/>
          <c:cat>
            <c:strRef>
              <c:f>'10. Utilisation'!$D$31:$O$31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'10. Utilisation'!$D$46:$O$46</c:f>
              <c:numCache>
                <c:formatCode>_(* #,##0.00_);_(* \(#,##0.00\);_(* "-"??_);_(@_)</c:formatCode>
                <c:ptCount val="12"/>
                <c:pt idx="0">
                  <c:v>0.56623493660354052</c:v>
                </c:pt>
                <c:pt idx="1">
                  <c:v>0.56969603365216537</c:v>
                </c:pt>
                <c:pt idx="2">
                  <c:v>0.57629826212996371</c:v>
                </c:pt>
                <c:pt idx="3">
                  <c:v>0.58955686792377382</c:v>
                </c:pt>
                <c:pt idx="4">
                  <c:v>0.55564389331955266</c:v>
                </c:pt>
                <c:pt idx="5">
                  <c:v>0.53623607283884922</c:v>
                </c:pt>
                <c:pt idx="6">
                  <c:v>0.48695020880866863</c:v>
                </c:pt>
                <c:pt idx="7">
                  <c:v>0.49983933675779368</c:v>
                </c:pt>
                <c:pt idx="8">
                  <c:v>0.48076748481257392</c:v>
                </c:pt>
                <c:pt idx="9">
                  <c:v>0.44579702088887185</c:v>
                </c:pt>
                <c:pt idx="10">
                  <c:v>0.46182061301681976</c:v>
                </c:pt>
                <c:pt idx="11">
                  <c:v>0.4686117441311653</c:v>
                </c:pt>
              </c:numCache>
            </c:numRef>
          </c:val>
          <c:extLst>
            <c:ext xmlns:c16="http://schemas.microsoft.com/office/drawing/2014/chart" uri="{C3380CC4-5D6E-409C-BE32-E72D297353CC}">
              <c16:uniqueId val="{00000000-A317-434E-BFA6-A5192EA1C2D4}"/>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0%" sourceLinked="0"/>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Closing RAB - Distribution total</a:t>
            </a:r>
          </a:p>
        </c:rich>
      </c:tx>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'2. RAB'!$B$30</c:f>
              <c:strCache>
                <c:ptCount val="1"/>
                <c:pt idx="0">
                  <c:v>Forecast RAB</c:v>
                </c:pt>
              </c:strCache>
            </c:strRef>
          </c:tx>
          <c:spPr>
            <a:pattFill prst="pct50">
              <a:fgClr>
                <a:srgbClr val="5980BF"/>
              </a:fgClr>
              <a:bgClr>
                <a:schemeClr val="bg1"/>
              </a:bgClr>
            </a:pattFill>
          </c:spPr>
          <c:invertIfNegative val="0"/>
          <c:cat>
            <c:strRef>
              <c:f>'2. RAB'!$D$31:$O$31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'2. RAB'!$D$46:$O$46</c:f>
              <c:numCache>
                <c:formatCode>_-* #,##0_-;\-* #,##0_-;_-* "-"??_-;_-@_-</c:formatCode>
                <c:ptCount val="12"/>
                <c:pt idx="0">
                  <c:v>40611.091757368391</c:v>
                </c:pt>
                <c:pt idx="1">
                  <c:v>43130.688627160373</c:v>
                </c:pt>
                <c:pt idx="2">
                  <c:v>45695.648896785067</c:v>
                </c:pt>
                <c:pt idx="3">
                  <c:v>48274.409715302645</c:v>
                </c:pt>
                <c:pt idx="4">
                  <c:v>53888.336710603347</c:v>
                </c:pt>
                <c:pt idx="5">
                  <c:v>59482.72671062567</c:v>
                </c:pt>
                <c:pt idx="6">
                  <c:v>64836.844037423296</c:v>
                </c:pt>
                <c:pt idx="7">
                  <c:v>70061.293164713847</c:v>
                </c:pt>
                <c:pt idx="8">
                  <c:v>74985.350245725131</c:v>
                </c:pt>
                <c:pt idx="9">
                  <c:v>74459.970017371816</c:v>
                </c:pt>
                <c:pt idx="10">
                  <c:v>71640.223009086272</c:v>
                </c:pt>
                <c:pt idx="11">
                  <c:v>73405.28462602949</c:v>
                </c:pt>
              </c:numCache>
            </c:numRef>
          </c:val>
          <c:extLst>
            <c:ext xmlns:c16="http://schemas.microsoft.com/office/drawing/2014/chart" uri="{C3380CC4-5D6E-409C-BE32-E72D297353CC}">
              <c16:uniqueId val="{00000000-2F10-47AB-981E-27927A3C4299}"/>
            </c:ext>
          </c:extLst>
        </c:ser>
        <c:ser>
          <c:idx val="1"/>
          <c:order val="1"/>
          <c:tx>
            <c:strRef>
              <c:f>'2. RAB'!$B$53</c:f>
              <c:strCache>
                <c:ptCount val="1"/>
                <c:pt idx="0">
                  <c:v>Actual RAB</c:v>
                </c:pt>
              </c:strCache>
            </c:strRef>
          </c:tx>
          <c:spPr>
            <a:solidFill>
              <a:srgbClr val="5980BF"/>
            </a:solidFill>
          </c:spPr>
          <c:invertIfNegative val="0"/>
          <c:cat>
            <c:strRef>
              <c:f>'2. RAB'!$D$31:$O$31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'2. RAB'!$D$69:$O$69</c:f>
              <c:numCache>
                <c:formatCode>_-* #,##0_-;\-* #,##0_-;_-* "-"??_-;_-@_-</c:formatCode>
                <c:ptCount val="12"/>
                <c:pt idx="0">
                  <c:v>40140.156126686037</c:v>
                </c:pt>
                <c:pt idx="1">
                  <c:v>43079.308745919276</c:v>
                </c:pt>
                <c:pt idx="2">
                  <c:v>45427.036338855571</c:v>
                </c:pt>
                <c:pt idx="3">
                  <c:v>48957.313484071346</c:v>
                </c:pt>
                <c:pt idx="4">
                  <c:v>53757.06795613448</c:v>
                </c:pt>
                <c:pt idx="5">
                  <c:v>58085.608377469471</c:v>
                </c:pt>
                <c:pt idx="6">
                  <c:v>62663.352335372459</c:v>
                </c:pt>
                <c:pt idx="7">
                  <c:v>66244.409840188993</c:v>
                </c:pt>
                <c:pt idx="8">
                  <c:v>68381.43358412449</c:v>
                </c:pt>
                <c:pt idx="9">
                  <c:v>69604.510634773207</c:v>
                </c:pt>
                <c:pt idx="10">
                  <c:v>70259.564130136147</c:v>
                </c:pt>
                <c:pt idx="11">
                  <c:v>70787.938953460049</c:v>
                </c:pt>
              </c:numCache>
            </c:numRef>
          </c:val>
          <c:extLst>
            <c:ext xmlns:c16="http://schemas.microsoft.com/office/drawing/2014/chart" uri="{C3380CC4-5D6E-409C-BE32-E72D297353CC}">
              <c16:uniqueId val="{00000000-7A83-4876-B51B-ACA97FFEBE82}"/>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$m 2017</a:t>
                </a:r>
              </a:p>
            </c:rich>
          </c:tx>
          <c:layout/>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9.2714914319207156E-2"/>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Capital</a:t>
            </a:r>
            <a:r>
              <a:rPr lang="en-US" baseline="0">
                <a:solidFill>
                  <a:sysClr val="windowText" lastClr="000000"/>
                </a:solidFill>
              </a:rPr>
              <a:t> expenditure</a:t>
            </a:r>
            <a:r>
              <a:rPr lang="en-US">
                <a:solidFill>
                  <a:sysClr val="windowText" lastClr="000000"/>
                </a:solidFill>
              </a:rPr>
              <a:t> - Distribution total</a:t>
            </a:r>
          </a:p>
        </c:rich>
      </c:tx>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'3. Capex'!$B$30</c:f>
              <c:strCache>
                <c:ptCount val="1"/>
                <c:pt idx="0">
                  <c:v>Forecast Capex</c:v>
                </c:pt>
              </c:strCache>
            </c:strRef>
          </c:tx>
          <c:spPr>
            <a:pattFill prst="pct50">
              <a:fgClr>
                <a:srgbClr val="5980BF"/>
              </a:fgClr>
              <a:bgClr>
                <a:schemeClr val="bg1"/>
              </a:bgClr>
            </a:pattFill>
          </c:spPr>
          <c:invertIfNegative val="0"/>
          <c:cat>
            <c:strRef>
              <c:f>'3. Capex'!$D$31:$O$31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'3. Capex'!$D$46:$O$46</c:f>
              <c:numCache>
                <c:formatCode>_-* #,##0_-;\-* #,##0_-;_-* "-"??_-;_-@_-</c:formatCode>
                <c:ptCount val="12"/>
                <c:pt idx="0">
                  <c:v>3849.4228342231404</c:v>
                </c:pt>
                <c:pt idx="1">
                  <c:v>4364.0243764153774</c:v>
                </c:pt>
                <c:pt idx="2">
                  <c:v>4612.5293566718346</c:v>
                </c:pt>
                <c:pt idx="3">
                  <c:v>4767.2296799476644</c:v>
                </c:pt>
                <c:pt idx="4">
                  <c:v>6217.9649350763248</c:v>
                </c:pt>
                <c:pt idx="5">
                  <c:v>7537.5103130098378</c:v>
                </c:pt>
                <c:pt idx="6">
                  <c:v>7721.9039600971118</c:v>
                </c:pt>
                <c:pt idx="7">
                  <c:v>7664.9007802073038</c:v>
                </c:pt>
                <c:pt idx="8">
                  <c:v>7606.7588233904053</c:v>
                </c:pt>
                <c:pt idx="9">
                  <c:v>5919.2944926909868</c:v>
                </c:pt>
                <c:pt idx="10">
                  <c:v>4628.3781220999099</c:v>
                </c:pt>
                <c:pt idx="11">
                  <c:v>4643.661351050765</c:v>
                </c:pt>
              </c:numCache>
            </c:numRef>
          </c:val>
          <c:extLst>
            <c:ext xmlns:c16="http://schemas.microsoft.com/office/drawing/2014/chart" uri="{C3380CC4-5D6E-409C-BE32-E72D297353CC}">
              <c16:uniqueId val="{00000000-F052-44F5-9F9B-85EB1203A9B6}"/>
            </c:ext>
          </c:extLst>
        </c:ser>
        <c:ser>
          <c:idx val="1"/>
          <c:order val="1"/>
          <c:tx>
            <c:strRef>
              <c:f>'3. Capex'!$B$53</c:f>
              <c:strCache>
                <c:ptCount val="1"/>
                <c:pt idx="0">
                  <c:v>Actual Capex</c:v>
                </c:pt>
              </c:strCache>
            </c:strRef>
          </c:tx>
          <c:spPr>
            <a:solidFill>
              <a:srgbClr val="5980BF"/>
            </a:solidFill>
          </c:spPr>
          <c:invertIfNegative val="0"/>
          <c:cat>
            <c:strRef>
              <c:f>'3. Capex'!$D$31:$O$31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'3. Capex'!$D$69:$O$69</c:f>
              <c:numCache>
                <c:formatCode>_-* #,##0_-;\-* #,##0_-;_-* "-"??_-;_-@_-</c:formatCode>
                <c:ptCount val="12"/>
                <c:pt idx="0">
                  <c:v>4355.1158247544436</c:v>
                </c:pt>
                <c:pt idx="1">
                  <c:v>4697.6904902820224</c:v>
                </c:pt>
                <c:pt idx="2">
                  <c:v>4692.935707802817</c:v>
                </c:pt>
                <c:pt idx="3">
                  <c:v>5638.6199308260184</c:v>
                </c:pt>
                <c:pt idx="4">
                  <c:v>6062.2317424805715</c:v>
                </c:pt>
                <c:pt idx="5">
                  <c:v>6702.2593968134033</c:v>
                </c:pt>
                <c:pt idx="6">
                  <c:v>6820.3818439923452</c:v>
                </c:pt>
                <c:pt idx="7">
                  <c:v>6218.0606928665547</c:v>
                </c:pt>
                <c:pt idx="8">
                  <c:v>5218.2009384123094</c:v>
                </c:pt>
                <c:pt idx="9">
                  <c:v>4728.4353765747574</c:v>
                </c:pt>
                <c:pt idx="10">
                  <c:v>3524.7439493651764</c:v>
                </c:pt>
                <c:pt idx="11">
                  <c:v>3610.0332518892683</c:v>
                </c:pt>
              </c:numCache>
            </c:numRef>
          </c:val>
          <c:extLst>
            <c:ext xmlns:c16="http://schemas.microsoft.com/office/drawing/2014/chart" uri="{C3380CC4-5D6E-409C-BE32-E72D297353CC}">
              <c16:uniqueId val="{00000001-F052-44F5-9F9B-85EB1203A9B6}"/>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$m 2017</a:t>
                </a:r>
              </a:p>
            </c:rich>
          </c:tx>
          <c:layout/>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11067730105838998"/>
          <c:y val="0.19506732390834064"/>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Operating</a:t>
            </a:r>
            <a:r>
              <a:rPr lang="en-US" baseline="0">
                <a:solidFill>
                  <a:sysClr val="windowText" lastClr="000000"/>
                </a:solidFill>
              </a:rPr>
              <a:t> expenditure</a:t>
            </a:r>
            <a:r>
              <a:rPr lang="en-US">
                <a:solidFill>
                  <a:sysClr val="windowText" lastClr="000000"/>
                </a:solidFill>
              </a:rPr>
              <a:t> - Distribution total</a:t>
            </a:r>
          </a:p>
        </c:rich>
      </c:tx>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'4. Opex'!$B$30</c:f>
              <c:strCache>
                <c:ptCount val="1"/>
                <c:pt idx="0">
                  <c:v>Forecast Opex</c:v>
                </c:pt>
              </c:strCache>
            </c:strRef>
          </c:tx>
          <c:spPr>
            <a:pattFill prst="pct50">
              <a:fgClr>
                <a:srgbClr val="5980BF"/>
              </a:fgClr>
              <a:bgClr>
                <a:schemeClr val="bg1"/>
              </a:bgClr>
            </a:pattFill>
          </c:spPr>
          <c:invertIfNegative val="0"/>
          <c:cat>
            <c:strRef>
              <c:f>'4. Opex'!$D$31:$O$31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'4. Opex'!$D$46:$O$46</c:f>
              <c:numCache>
                <c:formatCode>_-* #,##0_-;\-* #,##0_-;_-* "-"??_-;_-@_-</c:formatCode>
                <c:ptCount val="12"/>
                <c:pt idx="0">
                  <c:v>2519.9204462934922</c:v>
                </c:pt>
                <c:pt idx="1">
                  <c:v>2659.0645296042699</c:v>
                </c:pt>
                <c:pt idx="2">
                  <c:v>2774.5696908180776</c:v>
                </c:pt>
                <c:pt idx="3">
                  <c:v>2804.4050054147892</c:v>
                </c:pt>
                <c:pt idx="4">
                  <c:v>3128.2567634805068</c:v>
                </c:pt>
                <c:pt idx="5">
                  <c:v>3298.385067878859</c:v>
                </c:pt>
                <c:pt idx="6">
                  <c:v>3392.3703131281736</c:v>
                </c:pt>
                <c:pt idx="7">
                  <c:v>3461.3116564772204</c:v>
                </c:pt>
                <c:pt idx="8">
                  <c:v>3472.7960230439003</c:v>
                </c:pt>
                <c:pt idx="9">
                  <c:v>2973.5570966595305</c:v>
                </c:pt>
                <c:pt idx="10">
                  <c:v>2984.9859948506451</c:v>
                </c:pt>
                <c:pt idx="11">
                  <c:v>3021.3163100504034</c:v>
                </c:pt>
              </c:numCache>
            </c:numRef>
          </c:val>
          <c:extLst>
            <c:ext xmlns:c16="http://schemas.microsoft.com/office/drawing/2014/chart" uri="{C3380CC4-5D6E-409C-BE32-E72D297353CC}">
              <c16:uniqueId val="{00000000-5E57-459E-8DFD-8BD1492D16FC}"/>
            </c:ext>
          </c:extLst>
        </c:ser>
        <c:ser>
          <c:idx val="1"/>
          <c:order val="1"/>
          <c:tx>
            <c:strRef>
              <c:f>'4. Opex'!$B$53</c:f>
              <c:strCache>
                <c:ptCount val="1"/>
                <c:pt idx="0">
                  <c:v>Actual Opex</c:v>
                </c:pt>
              </c:strCache>
            </c:strRef>
          </c:tx>
          <c:spPr>
            <a:solidFill>
              <a:srgbClr val="5980BF"/>
            </a:solidFill>
          </c:spPr>
          <c:invertIfNegative val="0"/>
          <c:cat>
            <c:strRef>
              <c:f>'4. Opex'!$D$31:$O$31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'4. Opex'!$D$69:$O$69</c:f>
              <c:numCache>
                <c:formatCode>#,##0</c:formatCode>
                <c:ptCount val="12"/>
                <c:pt idx="0">
                  <c:v>2528.0023051078851</c:v>
                </c:pt>
                <c:pt idx="1">
                  <c:v>2592.3400503045277</c:v>
                </c:pt>
                <c:pt idx="2">
                  <c:v>2946.2367972785123</c:v>
                </c:pt>
                <c:pt idx="3">
                  <c:v>2969.4363341255739</c:v>
                </c:pt>
                <c:pt idx="4">
                  <c:v>3076.2671139290164</c:v>
                </c:pt>
                <c:pt idx="5">
                  <c:v>3287.5996256229878</c:v>
                </c:pt>
                <c:pt idx="6">
                  <c:v>3602.3463700971947</c:v>
                </c:pt>
                <c:pt idx="7">
                  <c:v>3381.8021432296118</c:v>
                </c:pt>
                <c:pt idx="8">
                  <c:v>3428.002124995488</c:v>
                </c:pt>
                <c:pt idx="9">
                  <c:v>3406.6059437207923</c:v>
                </c:pt>
                <c:pt idx="10">
                  <c:v>3136.7245004048491</c:v>
                </c:pt>
                <c:pt idx="11">
                  <c:v>3025.5123761834598</c:v>
                </c:pt>
              </c:numCache>
            </c:numRef>
          </c:val>
          <c:extLst>
            <c:ext xmlns:c16="http://schemas.microsoft.com/office/drawing/2014/chart" uri="{C3380CC4-5D6E-409C-BE32-E72D297353CC}">
              <c16:uniqueId val="{00000001-5E57-459E-8DFD-8BD1492D16FC}"/>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title>
          <c:tx>
            <c:rich>
              <a:bodyPr rot="-5400000" vert="horz"/>
              <a:lstStyle/>
              <a:p>
                <a:pPr>
                  <a:defRPr>
                    <a:solidFill>
                      <a:sysClr val="windowText" lastClr="000000"/>
                    </a:solidFill>
                  </a:defRPr>
                </a:pPr>
                <a:r>
                  <a:rPr lang="en-US">
                    <a:solidFill>
                      <a:sysClr val="windowText" lastClr="000000"/>
                    </a:solidFill>
                  </a:rPr>
                  <a:t>$m 2017</a:t>
                </a:r>
              </a:p>
            </c:rich>
          </c:tx>
          <c:layout/>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8.6910232477624805E-2"/>
          <c:y val="0.11968452993213817"/>
          <c:w val="0.16503576335872727"/>
          <c:h val="0.1135950445211078"/>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Average minutes without</a:t>
            </a:r>
            <a:r>
              <a:rPr lang="en-US" baseline="0">
                <a:solidFill>
                  <a:sysClr val="windowText" lastClr="000000"/>
                </a:solidFill>
              </a:rPr>
              <a:t> supply per customer</a:t>
            </a:r>
            <a:endParaRPr lang="en-US">
              <a:solidFill>
                <a:sysClr val="windowText" lastClr="000000"/>
              </a:solidFill>
            </a:endParaRPr>
          </a:p>
        </c:rich>
      </c:tx>
      <c:layout>
        <c:manualLayout>
          <c:xMode val="edge"/>
          <c:yMode val="edge"/>
          <c:x val="0.28664180788332028"/>
          <c:y val="2.8742511356183838E-2"/>
        </c:manualLayout>
      </c:layout>
      <c:overlay val="1"/>
    </c:title>
    <c:autoTitleDeleted val="0"/>
    <c:plotArea>
      <c:layout>
        <c:manualLayout>
          <c:layoutTarget val="inner"/>
          <c:xMode val="edge"/>
          <c:yMode val="edge"/>
          <c:x val="5.4425968661931765E-2"/>
          <c:y val="8.6926649919881055E-2"/>
          <c:w val="0.91649825451534217"/>
          <c:h val="0.83032836774734298"/>
        </c:manualLayout>
      </c:layout>
      <c:barChart>
        <c:barDir val="col"/>
        <c:grouping val="clustered"/>
        <c:varyColors val="0"/>
        <c:ser>
          <c:idx val="0"/>
          <c:order val="0"/>
          <c:tx>
            <c:strRef>
              <c:f>'5. SAIDI'!$B$30</c:f>
              <c:strCache>
                <c:ptCount val="1"/>
                <c:pt idx="0">
                  <c:v>Minutes/customer</c:v>
                </c:pt>
              </c:strCache>
            </c:strRef>
          </c:tx>
          <c:invertIfNegative val="0"/>
          <c:cat>
            <c:strRef>
              <c:f>'5. SAIDI'!$D$31:$O$31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'5. SAIDI'!$D$46:$O$46</c:f>
              <c:numCache>
                <c:formatCode>_-* #,##0_-;\-* #,##0_-;_-* "-"??_-;_-@_-</c:formatCode>
                <c:ptCount val="12"/>
                <c:pt idx="0">
                  <c:v>145.96435781652701</c:v>
                </c:pt>
                <c:pt idx="1">
                  <c:v>129.29001155548983</c:v>
                </c:pt>
                <c:pt idx="2">
                  <c:v>127.48934184451279</c:v>
                </c:pt>
                <c:pt idx="3">
                  <c:v>143.21468253506606</c:v>
                </c:pt>
                <c:pt idx="4">
                  <c:v>128.66270337538606</c:v>
                </c:pt>
                <c:pt idx="5">
                  <c:v>126.16097746764466</c:v>
                </c:pt>
                <c:pt idx="6">
                  <c:v>120.33754417440215</c:v>
                </c:pt>
                <c:pt idx="7">
                  <c:v>118.43562520669354</c:v>
                </c:pt>
                <c:pt idx="8">
                  <c:v>118.14697375803713</c:v>
                </c:pt>
                <c:pt idx="9">
                  <c:v>117.80399681657306</c:v>
                </c:pt>
                <c:pt idx="10">
                  <c:v>118.7614669494057</c:v>
                </c:pt>
                <c:pt idx="11">
                  <c:v>107.312817448259</c:v>
                </c:pt>
              </c:numCache>
            </c:numRef>
          </c:val>
          <c:extLst>
            <c:ext xmlns:c16="http://schemas.microsoft.com/office/drawing/2014/chart" uri="{C3380CC4-5D6E-409C-BE32-E72D297353CC}">
              <c16:uniqueId val="{00000000-8D6E-4DC9-AA40-E28C3F2E368F}"/>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Average number of</a:t>
            </a:r>
            <a:r>
              <a:rPr lang="en-US" baseline="0">
                <a:solidFill>
                  <a:sysClr val="windowText" lastClr="000000"/>
                </a:solidFill>
              </a:rPr>
              <a:t> interruptions per customer</a:t>
            </a:r>
            <a:endParaRPr lang="en-US">
              <a:solidFill>
                <a:sysClr val="windowText" lastClr="000000"/>
              </a:solidFill>
            </a:endParaRPr>
          </a:p>
        </c:rich>
      </c:tx>
      <c:layout>
        <c:manualLayout>
          <c:xMode val="edge"/>
          <c:yMode val="edge"/>
          <c:x val="0.31197575937975269"/>
          <c:y val="2.8742511356183838E-2"/>
        </c:manualLayout>
      </c:layout>
      <c:overlay val="1"/>
    </c:title>
    <c:autoTitleDeleted val="0"/>
    <c:plotArea>
      <c:layout>
        <c:manualLayout>
          <c:layoutTarget val="inner"/>
          <c:xMode val="edge"/>
          <c:yMode val="edge"/>
          <c:x val="6.8890142626252718E-2"/>
          <c:y val="3.6671340245652884E-2"/>
          <c:w val="0.90203405259700797"/>
          <c:h val="0.8805836850221026"/>
        </c:manualLayout>
      </c:layout>
      <c:barChart>
        <c:barDir val="col"/>
        <c:grouping val="clustered"/>
        <c:varyColors val="0"/>
        <c:ser>
          <c:idx val="0"/>
          <c:order val="0"/>
          <c:tx>
            <c:strRef>
              <c:f>'6. SAIFI'!$B$30</c:f>
              <c:strCache>
                <c:ptCount val="1"/>
                <c:pt idx="0">
                  <c:v>Interruptions/customer</c:v>
                </c:pt>
              </c:strCache>
            </c:strRef>
          </c:tx>
          <c:invertIfNegative val="0"/>
          <c:cat>
            <c:strRef>
              <c:f>'6. SAIFI'!$D$31:$O$31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'6. SAIFI'!$D$46:$O$46</c:f>
              <c:numCache>
                <c:formatCode>_(* #,##0.00_);_(* \(#,##0.00\);_(* "-"??_);_(@_)</c:formatCode>
                <c:ptCount val="12"/>
                <c:pt idx="0">
                  <c:v>1.7663381069841573</c:v>
                </c:pt>
                <c:pt idx="1">
                  <c:v>1.5516664767153328</c:v>
                </c:pt>
                <c:pt idx="2">
                  <c:v>1.51718007064752</c:v>
                </c:pt>
                <c:pt idx="3">
                  <c:v>1.6250429168052936</c:v>
                </c:pt>
                <c:pt idx="4">
                  <c:v>1.5063802174908199</c:v>
                </c:pt>
                <c:pt idx="5">
                  <c:v>1.3687452741777095</c:v>
                </c:pt>
                <c:pt idx="6">
                  <c:v>1.3084081533914926</c:v>
                </c:pt>
                <c:pt idx="7">
                  <c:v>1.2754856213785291</c:v>
                </c:pt>
                <c:pt idx="8">
                  <c:v>1.2582228966034155</c:v>
                </c:pt>
                <c:pt idx="9">
                  <c:v>1.2088713618248552</c:v>
                </c:pt>
                <c:pt idx="10">
                  <c:v>1.1738006020810303</c:v>
                </c:pt>
                <c:pt idx="11">
                  <c:v>1.0966100307595137</c:v>
                </c:pt>
              </c:numCache>
            </c:numRef>
          </c:val>
          <c:extLst>
            <c:ext xmlns:c16="http://schemas.microsoft.com/office/drawing/2014/chart" uri="{C3380CC4-5D6E-409C-BE32-E72D297353CC}">
              <c16:uniqueId val="{00000000-E3BC-41B9-A767-036D669BC417}"/>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scaling>
        <c:delete val="0"/>
        <c:axPos val="l"/>
        <c:majorGridlines>
          <c:spPr>
            <a:ln>
              <a:noFill/>
            </a:ln>
          </c:spPr>
        </c:majorGridlines>
        <c:numFmt formatCode="_(* #,##0.00_);_(* \(#,##0.00\);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Energy</a:t>
            </a:r>
            <a:r>
              <a:rPr lang="en-US" baseline="0">
                <a:solidFill>
                  <a:sysClr val="windowText" lastClr="000000"/>
                </a:solidFill>
              </a:rPr>
              <a:t> delivered </a:t>
            </a:r>
            <a:r>
              <a:rPr lang="en-US">
                <a:solidFill>
                  <a:sysClr val="windowText" lastClr="000000"/>
                </a:solidFill>
              </a:rPr>
              <a:t>- Distribution total</a:t>
            </a:r>
          </a:p>
        </c:rich>
      </c:tx>
      <c:layout>
        <c:manualLayout>
          <c:xMode val="edge"/>
          <c:yMode val="edge"/>
          <c:x val="0.34012994683992914"/>
          <c:y val="9.5808371187279459E-3"/>
        </c:manualLayout>
      </c:layout>
      <c:overlay val="1"/>
    </c:title>
    <c:autoTitleDeleted val="0"/>
    <c:plotArea>
      <c:layout>
        <c:manualLayout>
          <c:layoutTarget val="inner"/>
          <c:xMode val="edge"/>
          <c:yMode val="edge"/>
          <c:x val="8.7299081861713632E-2"/>
          <c:y val="3.6671340245652884E-2"/>
          <c:w val="0.75739238662839792"/>
          <c:h val="0.8805836850221026"/>
        </c:manualLayout>
      </c:layout>
      <c:barChart>
        <c:barDir val="col"/>
        <c:grouping val="clustered"/>
        <c:varyColors val="0"/>
        <c:ser>
          <c:idx val="0"/>
          <c:order val="0"/>
          <c:tx>
            <c:strRef>
              <c:f>'7. Energy delivered'!$B$30</c:f>
              <c:strCache>
                <c:ptCount val="1"/>
                <c:pt idx="0">
                  <c:v>Forecast energy delivered</c:v>
                </c:pt>
              </c:strCache>
            </c:strRef>
          </c:tx>
          <c:spPr>
            <a:pattFill prst="pct50">
              <a:fgClr>
                <a:schemeClr val="accent1"/>
              </a:fgClr>
              <a:bgClr>
                <a:schemeClr val="bg1"/>
              </a:bgClr>
            </a:pattFill>
          </c:spPr>
          <c:invertIfNegative val="0"/>
          <c:cat>
            <c:strRef>
              <c:f>'7. Energy delivered'!$D$31:$O$31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'7. Energy delivered'!$D$46:$O$46</c:f>
              <c:numCache>
                <c:formatCode>_-* #,##0_-;\-* #,##0_-;_-* "-"??_-;_-@_-</c:formatCode>
                <c:ptCount val="12"/>
                <c:pt idx="0">
                  <c:v>143225.83256005999</c:v>
                </c:pt>
                <c:pt idx="1">
                  <c:v>146407.97494406</c:v>
                </c:pt>
                <c:pt idx="2">
                  <c:v>149581.83695086799</c:v>
                </c:pt>
                <c:pt idx="3">
                  <c:v>153787.48425090799</c:v>
                </c:pt>
                <c:pt idx="4">
                  <c:v>154212.53049850999</c:v>
                </c:pt>
                <c:pt idx="5">
                  <c:v>153716.565315196</c:v>
                </c:pt>
                <c:pt idx="6">
                  <c:v>155120.68141689801</c:v>
                </c:pt>
                <c:pt idx="7">
                  <c:v>156250.48800285798</c:v>
                </c:pt>
                <c:pt idx="8">
                  <c:v>157531.244882528</c:v>
                </c:pt>
                <c:pt idx="9">
                  <c:v>143109.93530266799</c:v>
                </c:pt>
                <c:pt idx="10">
                  <c:v>143076.056360574</c:v>
                </c:pt>
                <c:pt idx="11">
                  <c:v>143500.60276827498</c:v>
                </c:pt>
              </c:numCache>
            </c:numRef>
          </c:val>
          <c:extLst>
            <c:ext xmlns:c16="http://schemas.microsoft.com/office/drawing/2014/chart" uri="{C3380CC4-5D6E-409C-BE32-E72D297353CC}">
              <c16:uniqueId val="{00000000-F29F-4FB6-BBC3-C713F5BB5D66}"/>
            </c:ext>
          </c:extLst>
        </c:ser>
        <c:ser>
          <c:idx val="1"/>
          <c:order val="1"/>
          <c:tx>
            <c:strRef>
              <c:f>'7. Energy delivered'!$B$52</c:f>
              <c:strCache>
                <c:ptCount val="1"/>
                <c:pt idx="0">
                  <c:v>Actual energy delivered</c:v>
                </c:pt>
              </c:strCache>
            </c:strRef>
          </c:tx>
          <c:spPr>
            <a:solidFill>
              <a:srgbClr val="5980BF"/>
            </a:solidFill>
          </c:spPr>
          <c:invertIfNegative val="0"/>
          <c:cat>
            <c:strRef>
              <c:f>'7. Energy delivered'!$D$31:$O$31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'7. Energy delivered'!$D$68:$O$68</c:f>
              <c:numCache>
                <c:formatCode>_-* #,##0_-;\-* #,##0_-;_-* "-"??_-;_-@_-</c:formatCode>
                <c:ptCount val="12"/>
                <c:pt idx="0">
                  <c:v>148693.47116510363</c:v>
                </c:pt>
                <c:pt idx="1">
                  <c:v>150384.43271819828</c:v>
                </c:pt>
                <c:pt idx="2">
                  <c:v>152731.24561604974</c:v>
                </c:pt>
                <c:pt idx="3">
                  <c:v>153406.2005785605</c:v>
                </c:pt>
                <c:pt idx="4">
                  <c:v>154492.44214422561</c:v>
                </c:pt>
                <c:pt idx="5">
                  <c:v>151593.88813434949</c:v>
                </c:pt>
                <c:pt idx="6">
                  <c:v>149381.65933418748</c:v>
                </c:pt>
                <c:pt idx="7">
                  <c:v>145159.77995379479</c:v>
                </c:pt>
                <c:pt idx="8">
                  <c:v>142539.73363760699</c:v>
                </c:pt>
                <c:pt idx="9">
                  <c:v>144133.05171364133</c:v>
                </c:pt>
                <c:pt idx="10">
                  <c:v>145096.11512204399</c:v>
                </c:pt>
                <c:pt idx="11">
                  <c:v>144980.23145683855</c:v>
                </c:pt>
              </c:numCache>
            </c:numRef>
          </c:val>
          <c:extLst>
            <c:ext xmlns:c16="http://schemas.microsoft.com/office/drawing/2014/chart" uri="{C3380CC4-5D6E-409C-BE32-E72D297353CC}">
              <c16:uniqueId val="{00000001-F29F-4FB6-BBC3-C713F5BB5D66}"/>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sz="1100"/>
                </a:pPr>
                <a:r>
                  <a:rPr lang="en-US" sz="1100"/>
                  <a:t>Gwh</a:t>
                </a:r>
              </a:p>
            </c:rich>
          </c:tx>
          <c:layout/>
          <c:overlay val="0"/>
        </c:title>
        <c:numFmt formatCode="_-* #,##0_-;\-* #,##0_-;_-* &quot;-&quot;??_-;_-@_-" sourceLinked="1"/>
        <c:majorTickMark val="out"/>
        <c:minorTickMark val="none"/>
        <c:tickLblPos val="nextTo"/>
        <c:crossAx val="456456832"/>
        <c:crosses val="autoZero"/>
        <c:crossBetween val="between"/>
      </c:valAx>
    </c:plotArea>
    <c:legend>
      <c:legendPos val="r"/>
      <c:layout>
        <c:manualLayout>
          <c:xMode val="edge"/>
          <c:yMode val="edge"/>
          <c:x val="0.85623950842944274"/>
          <c:y val="0.427497605334965"/>
          <c:w val="0.12032832940702391"/>
          <c:h val="0.27064253197152965"/>
        </c:manualLayout>
      </c:layout>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Customer numbers - Distribution</a:t>
            </a:r>
            <a:r>
              <a:rPr lang="en-US" baseline="0">
                <a:solidFill>
                  <a:sysClr val="windowText" lastClr="000000"/>
                </a:solidFill>
              </a:rPr>
              <a:t> total</a:t>
            </a:r>
          </a:p>
        </c:rich>
      </c:tx>
      <c:layout/>
      <c:overlay val="1"/>
    </c:title>
    <c:autoTitleDeleted val="0"/>
    <c:plotArea>
      <c:layout>
        <c:manualLayout>
          <c:layoutTarget val="inner"/>
          <c:xMode val="edge"/>
          <c:yMode val="edge"/>
          <c:x val="6.2120949691580205E-2"/>
          <c:y val="3.6671340245652884E-2"/>
          <c:w val="0.91845045176012907"/>
          <c:h val="0.8805836850221026"/>
        </c:manualLayout>
      </c:layout>
      <c:barChart>
        <c:barDir val="col"/>
        <c:grouping val="clustered"/>
        <c:varyColors val="0"/>
        <c:ser>
          <c:idx val="0"/>
          <c:order val="0"/>
          <c:tx>
            <c:strRef>
              <c:f>'8. Customer numbers'!$B$30</c:f>
              <c:strCache>
                <c:ptCount val="1"/>
                <c:pt idx="0">
                  <c:v>Customer numbers</c:v>
                </c:pt>
              </c:strCache>
            </c:strRef>
          </c:tx>
          <c:invertIfNegative val="0"/>
          <c:cat>
            <c:strRef>
              <c:f>'8. Customer numbers'!$D$31:$O$31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'8. Customer numbers'!$D$46:$O$46</c:f>
              <c:numCache>
                <c:formatCode>_-* #,##0_-;\-* #,##0_-;_-* "-"??_-;_-@_-</c:formatCode>
                <c:ptCount val="12"/>
                <c:pt idx="0">
                  <c:v>8752.3143953594918</c:v>
                </c:pt>
                <c:pt idx="1">
                  <c:v>8866.5865517033999</c:v>
                </c:pt>
                <c:pt idx="2">
                  <c:v>8985.0439754500985</c:v>
                </c:pt>
                <c:pt idx="3">
                  <c:v>9128.9800474699769</c:v>
                </c:pt>
                <c:pt idx="4">
                  <c:v>9244.0113074436485</c:v>
                </c:pt>
                <c:pt idx="5">
                  <c:v>9365.1971891334451</c:v>
                </c:pt>
                <c:pt idx="6">
                  <c:v>9475.5274238950806</c:v>
                </c:pt>
                <c:pt idx="7">
                  <c:v>9585.6290564647188</c:v>
                </c:pt>
                <c:pt idx="8">
                  <c:v>9689.2633908080097</c:v>
                </c:pt>
                <c:pt idx="9">
                  <c:v>9816.8266834702627</c:v>
                </c:pt>
                <c:pt idx="10">
                  <c:v>9955.2992206584586</c:v>
                </c:pt>
                <c:pt idx="11">
                  <c:v>10122.00850009999</c:v>
                </c:pt>
              </c:numCache>
            </c:numRef>
          </c:val>
          <c:extLst>
            <c:ext xmlns:c16="http://schemas.microsoft.com/office/drawing/2014/chart" uri="{C3380CC4-5D6E-409C-BE32-E72D297353CC}">
              <c16:uniqueId val="{00000000-B3AC-4647-AA20-D89FD7B86C33}"/>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000's</a:t>
                </a:r>
              </a:p>
            </c:rich>
          </c:tx>
          <c:layout/>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ysClr val="windowText" lastClr="000000"/>
                </a:solidFill>
              </a:defRPr>
            </a:pPr>
            <a:r>
              <a:rPr lang="en-US">
                <a:solidFill>
                  <a:sysClr val="windowText" lastClr="000000"/>
                </a:solidFill>
              </a:rPr>
              <a:t>Circuit length - Distribution</a:t>
            </a:r>
            <a:r>
              <a:rPr lang="en-US" baseline="0">
                <a:solidFill>
                  <a:sysClr val="windowText" lastClr="000000"/>
                </a:solidFill>
              </a:rPr>
              <a:t> total</a:t>
            </a:r>
          </a:p>
        </c:rich>
      </c:tx>
      <c:layout/>
      <c:overlay val="1"/>
    </c:title>
    <c:autoTitleDeleted val="0"/>
    <c:plotArea>
      <c:layout>
        <c:manualLayout>
          <c:layoutTarget val="inner"/>
          <c:xMode val="edge"/>
          <c:yMode val="edge"/>
          <c:x val="8.385201078300096E-2"/>
          <c:y val="0.1591684941470751"/>
          <c:w val="0.89020318642186991"/>
          <c:h val="0.75808652352014894"/>
        </c:manualLayout>
      </c:layout>
      <c:barChart>
        <c:barDir val="col"/>
        <c:grouping val="clustered"/>
        <c:varyColors val="0"/>
        <c:ser>
          <c:idx val="0"/>
          <c:order val="0"/>
          <c:tx>
            <c:strRef>
              <c:f>'9. Circuit length'!$B$30</c:f>
              <c:strCache>
                <c:ptCount val="1"/>
                <c:pt idx="0">
                  <c:v>Circuit length</c:v>
                </c:pt>
              </c:strCache>
            </c:strRef>
          </c:tx>
          <c:invertIfNegative val="0"/>
          <c:cat>
            <c:strRef>
              <c:f>'9. Circuit length'!$D$31:$O$31</c:f>
              <c:strCache>
                <c:ptCount val="12"/>
                <c:pt idx="0">
                  <c:v>2006</c:v>
                </c:pt>
                <c:pt idx="1">
                  <c:v>2007</c:v>
                </c:pt>
                <c:pt idx="2">
                  <c:v>2008</c:v>
                </c:pt>
                <c:pt idx="3">
                  <c:v>2009</c:v>
                </c:pt>
                <c:pt idx="4">
                  <c:v>2010</c:v>
                </c:pt>
                <c:pt idx="5">
                  <c:v>2011</c:v>
                </c:pt>
                <c:pt idx="6">
                  <c:v>2012</c:v>
                </c:pt>
                <c:pt idx="7">
                  <c:v>2013</c:v>
                </c:pt>
                <c:pt idx="8">
                  <c:v>2014</c:v>
                </c:pt>
                <c:pt idx="9">
                  <c:v>2015</c:v>
                </c:pt>
                <c:pt idx="10">
                  <c:v>2016</c:v>
                </c:pt>
                <c:pt idx="11">
                  <c:v>2017</c:v>
                </c:pt>
              </c:strCache>
            </c:strRef>
          </c:cat>
          <c:val>
            <c:numRef>
              <c:f>'9. Circuit length'!$D$46:$O$46</c:f>
              <c:numCache>
                <c:formatCode>_-* #,##0_-;\-* #,##0_-;_-* "-"??_-;_-@_-</c:formatCode>
                <c:ptCount val="12"/>
                <c:pt idx="0">
                  <c:v>717411.19389829936</c:v>
                </c:pt>
                <c:pt idx="1">
                  <c:v>712177.98993857007</c:v>
                </c:pt>
                <c:pt idx="2">
                  <c:v>712098.49563491519</c:v>
                </c:pt>
                <c:pt idx="3">
                  <c:v>719065.21332324715</c:v>
                </c:pt>
                <c:pt idx="4">
                  <c:v>724109.60727673466</c:v>
                </c:pt>
                <c:pt idx="5">
                  <c:v>728605.55598141695</c:v>
                </c:pt>
                <c:pt idx="6">
                  <c:v>733124.72606248059</c:v>
                </c:pt>
                <c:pt idx="7">
                  <c:v>732370.53833223938</c:v>
                </c:pt>
                <c:pt idx="8">
                  <c:v>735502.45833516843</c:v>
                </c:pt>
                <c:pt idx="9">
                  <c:v>739201.63041819097</c:v>
                </c:pt>
                <c:pt idx="10">
                  <c:v>742164.38601686375</c:v>
                </c:pt>
                <c:pt idx="11">
                  <c:v>745295.18985067296</c:v>
                </c:pt>
              </c:numCache>
            </c:numRef>
          </c:val>
          <c:extLst>
            <c:ext xmlns:c16="http://schemas.microsoft.com/office/drawing/2014/chart" uri="{C3380CC4-5D6E-409C-BE32-E72D297353CC}">
              <c16:uniqueId val="{00000000-8AE9-4128-A834-55DC92965851}"/>
            </c:ext>
          </c:extLst>
        </c:ser>
        <c:dLbls>
          <c:showLegendKey val="0"/>
          <c:showVal val="0"/>
          <c:showCatName val="0"/>
          <c:showSerName val="0"/>
          <c:showPercent val="0"/>
          <c:showBubbleSize val="0"/>
        </c:dLbls>
        <c:gapWidth val="150"/>
        <c:axId val="456456832"/>
        <c:axId val="458201728"/>
      </c:barChart>
      <c:catAx>
        <c:axId val="456456832"/>
        <c:scaling>
          <c:orientation val="minMax"/>
        </c:scaling>
        <c:delete val="0"/>
        <c:axPos val="b"/>
        <c:numFmt formatCode="General" sourceLinked="0"/>
        <c:majorTickMark val="out"/>
        <c:minorTickMark val="none"/>
        <c:tickLblPos val="nextTo"/>
        <c:crossAx val="458201728"/>
        <c:crosses val="autoZero"/>
        <c:auto val="1"/>
        <c:lblAlgn val="ctr"/>
        <c:lblOffset val="100"/>
        <c:noMultiLvlLbl val="0"/>
      </c:catAx>
      <c:valAx>
        <c:axId val="458201728"/>
        <c:scaling>
          <c:orientation val="minMax"/>
          <c:min val="0"/>
        </c:scaling>
        <c:delete val="0"/>
        <c:axPos val="l"/>
        <c:majorGridlines>
          <c:spPr>
            <a:ln>
              <a:noFill/>
            </a:ln>
          </c:spPr>
        </c:majorGridlines>
        <c:title>
          <c:tx>
            <c:rich>
              <a:bodyPr/>
              <a:lstStyle/>
              <a:p>
                <a:pPr>
                  <a:defRPr/>
                </a:pPr>
                <a:r>
                  <a:rPr lang="en-AU"/>
                  <a:t>Km</a:t>
                </a:r>
              </a:p>
            </c:rich>
          </c:tx>
          <c:layout/>
          <c:overlay val="0"/>
        </c:title>
        <c:numFmt formatCode="_-* #,##0_-;\-* #,##0_-;_-* &quot;-&quot;??_-;_-@_-" sourceLinked="1"/>
        <c:majorTickMark val="out"/>
        <c:minorTickMark val="none"/>
        <c:tickLblPos val="nextTo"/>
        <c:crossAx val="456456832"/>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0</xdr:row>
      <xdr:rowOff>47625</xdr:rowOff>
    </xdr:from>
    <xdr:to>
      <xdr:col>3</xdr:col>
      <xdr:colOff>542925</xdr:colOff>
      <xdr:row>0</xdr:row>
      <xdr:rowOff>550440</xdr:rowOff>
    </xdr:to>
    <xdr:pic>
      <xdr:nvPicPr>
        <xdr:cNvPr id="2"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6" y="47625"/>
          <a:ext cx="1943099" cy="502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63500</xdr:colOff>
      <xdr:row>5</xdr:row>
      <xdr:rowOff>148167</xdr:rowOff>
    </xdr:from>
    <xdr:to>
      <xdr:col>3</xdr:col>
      <xdr:colOff>666749</xdr:colOff>
      <xdr:row>6</xdr:row>
      <xdr:rowOff>161925</xdr:rowOff>
    </xdr:to>
    <xdr:grpSp>
      <xdr:nvGrpSpPr>
        <xdr:cNvPr id="3" name="Group 67"/>
        <xdr:cNvGrpSpPr>
          <a:grpSpLocks/>
        </xdr:cNvGrpSpPr>
      </xdr:nvGrpSpPr>
      <xdr:grpSpPr bwMode="auto">
        <a:xfrm>
          <a:off x="213179" y="2284488"/>
          <a:ext cx="1868713" cy="353937"/>
          <a:chOff x="2" y="144"/>
          <a:chExt cx="209" cy="37"/>
        </a:xfrm>
      </xdr:grpSpPr>
      <xdr:grpSp>
        <xdr:nvGrpSpPr>
          <xdr:cNvPr id="4" name="Group 68"/>
          <xdr:cNvGrpSpPr>
            <a:grpSpLocks/>
          </xdr:cNvGrpSpPr>
        </xdr:nvGrpSpPr>
        <xdr:grpSpPr bwMode="auto">
          <a:xfrm>
            <a:off x="2" y="152"/>
            <a:ext cx="200" cy="29"/>
            <a:chOff x="2" y="159"/>
            <a:chExt cx="200" cy="27"/>
          </a:xfrm>
        </xdr:grpSpPr>
        <xdr:sp macro="" textlink="">
          <xdr:nvSpPr>
            <xdr:cNvPr id="7" name="Oval 69"/>
            <xdr:cNvSpPr>
              <a:spLocks noChangeArrowheads="1"/>
            </xdr:cNvSpPr>
          </xdr:nvSpPr>
          <xdr:spPr bwMode="auto">
            <a:xfrm>
              <a:off x="175" y="159"/>
              <a:ext cx="27" cy="27"/>
            </a:xfrm>
            <a:prstGeom prst="ellipse">
              <a:avLst/>
            </a:prstGeom>
            <a:noFill/>
            <a:ln w="28575" algn="ctr">
              <a:solidFill>
                <a:srgbClr val="80808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8" name="Line 70"/>
            <xdr:cNvSpPr>
              <a:spLocks noChangeShapeType="1"/>
            </xdr:cNvSpPr>
          </xdr:nvSpPr>
          <xdr:spPr bwMode="auto">
            <a:xfrm>
              <a:off x="2" y="186"/>
              <a:ext cx="186" cy="0"/>
            </a:xfrm>
            <a:prstGeom prst="line">
              <a:avLst/>
            </a:prstGeom>
            <a:noFill/>
            <a:ln w="28575">
              <a:solidFill>
                <a:srgbClr val="808080"/>
              </a:solidFill>
              <a:round/>
              <a:headEnd/>
              <a:tailEnd/>
            </a:ln>
            <a:extLst>
              <a:ext uri="{909E8E84-426E-40DD-AFC4-6F175D3DCCD1}">
                <a14:hiddenFill xmlns:a14="http://schemas.microsoft.com/office/drawing/2010/main">
                  <a:noFill/>
                </a14:hiddenFill>
              </a:ext>
            </a:extLst>
          </xdr:spPr>
        </xdr:sp>
      </xdr:grpSp>
      <xdr:sp macro="" textlink="">
        <xdr:nvSpPr>
          <xdr:cNvPr id="5" name="Rectangle 71"/>
          <xdr:cNvSpPr>
            <a:spLocks noChangeArrowheads="1"/>
          </xdr:cNvSpPr>
        </xdr:nvSpPr>
        <xdr:spPr bwMode="auto">
          <a:xfrm>
            <a:off x="168" y="148"/>
            <a:ext cx="21" cy="32"/>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sp macro="" textlink="">
        <xdr:nvSpPr>
          <xdr:cNvPr id="6" name="Rectangle 72"/>
          <xdr:cNvSpPr>
            <a:spLocks noChangeArrowheads="1"/>
          </xdr:cNvSpPr>
        </xdr:nvSpPr>
        <xdr:spPr bwMode="auto">
          <a:xfrm>
            <a:off x="187" y="144"/>
            <a:ext cx="24" cy="21"/>
          </a:xfrm>
          <a:prstGeom prst="rect">
            <a:avLst/>
          </a:prstGeom>
          <a:solidFill>
            <a:srgbClr val="FFCC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grpSp>
    <xdr:clientData/>
  </xdr:twoCellAnchor>
  <xdr:twoCellAnchor editAs="oneCell">
    <xdr:from>
      <xdr:col>5</xdr:col>
      <xdr:colOff>571500</xdr:colOff>
      <xdr:row>5</xdr:row>
      <xdr:rowOff>38101</xdr:rowOff>
    </xdr:from>
    <xdr:to>
      <xdr:col>9</xdr:col>
      <xdr:colOff>257175</xdr:colOff>
      <xdr:row>7</xdr:row>
      <xdr:rowOff>32501</xdr:rowOff>
    </xdr:to>
    <xdr:pic>
      <xdr:nvPicPr>
        <xdr:cNvPr id="9"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2181226"/>
          <a:ext cx="2124075" cy="537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4762</xdr:rowOff>
    </xdr:from>
    <xdr:to>
      <xdr:col>15</xdr:col>
      <xdr:colOff>0</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14</xdr:col>
      <xdr:colOff>676274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105615</xdr:rowOff>
    </xdr:from>
    <xdr:to>
      <xdr:col>14</xdr:col>
      <xdr:colOff>676274</xdr:colOff>
      <xdr:row>27</xdr:row>
      <xdr:rowOff>224678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458404</xdr:colOff>
      <xdr:row>1</xdr:row>
      <xdr:rowOff>114300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1887154"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504825</xdr:colOff>
      <xdr:row>5</xdr:row>
      <xdr:rowOff>4762</xdr:rowOff>
    </xdr:from>
    <xdr:to>
      <xdr:col>15</xdr:col>
      <xdr:colOff>1</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14</xdr:col>
      <xdr:colOff>676274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14</xdr:col>
      <xdr:colOff>676274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4762</xdr:rowOff>
    </xdr:from>
    <xdr:to>
      <xdr:col>14</xdr:col>
      <xdr:colOff>666750</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5</xdr:row>
      <xdr:rowOff>4762</xdr:rowOff>
    </xdr:from>
    <xdr:to>
      <xdr:col>14</xdr:col>
      <xdr:colOff>666750</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14</xdr:col>
      <xdr:colOff>676274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1</xdr:col>
      <xdr:colOff>1148206</xdr:colOff>
      <xdr:row>2</xdr:row>
      <xdr:rowOff>85725</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66255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514349</xdr:colOff>
      <xdr:row>5</xdr:row>
      <xdr:rowOff>4762</xdr:rowOff>
    </xdr:from>
    <xdr:to>
      <xdr:col>14</xdr:col>
      <xdr:colOff>676274</xdr:colOff>
      <xdr:row>27</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sharecl\HomeDrives\Kangl\Desktop\AER%20Final%20decision%20ActewAGL%20distribution%20determination%20-%20ActewAGL%202015%20-%20SCS%20PTRM%20-%20Distribu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acamp\AppData\Local\Microsoft\Windows\Temporary%20Internet%20Files\Content.Outlook\OXKZPC73\Performance-summaries-for-electricity-distributors-Oct-2017%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imdata/TRIM/TEMP/HPTRIM.8428/t0VTCCR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sharecl\HomeDrives\trimdata\TRIM\TEMP\HPTRIM.8428\t0VTCCR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sharecl\HomeDrives\Users\rombo_000\Documents\AAaAER\eaAER%20Vic%20EDPR%202016-20\RFMs\zzUED%20RFM%20Check%20Model%20mr%20v1.0.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ER/DMT/Annual%20Performance%20Reports/Transmission/networks%20dms%20-%20reports%20-%20electricity%20transmission%20annual%20performance%20report%20-%20master%20V8.1%20-%20drop%20easement%20tax%20ausn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MS input"/>
      <sheetName val="PTRM input"/>
      <sheetName val="WACC"/>
      <sheetName val="Assets"/>
      <sheetName val="Analysis"/>
      <sheetName val="Forecast revenues"/>
      <sheetName val="X factors"/>
      <sheetName val="Revenue summary"/>
      <sheetName val="Equity raising costs"/>
      <sheetName val="Chart 1-Revenue"/>
      <sheetName val="Chart 2-Price path"/>
      <sheetName val="Chart 3-Building blocks"/>
    </sheetNames>
    <sheetDataSet>
      <sheetData sheetId="0"/>
      <sheetData sheetId="1"/>
      <sheetData sheetId="2">
        <row r="7">
          <cell r="G7" t="str">
            <v>Opening Distribution Assets</v>
          </cell>
          <cell r="J7">
            <v>432.6922428282723</v>
          </cell>
          <cell r="L7">
            <v>14.710236756185404</v>
          </cell>
          <cell r="M7" t="str">
            <v>n/a</v>
          </cell>
          <cell r="N7">
            <v>324.7253834194745</v>
          </cell>
          <cell r="O7">
            <v>18.553353369015571</v>
          </cell>
          <cell r="P7">
            <v>44.621655934639037</v>
          </cell>
        </row>
        <row r="8">
          <cell r="G8" t="str">
            <v>Sub-transmission Overhead</v>
          </cell>
          <cell r="J8">
            <v>0</v>
          </cell>
          <cell r="L8" t="str">
            <v>n/a</v>
          </cell>
          <cell r="M8">
            <v>40</v>
          </cell>
          <cell r="N8">
            <v>0</v>
          </cell>
          <cell r="O8" t="str">
            <v>n/a</v>
          </cell>
          <cell r="P8">
            <v>47.5</v>
          </cell>
        </row>
        <row r="9">
          <cell r="G9" t="str">
            <v>Sub-transmission Underground</v>
          </cell>
          <cell r="J9">
            <v>0</v>
          </cell>
          <cell r="L9" t="str">
            <v>n/a</v>
          </cell>
          <cell r="M9">
            <v>60</v>
          </cell>
          <cell r="N9">
            <v>0</v>
          </cell>
          <cell r="O9" t="str">
            <v>n/a</v>
          </cell>
          <cell r="P9">
            <v>47.5</v>
          </cell>
        </row>
        <row r="10">
          <cell r="G10" t="str">
            <v>Zone Substation</v>
          </cell>
          <cell r="J10">
            <v>1.7993536827470267</v>
          </cell>
          <cell r="L10">
            <v>37.644021965822404</v>
          </cell>
          <cell r="M10">
            <v>40</v>
          </cell>
          <cell r="N10">
            <v>1.8004467847783716</v>
          </cell>
          <cell r="O10">
            <v>37.843609749096927</v>
          </cell>
          <cell r="P10">
            <v>40</v>
          </cell>
        </row>
        <row r="11">
          <cell r="G11" t="str">
            <v>Distribution Substations</v>
          </cell>
          <cell r="J11">
            <v>51.739179330945085</v>
          </cell>
          <cell r="L11">
            <v>37.87847491027329</v>
          </cell>
          <cell r="M11">
            <v>40</v>
          </cell>
          <cell r="N11">
            <v>66.977521522321553</v>
          </cell>
          <cell r="O11">
            <v>38.019125091787672</v>
          </cell>
          <cell r="P11">
            <v>40</v>
          </cell>
        </row>
        <row r="12">
          <cell r="G12" t="str">
            <v>Distribution Overhead Lines</v>
          </cell>
          <cell r="J12">
            <v>59.97606026175648</v>
          </cell>
          <cell r="L12">
            <v>47.869586793937287</v>
          </cell>
          <cell r="M12">
            <v>50</v>
          </cell>
          <cell r="N12">
            <v>54.416559580888894</v>
          </cell>
          <cell r="O12">
            <v>42.915571586739638</v>
          </cell>
          <cell r="P12">
            <v>45</v>
          </cell>
        </row>
        <row r="13">
          <cell r="G13" t="str">
            <v>Distribution Underground Lines</v>
          </cell>
          <cell r="J13">
            <v>73.536450898817122</v>
          </cell>
          <cell r="L13">
            <v>57.785379744252872</v>
          </cell>
          <cell r="M13">
            <v>60</v>
          </cell>
          <cell r="N13">
            <v>91.497675507639912</v>
          </cell>
          <cell r="O13">
            <v>47.905221591866642</v>
          </cell>
          <cell r="P13">
            <v>50</v>
          </cell>
        </row>
        <row r="14">
          <cell r="G14" t="str">
            <v>IT &amp; Communication Systems (Networks)</v>
          </cell>
          <cell r="J14">
            <v>29.270349117738377</v>
          </cell>
          <cell r="L14">
            <v>9.3500752828793008</v>
          </cell>
          <cell r="M14">
            <v>10</v>
          </cell>
          <cell r="N14">
            <v>27.73220244684595</v>
          </cell>
          <cell r="O14">
            <v>9.3764114523606672</v>
          </cell>
          <cell r="P14">
            <v>10</v>
          </cell>
        </row>
        <row r="15">
          <cell r="G15" t="str">
            <v>Motor Vehicles</v>
          </cell>
          <cell r="J15">
            <v>5.9792265044208461</v>
          </cell>
          <cell r="L15">
            <v>6.1874360637729495</v>
          </cell>
          <cell r="M15">
            <v>7</v>
          </cell>
          <cell r="N15">
            <v>5.731905302783308</v>
          </cell>
          <cell r="O15">
            <v>7.1950939690532296</v>
          </cell>
          <cell r="P15">
            <v>8</v>
          </cell>
        </row>
        <row r="16">
          <cell r="G16" t="str">
            <v>Other Non-System Assets (Networks)</v>
          </cell>
          <cell r="J16">
            <v>1.931885563057842</v>
          </cell>
          <cell r="L16">
            <v>2.8300859521163764</v>
          </cell>
          <cell r="M16">
            <v>5</v>
          </cell>
          <cell r="N16">
            <v>1.9729371800910334</v>
          </cell>
          <cell r="O16">
            <v>3.6911860899384124</v>
          </cell>
          <cell r="P16">
            <v>5.8</v>
          </cell>
        </row>
        <row r="17">
          <cell r="G17" t="str">
            <v>IT Systems (Corporate)</v>
          </cell>
          <cell r="J17">
            <v>9.6993165863783073</v>
          </cell>
          <cell r="L17">
            <v>4.0736736106709399</v>
          </cell>
          <cell r="M17">
            <v>5</v>
          </cell>
          <cell r="N17">
            <v>8.7479711669754181</v>
          </cell>
          <cell r="O17">
            <v>3.2098639239706417</v>
          </cell>
          <cell r="P17">
            <v>4.0999999999999996</v>
          </cell>
        </row>
        <row r="18">
          <cell r="G18" t="str">
            <v>Telecommunications (Corporate)</v>
          </cell>
          <cell r="J18">
            <v>0.19345374433350734</v>
          </cell>
          <cell r="L18">
            <v>1.914458678066105</v>
          </cell>
          <cell r="M18">
            <v>5</v>
          </cell>
          <cell r="N18">
            <v>0.24332768529322893</v>
          </cell>
          <cell r="O18">
            <v>3.6538074452082876</v>
          </cell>
          <cell r="P18">
            <v>6.7</v>
          </cell>
        </row>
        <row r="19">
          <cell r="G19" t="str">
            <v>Other Non-System Assets (Corporate)</v>
          </cell>
          <cell r="J19">
            <v>4.4178949074529985</v>
          </cell>
          <cell r="L19">
            <v>2.1130045358470055</v>
          </cell>
          <cell r="M19">
            <v>5</v>
          </cell>
          <cell r="N19">
            <v>4.6549491090766999</v>
          </cell>
          <cell r="O19">
            <v>2.8501363607497505</v>
          </cell>
          <cell r="P19">
            <v>5.7</v>
          </cell>
        </row>
        <row r="20">
          <cell r="G20" t="str">
            <v>Land</v>
          </cell>
          <cell r="J20">
            <v>2.6905448961905476</v>
          </cell>
          <cell r="L20" t="str">
            <v>n/a</v>
          </cell>
          <cell r="M20" t="str">
            <v>n/a</v>
          </cell>
          <cell r="N20">
            <v>2.334453146068959</v>
          </cell>
          <cell r="O20" t="str">
            <v>n/a</v>
          </cell>
          <cell r="P20" t="str">
            <v>n/a</v>
          </cell>
        </row>
        <row r="21">
          <cell r="G21" t="str">
            <v>Buildings</v>
          </cell>
          <cell r="J21">
            <v>19.336705808748249</v>
          </cell>
          <cell r="L21">
            <v>57.011279797554892</v>
          </cell>
          <cell r="M21">
            <v>60</v>
          </cell>
          <cell r="N21">
            <v>17.568055428199433</v>
          </cell>
          <cell r="O21">
            <v>97.040642878941156</v>
          </cell>
          <cell r="P21">
            <v>100</v>
          </cell>
        </row>
        <row r="36">
          <cell r="G36" t="str">
            <v>Equity raising costs</v>
          </cell>
          <cell r="J36">
            <v>0.24289865413460715</v>
          </cell>
          <cell r="L36">
            <v>40.549314045499941</v>
          </cell>
          <cell r="M36">
            <v>44.549314045499948</v>
          </cell>
          <cell r="N36">
            <v>0.21059159489220353</v>
          </cell>
          <cell r="O36">
            <v>40.549314045499941</v>
          </cell>
          <cell r="P36">
            <v>5</v>
          </cell>
        </row>
        <row r="37">
          <cell r="J37">
            <v>693.50556278499323</v>
          </cell>
        </row>
        <row r="70">
          <cell r="G70">
            <v>0.27042940043637864</v>
          </cell>
        </row>
        <row r="218">
          <cell r="G218">
            <v>0.4</v>
          </cell>
        </row>
        <row r="219">
          <cell r="G219">
            <v>0.6</v>
          </cell>
        </row>
        <row r="229">
          <cell r="G229">
            <v>0.7</v>
          </cell>
        </row>
        <row r="230">
          <cell r="G230">
            <v>0.03</v>
          </cell>
        </row>
        <row r="231">
          <cell r="G231">
            <v>0.01</v>
          </cell>
        </row>
        <row r="232">
          <cell r="G232">
            <v>0.3</v>
          </cell>
        </row>
        <row r="233">
          <cell r="G233">
            <v>8.9069276675015773E-4</v>
          </cell>
        </row>
      </sheetData>
      <sheetData sheetId="3">
        <row r="18">
          <cell r="G18">
            <v>6.4827100683921113E-2</v>
          </cell>
          <cell r="H18">
            <v>6.3848435378806731E-2</v>
          </cell>
          <cell r="I18">
            <v>6.3848435378806731E-2</v>
          </cell>
          <cell r="J18">
            <v>6.3848435378806731E-2</v>
          </cell>
          <cell r="K18">
            <v>6.3848435378806731E-2</v>
          </cell>
          <cell r="L18">
            <v>6.3848435378806731E-2</v>
          </cell>
          <cell r="M18">
            <v>6.3848435378806731E-2</v>
          </cell>
          <cell r="N18">
            <v>6.3848435378806731E-2</v>
          </cell>
          <cell r="O18">
            <v>6.3848435378806731E-2</v>
          </cell>
          <cell r="P18">
            <v>6.3848435378806731E-2</v>
          </cell>
        </row>
        <row r="19">
          <cell r="G19">
            <v>4.0073354838758624E-2</v>
          </cell>
          <cell r="H19">
            <v>3.9117440299674434E-2</v>
          </cell>
          <cell r="I19">
            <v>3.9117440299674434E-2</v>
          </cell>
          <cell r="J19">
            <v>3.9117440299674434E-2</v>
          </cell>
          <cell r="K19">
            <v>3.9117440299674434E-2</v>
          </cell>
          <cell r="L19">
            <v>3.9117440299674434E-2</v>
          </cell>
          <cell r="M19">
            <v>3.9117440299674434E-2</v>
          </cell>
          <cell r="N19">
            <v>3.9117440299674434E-2</v>
          </cell>
          <cell r="O19">
            <v>3.9117440299674434E-2</v>
          </cell>
          <cell r="P19">
            <v>3.9117440299674434E-2</v>
          </cell>
        </row>
      </sheetData>
      <sheetData sheetId="4"/>
      <sheetData sheetId="5"/>
      <sheetData sheetId="6"/>
      <sheetData sheetId="7">
        <row r="47">
          <cell r="G47">
            <v>-4.0657682483409396E-2</v>
          </cell>
          <cell r="H47">
            <v>2.950707839041819E-2</v>
          </cell>
          <cell r="I47">
            <v>1.1464992261521624E-2</v>
          </cell>
          <cell r="J47">
            <v>1.1464992261521624E-2</v>
          </cell>
          <cell r="K47">
            <v>1.1464992261521624E-2</v>
          </cell>
          <cell r="L47">
            <v>1.1464992261521624E-2</v>
          </cell>
          <cell r="M47">
            <v>1.1464992261521624E-2</v>
          </cell>
          <cell r="N47">
            <v>1.1464992261521624E-2</v>
          </cell>
          <cell r="O47">
            <v>1.1464992261521624E-2</v>
          </cell>
          <cell r="P47">
            <v>1.1464992261521624E-2</v>
          </cell>
        </row>
        <row r="63">
          <cell r="G63">
            <v>-5.3700081725643459E-2</v>
          </cell>
          <cell r="H63">
            <v>1.7113231874464441E-2</v>
          </cell>
          <cell r="I63">
            <v>-1.1589392992328743E-3</v>
          </cell>
          <cell r="J63">
            <v>-1.1589392992328743E-3</v>
          </cell>
          <cell r="K63">
            <v>-1.1589392992328743E-3</v>
          </cell>
          <cell r="L63">
            <v>-1.1589392992328743E-3</v>
          </cell>
          <cell r="M63">
            <v>-1.1589392992328743E-3</v>
          </cell>
          <cell r="N63">
            <v>-1.1589392992328743E-3</v>
          </cell>
          <cell r="O63">
            <v>-1.1589392992328743E-3</v>
          </cell>
          <cell r="P63">
            <v>-1.1589392992328743E-3</v>
          </cell>
        </row>
        <row r="83">
          <cell r="H83">
            <v>0.18755973981463417</v>
          </cell>
          <cell r="I83">
            <v>0.03</v>
          </cell>
          <cell r="J83">
            <v>2.5000000000000001E-2</v>
          </cell>
          <cell r="K83">
            <v>0.02</v>
          </cell>
        </row>
      </sheetData>
      <sheetData sheetId="8"/>
      <sheetData sheetId="9">
        <row r="54">
          <cell r="Q54">
            <v>0.27042940043637864</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ne-pager"/>
      <sheetName val="Calculations"/>
      <sheetName val="dataset"/>
      <sheetName val="assets"/>
      <sheetName val="line charges"/>
      <sheetName val="company details"/>
    </sheetNames>
    <sheetDataSet>
      <sheetData sheetId="0" refreshError="1"/>
      <sheetData sheetId="1" refreshError="1">
        <row r="2">
          <cell r="B2" t="str">
            <v>Industry</v>
          </cell>
          <cell r="AV2" t="str">
            <v>2017</v>
          </cell>
        </row>
      </sheetData>
      <sheetData sheetId="2" refreshError="1">
        <row r="3">
          <cell r="B3" t="str">
            <v>13</v>
          </cell>
        </row>
        <row r="351">
          <cell r="C351" t="str">
            <v>Alpine Energy</v>
          </cell>
          <cell r="D351" t="str">
            <v>Aurora Energy</v>
          </cell>
          <cell r="E351" t="str">
            <v>Buller Electricity</v>
          </cell>
          <cell r="F351" t="str">
            <v>Centralines</v>
          </cell>
          <cell r="G351" t="str">
            <v>Counties Power</v>
          </cell>
          <cell r="H351" t="str">
            <v>Eastland Network</v>
          </cell>
          <cell r="I351" t="str">
            <v>Electra</v>
          </cell>
          <cell r="J351" t="str">
            <v>Electricity Ashburton</v>
          </cell>
          <cell r="K351" t="str">
            <v>Electricity Invercargill</v>
          </cell>
          <cell r="L351" t="str">
            <v>Horizon Energy</v>
          </cell>
          <cell r="M351" t="str">
            <v>MainPower NZ</v>
          </cell>
          <cell r="N351" t="str">
            <v>Marlborough Lines</v>
          </cell>
          <cell r="O351" t="str">
            <v>Nelson Electricity</v>
          </cell>
          <cell r="P351" t="str">
            <v>Network Tasman</v>
          </cell>
          <cell r="Q351" t="str">
            <v>Network Waitaki</v>
          </cell>
          <cell r="R351" t="str">
            <v>Northpower</v>
          </cell>
          <cell r="S351" t="str">
            <v>Orion NZ</v>
          </cell>
          <cell r="T351" t="str">
            <v>OtagoNet</v>
          </cell>
          <cell r="U351" t="str">
            <v>Powerco</v>
          </cell>
          <cell r="V351" t="str">
            <v>Scanpower</v>
          </cell>
          <cell r="W351" t="str">
            <v>The Lines Company</v>
          </cell>
          <cell r="X351" t="str">
            <v>The Power Company</v>
          </cell>
          <cell r="Y351" t="str">
            <v>Top Energy</v>
          </cell>
          <cell r="Z351" t="str">
            <v>Unison Networks</v>
          </cell>
          <cell r="AA351" t="str">
            <v>Vector Lines</v>
          </cell>
          <cell r="AB351" t="str">
            <v>WEL Networks</v>
          </cell>
          <cell r="AC351" t="str">
            <v>Waipa Networks</v>
          </cell>
          <cell r="AD351" t="str">
            <v>Wellington Electricity</v>
          </cell>
          <cell r="AE351" t="str">
            <v>Westpower</v>
          </cell>
        </row>
        <row r="352">
          <cell r="A352" t="str">
            <v>Regulatory asset base</v>
          </cell>
          <cell r="C352">
            <v>17</v>
          </cell>
          <cell r="D352">
            <v>8</v>
          </cell>
          <cell r="E352">
            <v>29</v>
          </cell>
          <cell r="F352">
            <v>26</v>
          </cell>
          <cell r="G352">
            <v>12</v>
          </cell>
          <cell r="H352">
            <v>20</v>
          </cell>
          <cell r="I352">
            <v>18</v>
          </cell>
          <cell r="J352">
            <v>11</v>
          </cell>
          <cell r="K352">
            <v>25</v>
          </cell>
          <cell r="L352">
            <v>21</v>
          </cell>
          <cell r="M352">
            <v>10</v>
          </cell>
          <cell r="N352">
            <v>14</v>
          </cell>
          <cell r="O352">
            <v>27</v>
          </cell>
          <cell r="P352">
            <v>19</v>
          </cell>
          <cell r="Q352">
            <v>24</v>
          </cell>
          <cell r="R352">
            <v>9</v>
          </cell>
          <cell r="S352">
            <v>3</v>
          </cell>
          <cell r="T352">
            <v>16</v>
          </cell>
          <cell r="U352">
            <v>2</v>
          </cell>
          <cell r="V352">
            <v>28</v>
          </cell>
          <cell r="W352">
            <v>15</v>
          </cell>
          <cell r="X352">
            <v>7</v>
          </cell>
          <cell r="Y352">
            <v>13</v>
          </cell>
          <cell r="Z352">
            <v>5</v>
          </cell>
          <cell r="AA352">
            <v>1</v>
          </cell>
          <cell r="AB352">
            <v>6</v>
          </cell>
          <cell r="AC352">
            <v>22</v>
          </cell>
          <cell r="AD352">
            <v>4</v>
          </cell>
          <cell r="AE352">
            <v>23</v>
          </cell>
        </row>
        <row r="353">
          <cell r="A353" t="str">
            <v>Regulatory profit</v>
          </cell>
          <cell r="C353">
            <v>17</v>
          </cell>
          <cell r="D353">
            <v>10</v>
          </cell>
          <cell r="E353">
            <v>29</v>
          </cell>
          <cell r="F353">
            <v>25</v>
          </cell>
          <cell r="G353">
            <v>11</v>
          </cell>
          <cell r="H353">
            <v>19</v>
          </cell>
          <cell r="I353">
            <v>15</v>
          </cell>
          <cell r="J353">
            <v>14</v>
          </cell>
          <cell r="K353">
            <v>23</v>
          </cell>
          <cell r="L353">
            <v>20</v>
          </cell>
          <cell r="M353">
            <v>12</v>
          </cell>
          <cell r="N353">
            <v>22</v>
          </cell>
          <cell r="O353">
            <v>28</v>
          </cell>
          <cell r="P353">
            <v>13</v>
          </cell>
          <cell r="Q353">
            <v>26</v>
          </cell>
          <cell r="R353">
            <v>9</v>
          </cell>
          <cell r="S353">
            <v>3</v>
          </cell>
          <cell r="T353">
            <v>16</v>
          </cell>
          <cell r="U353">
            <v>2</v>
          </cell>
          <cell r="V353">
            <v>27</v>
          </cell>
          <cell r="W353">
            <v>18</v>
          </cell>
          <cell r="X353">
            <v>8</v>
          </cell>
          <cell r="Y353">
            <v>7</v>
          </cell>
          <cell r="Z353">
            <v>4</v>
          </cell>
          <cell r="AA353">
            <v>1</v>
          </cell>
          <cell r="AB353">
            <v>6</v>
          </cell>
          <cell r="AC353">
            <v>21</v>
          </cell>
          <cell r="AD353">
            <v>5</v>
          </cell>
          <cell r="AE353">
            <v>24</v>
          </cell>
        </row>
        <row r="354">
          <cell r="A354" t="str">
            <v>Return on investment</v>
          </cell>
          <cell r="C354">
            <v>16</v>
          </cell>
          <cell r="D354">
            <v>25</v>
          </cell>
          <cell r="E354">
            <v>26</v>
          </cell>
          <cell r="F354">
            <v>6</v>
          </cell>
          <cell r="G354">
            <v>12</v>
          </cell>
          <cell r="H354">
            <v>5</v>
          </cell>
          <cell r="I354">
            <v>4</v>
          </cell>
          <cell r="J354">
            <v>23</v>
          </cell>
          <cell r="K354">
            <v>19</v>
          </cell>
          <cell r="L354">
            <v>7</v>
          </cell>
          <cell r="M354">
            <v>22</v>
          </cell>
          <cell r="N354">
            <v>29</v>
          </cell>
          <cell r="O354">
            <v>8</v>
          </cell>
          <cell r="P354">
            <v>2</v>
          </cell>
          <cell r="Q354">
            <v>27</v>
          </cell>
          <cell r="R354">
            <v>13</v>
          </cell>
          <cell r="S354">
            <v>11</v>
          </cell>
          <cell r="T354">
            <v>10</v>
          </cell>
          <cell r="U354">
            <v>15</v>
          </cell>
          <cell r="V354">
            <v>1</v>
          </cell>
          <cell r="W354">
            <v>17</v>
          </cell>
          <cell r="X354">
            <v>24</v>
          </cell>
          <cell r="Y354">
            <v>3</v>
          </cell>
          <cell r="Z354">
            <v>9</v>
          </cell>
          <cell r="AA354">
            <v>20</v>
          </cell>
          <cell r="AB354">
            <v>18</v>
          </cell>
          <cell r="AC354">
            <v>21</v>
          </cell>
          <cell r="AD354">
            <v>14</v>
          </cell>
          <cell r="AE354">
            <v>28</v>
          </cell>
        </row>
        <row r="355">
          <cell r="A355" t="str">
            <v>Line charge revenue</v>
          </cell>
          <cell r="C355">
            <v>10</v>
          </cell>
          <cell r="D355">
            <v>7</v>
          </cell>
          <cell r="E355">
            <v>29</v>
          </cell>
          <cell r="F355">
            <v>26</v>
          </cell>
          <cell r="G355">
            <v>13</v>
          </cell>
          <cell r="H355">
            <v>20</v>
          </cell>
          <cell r="I355">
            <v>15</v>
          </cell>
          <cell r="J355">
            <v>17</v>
          </cell>
          <cell r="K355">
            <v>24</v>
          </cell>
          <cell r="L355">
            <v>21</v>
          </cell>
          <cell r="M355">
            <v>11</v>
          </cell>
          <cell r="N355">
            <v>19</v>
          </cell>
          <cell r="O355">
            <v>27</v>
          </cell>
          <cell r="P355">
            <v>14</v>
          </cell>
          <cell r="Q355">
            <v>25</v>
          </cell>
          <cell r="R355">
            <v>8</v>
          </cell>
          <cell r="S355">
            <v>3</v>
          </cell>
          <cell r="T355">
            <v>18</v>
          </cell>
          <cell r="U355">
            <v>2</v>
          </cell>
          <cell r="V355">
            <v>28</v>
          </cell>
          <cell r="W355">
            <v>16</v>
          </cell>
          <cell r="X355">
            <v>9</v>
          </cell>
          <cell r="Y355">
            <v>12</v>
          </cell>
          <cell r="Z355">
            <v>5</v>
          </cell>
          <cell r="AA355">
            <v>1</v>
          </cell>
          <cell r="AB355">
            <v>6</v>
          </cell>
          <cell r="AC355">
            <v>22</v>
          </cell>
          <cell r="AD355">
            <v>4</v>
          </cell>
          <cell r="AE355">
            <v>23</v>
          </cell>
        </row>
        <row r="356">
          <cell r="A356" t="str">
            <v>Other income</v>
          </cell>
          <cell r="C356">
            <v>25</v>
          </cell>
          <cell r="D356">
            <v>2</v>
          </cell>
          <cell r="E356">
            <v>19</v>
          </cell>
          <cell r="F356">
            <v>20</v>
          </cell>
          <cell r="G356">
            <v>23</v>
          </cell>
          <cell r="H356">
            <v>11</v>
          </cell>
          <cell r="I356">
            <v>12</v>
          </cell>
          <cell r="J356">
            <v>9</v>
          </cell>
          <cell r="K356">
            <v>24</v>
          </cell>
          <cell r="L356">
            <v>18</v>
          </cell>
          <cell r="M356">
            <v>6</v>
          </cell>
          <cell r="N356">
            <v>7</v>
          </cell>
          <cell r="O356">
            <v>26</v>
          </cell>
          <cell r="P356">
            <v>21</v>
          </cell>
          <cell r="Q356">
            <v>27</v>
          </cell>
          <cell r="R356">
            <v>17</v>
          </cell>
          <cell r="S356">
            <v>3</v>
          </cell>
          <cell r="T356">
            <v>16</v>
          </cell>
          <cell r="U356">
            <v>4</v>
          </cell>
          <cell r="V356">
            <v>14</v>
          </cell>
          <cell r="W356">
            <v>27</v>
          </cell>
          <cell r="X356">
            <v>13</v>
          </cell>
          <cell r="Y356">
            <v>15</v>
          </cell>
          <cell r="Z356">
            <v>5</v>
          </cell>
          <cell r="AA356">
            <v>27</v>
          </cell>
          <cell r="AB356">
            <v>1</v>
          </cell>
          <cell r="AC356">
            <v>22</v>
          </cell>
          <cell r="AD356">
            <v>8</v>
          </cell>
          <cell r="AE356">
            <v>10</v>
          </cell>
        </row>
        <row r="357">
          <cell r="A357" t="str">
            <v>Customer connections</v>
          </cell>
          <cell r="C357">
            <v>14</v>
          </cell>
          <cell r="D357">
            <v>7</v>
          </cell>
          <cell r="E357">
            <v>29</v>
          </cell>
          <cell r="F357">
            <v>27</v>
          </cell>
          <cell r="G357">
            <v>10</v>
          </cell>
          <cell r="H357">
            <v>17</v>
          </cell>
          <cell r="I357">
            <v>9</v>
          </cell>
          <cell r="J357">
            <v>21</v>
          </cell>
          <cell r="K357">
            <v>22</v>
          </cell>
          <cell r="L357">
            <v>19</v>
          </cell>
          <cell r="M357">
            <v>12</v>
          </cell>
          <cell r="N357">
            <v>18</v>
          </cell>
          <cell r="O357">
            <v>26</v>
          </cell>
          <cell r="P357">
            <v>11</v>
          </cell>
          <cell r="Q357">
            <v>25</v>
          </cell>
          <cell r="R357">
            <v>8</v>
          </cell>
          <cell r="S357">
            <v>3</v>
          </cell>
          <cell r="T357">
            <v>23</v>
          </cell>
          <cell r="U357">
            <v>2</v>
          </cell>
          <cell r="V357">
            <v>28</v>
          </cell>
          <cell r="W357">
            <v>20</v>
          </cell>
          <cell r="X357">
            <v>13</v>
          </cell>
          <cell r="Y357">
            <v>15</v>
          </cell>
          <cell r="Z357">
            <v>5</v>
          </cell>
          <cell r="AA357">
            <v>1</v>
          </cell>
          <cell r="AB357">
            <v>6</v>
          </cell>
          <cell r="AC357">
            <v>16</v>
          </cell>
          <cell r="AD357">
            <v>4</v>
          </cell>
          <cell r="AE357">
            <v>24</v>
          </cell>
        </row>
        <row r="358">
          <cell r="A358" t="str">
            <v>Energy delivered</v>
          </cell>
          <cell r="C358">
            <v>9</v>
          </cell>
          <cell r="D358">
            <v>6</v>
          </cell>
          <cell r="E358">
            <v>29</v>
          </cell>
          <cell r="F358">
            <v>27</v>
          </cell>
          <cell r="G358">
            <v>14</v>
          </cell>
          <cell r="H358">
            <v>22</v>
          </cell>
          <cell r="I358">
            <v>17</v>
          </cell>
          <cell r="J358">
            <v>13</v>
          </cell>
          <cell r="K358">
            <v>23</v>
          </cell>
          <cell r="L358">
            <v>15</v>
          </cell>
          <cell r="M358">
            <v>12</v>
          </cell>
          <cell r="N358">
            <v>20</v>
          </cell>
          <cell r="O358">
            <v>26</v>
          </cell>
          <cell r="P358">
            <v>11</v>
          </cell>
          <cell r="Q358">
            <v>24</v>
          </cell>
          <cell r="R358">
            <v>8</v>
          </cell>
          <cell r="S358">
            <v>3</v>
          </cell>
          <cell r="T358">
            <v>16</v>
          </cell>
          <cell r="U358">
            <v>2</v>
          </cell>
          <cell r="V358">
            <v>28</v>
          </cell>
          <cell r="W358">
            <v>18</v>
          </cell>
          <cell r="X358">
            <v>10</v>
          </cell>
          <cell r="Y358">
            <v>21</v>
          </cell>
          <cell r="Z358">
            <v>5</v>
          </cell>
          <cell r="AA358">
            <v>1</v>
          </cell>
          <cell r="AB358">
            <v>7</v>
          </cell>
          <cell r="AC358">
            <v>19</v>
          </cell>
          <cell r="AD358">
            <v>4</v>
          </cell>
          <cell r="AE358">
            <v>25</v>
          </cell>
        </row>
        <row r="359">
          <cell r="A359" t="str">
            <v>Peak demand</v>
          </cell>
          <cell r="C359">
            <v>12</v>
          </cell>
          <cell r="D359">
            <v>6</v>
          </cell>
          <cell r="E359">
            <v>29</v>
          </cell>
          <cell r="F359">
            <v>27</v>
          </cell>
          <cell r="G359">
            <v>13</v>
          </cell>
          <cell r="H359">
            <v>23</v>
          </cell>
          <cell r="I359">
            <v>15</v>
          </cell>
          <cell r="J359">
            <v>9</v>
          </cell>
          <cell r="K359">
            <v>22</v>
          </cell>
          <cell r="L359">
            <v>16</v>
          </cell>
          <cell r="M359">
            <v>14</v>
          </cell>
          <cell r="N359">
            <v>19</v>
          </cell>
          <cell r="O359">
            <v>26</v>
          </cell>
          <cell r="P359">
            <v>10</v>
          </cell>
          <cell r="Q359">
            <v>24</v>
          </cell>
          <cell r="R359">
            <v>8</v>
          </cell>
          <cell r="S359">
            <v>3</v>
          </cell>
          <cell r="T359">
            <v>21</v>
          </cell>
          <cell r="U359">
            <v>2</v>
          </cell>
          <cell r="V359">
            <v>28</v>
          </cell>
          <cell r="W359">
            <v>17</v>
          </cell>
          <cell r="X359">
            <v>11</v>
          </cell>
          <cell r="Y359">
            <v>20</v>
          </cell>
          <cell r="Z359">
            <v>5</v>
          </cell>
          <cell r="AA359">
            <v>1</v>
          </cell>
          <cell r="AB359">
            <v>7</v>
          </cell>
          <cell r="AC359">
            <v>18</v>
          </cell>
          <cell r="AD359">
            <v>4</v>
          </cell>
          <cell r="AE359">
            <v>25</v>
          </cell>
        </row>
        <row r="360">
          <cell r="A360" t="str">
            <v>Network capacity</v>
          </cell>
          <cell r="C360">
            <v>9</v>
          </cell>
          <cell r="D360">
            <v>6</v>
          </cell>
          <cell r="E360">
            <v>29</v>
          </cell>
          <cell r="F360">
            <v>27</v>
          </cell>
          <cell r="G360">
            <v>14</v>
          </cell>
          <cell r="H360">
            <v>20</v>
          </cell>
          <cell r="I360">
            <v>16</v>
          </cell>
          <cell r="J360">
            <v>8</v>
          </cell>
          <cell r="K360">
            <v>25</v>
          </cell>
          <cell r="L360">
            <v>18</v>
          </cell>
          <cell r="M360">
            <v>11</v>
          </cell>
          <cell r="N360">
            <v>15</v>
          </cell>
          <cell r="O360">
            <v>26</v>
          </cell>
          <cell r="P360">
            <v>13</v>
          </cell>
          <cell r="Q360">
            <v>23</v>
          </cell>
          <cell r="R360">
            <v>10</v>
          </cell>
          <cell r="S360">
            <v>3</v>
          </cell>
          <cell r="T360">
            <v>22</v>
          </cell>
          <cell r="U360">
            <v>2</v>
          </cell>
          <cell r="V360">
            <v>28</v>
          </cell>
          <cell r="W360">
            <v>21</v>
          </cell>
          <cell r="X360">
            <v>12</v>
          </cell>
          <cell r="Y360">
            <v>17</v>
          </cell>
          <cell r="Z360">
            <v>5</v>
          </cell>
          <cell r="AA360">
            <v>1</v>
          </cell>
          <cell r="AB360">
            <v>7</v>
          </cell>
          <cell r="AC360">
            <v>19</v>
          </cell>
          <cell r="AD360">
            <v>4</v>
          </cell>
          <cell r="AE360">
            <v>24</v>
          </cell>
        </row>
        <row r="361">
          <cell r="A361" t="str">
            <v>Capital expenditure</v>
          </cell>
          <cell r="C361">
            <v>8</v>
          </cell>
          <cell r="D361">
            <v>7</v>
          </cell>
          <cell r="E361">
            <v>28</v>
          </cell>
          <cell r="F361">
            <v>25</v>
          </cell>
          <cell r="G361">
            <v>11</v>
          </cell>
          <cell r="H361">
            <v>21</v>
          </cell>
          <cell r="I361">
            <v>16</v>
          </cell>
          <cell r="J361">
            <v>10</v>
          </cell>
          <cell r="K361">
            <v>24</v>
          </cell>
          <cell r="L361">
            <v>18</v>
          </cell>
          <cell r="M361">
            <v>14</v>
          </cell>
          <cell r="N361">
            <v>22</v>
          </cell>
          <cell r="O361">
            <v>29</v>
          </cell>
          <cell r="P361">
            <v>23</v>
          </cell>
          <cell r="Q361">
            <v>19</v>
          </cell>
          <cell r="R361">
            <v>15</v>
          </cell>
          <cell r="S361">
            <v>3</v>
          </cell>
          <cell r="T361">
            <v>12</v>
          </cell>
          <cell r="U361">
            <v>2</v>
          </cell>
          <cell r="V361">
            <v>26</v>
          </cell>
          <cell r="W361">
            <v>17</v>
          </cell>
          <cell r="X361">
            <v>9</v>
          </cell>
          <cell r="Y361">
            <v>13</v>
          </cell>
          <cell r="Z361">
            <v>4</v>
          </cell>
          <cell r="AA361">
            <v>1</v>
          </cell>
          <cell r="AB361">
            <v>6</v>
          </cell>
          <cell r="AC361">
            <v>20</v>
          </cell>
          <cell r="AD361">
            <v>5</v>
          </cell>
          <cell r="AE361">
            <v>27</v>
          </cell>
        </row>
        <row r="362">
          <cell r="A362" t="str">
            <v>Operating expenditure</v>
          </cell>
          <cell r="C362">
            <v>12</v>
          </cell>
          <cell r="D362">
            <v>6</v>
          </cell>
          <cell r="E362">
            <v>27</v>
          </cell>
          <cell r="F362">
            <v>26</v>
          </cell>
          <cell r="G362">
            <v>14</v>
          </cell>
          <cell r="H362">
            <v>19</v>
          </cell>
          <cell r="I362">
            <v>16</v>
          </cell>
          <cell r="J362">
            <v>18</v>
          </cell>
          <cell r="K362">
            <v>25</v>
          </cell>
          <cell r="L362">
            <v>20</v>
          </cell>
          <cell r="M362">
            <v>9</v>
          </cell>
          <cell r="N362">
            <v>10</v>
          </cell>
          <cell r="O362">
            <v>29</v>
          </cell>
          <cell r="P362">
            <v>17</v>
          </cell>
          <cell r="Q362">
            <v>24</v>
          </cell>
          <cell r="R362">
            <v>8</v>
          </cell>
          <cell r="S362">
            <v>3</v>
          </cell>
          <cell r="T362">
            <v>22</v>
          </cell>
          <cell r="U362">
            <v>2</v>
          </cell>
          <cell r="V362">
            <v>28</v>
          </cell>
          <cell r="W362">
            <v>15</v>
          </cell>
          <cell r="X362">
            <v>11</v>
          </cell>
          <cell r="Y362">
            <v>13</v>
          </cell>
          <cell r="Z362">
            <v>4</v>
          </cell>
          <cell r="AA362">
            <v>1</v>
          </cell>
          <cell r="AB362">
            <v>7</v>
          </cell>
          <cell r="AC362">
            <v>23</v>
          </cell>
          <cell r="AD362">
            <v>5</v>
          </cell>
          <cell r="AE362">
            <v>21</v>
          </cell>
        </row>
        <row r="363">
          <cell r="A363" t="str">
            <v>Capital contributions</v>
          </cell>
          <cell r="C363">
            <v>10</v>
          </cell>
          <cell r="D363">
            <v>9</v>
          </cell>
          <cell r="E363">
            <v>20</v>
          </cell>
          <cell r="F363">
            <v>18</v>
          </cell>
          <cell r="G363">
            <v>7</v>
          </cell>
          <cell r="H363">
            <v>25</v>
          </cell>
          <cell r="I363">
            <v>25</v>
          </cell>
          <cell r="J363">
            <v>17</v>
          </cell>
          <cell r="K363">
            <v>23</v>
          </cell>
          <cell r="L363">
            <v>24</v>
          </cell>
          <cell r="M363">
            <v>8</v>
          </cell>
          <cell r="N363">
            <v>19</v>
          </cell>
          <cell r="O363">
            <v>22</v>
          </cell>
          <cell r="P363">
            <v>21</v>
          </cell>
          <cell r="Q363">
            <v>14</v>
          </cell>
          <cell r="R363">
            <v>12</v>
          </cell>
          <cell r="S363">
            <v>3</v>
          </cell>
          <cell r="T363">
            <v>16</v>
          </cell>
          <cell r="U363">
            <v>2</v>
          </cell>
          <cell r="V363">
            <v>25</v>
          </cell>
          <cell r="W363">
            <v>25</v>
          </cell>
          <cell r="X363">
            <v>11</v>
          </cell>
          <cell r="Y363">
            <v>15</v>
          </cell>
          <cell r="Z363">
            <v>6</v>
          </cell>
          <cell r="AA363">
            <v>1</v>
          </cell>
          <cell r="AB363">
            <v>5</v>
          </cell>
          <cell r="AC363">
            <v>13</v>
          </cell>
          <cell r="AD363">
            <v>4</v>
          </cell>
          <cell r="AE363">
            <v>25</v>
          </cell>
        </row>
        <row r="364">
          <cell r="A364" t="str">
            <v>Related party transactions</v>
          </cell>
          <cell r="C364">
            <v>8</v>
          </cell>
          <cell r="D364">
            <v>4</v>
          </cell>
          <cell r="E364">
            <v>21</v>
          </cell>
          <cell r="F364">
            <v>22</v>
          </cell>
          <cell r="G364">
            <v>16</v>
          </cell>
          <cell r="H364">
            <v>20</v>
          </cell>
          <cell r="I364">
            <v>9</v>
          </cell>
          <cell r="J364">
            <v>18</v>
          </cell>
          <cell r="K364">
            <v>19</v>
          </cell>
          <cell r="L364">
            <v>13</v>
          </cell>
          <cell r="M364">
            <v>25</v>
          </cell>
          <cell r="N364">
            <v>26</v>
          </cell>
          <cell r="O364">
            <v>24</v>
          </cell>
          <cell r="P364">
            <v>28</v>
          </cell>
          <cell r="Q364">
            <v>23</v>
          </cell>
          <cell r="R364">
            <v>7</v>
          </cell>
          <cell r="S364">
            <v>5</v>
          </cell>
          <cell r="T364">
            <v>6</v>
          </cell>
          <cell r="U364">
            <v>27</v>
          </cell>
          <cell r="V364">
            <v>29</v>
          </cell>
          <cell r="W364">
            <v>14</v>
          </cell>
          <cell r="X364">
            <v>3</v>
          </cell>
          <cell r="Y364">
            <v>12</v>
          </cell>
          <cell r="Z364">
            <v>2</v>
          </cell>
          <cell r="AA364">
            <v>1</v>
          </cell>
          <cell r="AB364">
            <v>10</v>
          </cell>
          <cell r="AC364">
            <v>17</v>
          </cell>
          <cell r="AD364">
            <v>11</v>
          </cell>
          <cell r="AE364">
            <v>15</v>
          </cell>
        </row>
        <row r="365">
          <cell r="A365" t="str">
            <v>Line length</v>
          </cell>
          <cell r="C365">
            <v>13</v>
          </cell>
          <cell r="D365">
            <v>6</v>
          </cell>
          <cell r="E365">
            <v>28</v>
          </cell>
          <cell r="F365">
            <v>25</v>
          </cell>
          <cell r="G365">
            <v>18</v>
          </cell>
          <cell r="H365">
            <v>15</v>
          </cell>
          <cell r="I365">
            <v>22</v>
          </cell>
          <cell r="J365">
            <v>19</v>
          </cell>
          <cell r="K365">
            <v>27</v>
          </cell>
          <cell r="L365">
            <v>20</v>
          </cell>
          <cell r="M365">
            <v>9</v>
          </cell>
          <cell r="N365">
            <v>17</v>
          </cell>
          <cell r="O365">
            <v>29</v>
          </cell>
          <cell r="P365">
            <v>16</v>
          </cell>
          <cell r="Q365">
            <v>24</v>
          </cell>
          <cell r="R365">
            <v>7</v>
          </cell>
          <cell r="S365">
            <v>3</v>
          </cell>
          <cell r="T365">
            <v>11</v>
          </cell>
          <cell r="U365">
            <v>1</v>
          </cell>
          <cell r="V365">
            <v>26</v>
          </cell>
          <cell r="W365">
            <v>12</v>
          </cell>
          <cell r="X365">
            <v>5</v>
          </cell>
          <cell r="Y365">
            <v>14</v>
          </cell>
          <cell r="Z365">
            <v>4</v>
          </cell>
          <cell r="AA365">
            <v>2</v>
          </cell>
          <cell r="AB365">
            <v>8</v>
          </cell>
          <cell r="AC365">
            <v>23</v>
          </cell>
          <cell r="AD365">
            <v>10</v>
          </cell>
          <cell r="AE365">
            <v>21</v>
          </cell>
        </row>
        <row r="366">
          <cell r="A366" t="str">
            <v>Outages - SAIDI</v>
          </cell>
          <cell r="C366">
            <v>12</v>
          </cell>
          <cell r="D366">
            <v>13</v>
          </cell>
          <cell r="E366">
            <v>28</v>
          </cell>
          <cell r="F366">
            <v>8</v>
          </cell>
          <cell r="G366">
            <v>24</v>
          </cell>
          <cell r="H366">
            <v>29</v>
          </cell>
          <cell r="I366">
            <v>5</v>
          </cell>
          <cell r="J366">
            <v>16</v>
          </cell>
          <cell r="K366">
            <v>1</v>
          </cell>
          <cell r="L366">
            <v>21</v>
          </cell>
          <cell r="M366">
            <v>26</v>
          </cell>
          <cell r="N366">
            <v>25</v>
          </cell>
          <cell r="O366">
            <v>2</v>
          </cell>
          <cell r="P366">
            <v>14</v>
          </cell>
          <cell r="Q366">
            <v>7</v>
          </cell>
          <cell r="R366">
            <v>11</v>
          </cell>
          <cell r="S366">
            <v>4</v>
          </cell>
          <cell r="T366">
            <v>22</v>
          </cell>
          <cell r="U366">
            <v>19</v>
          </cell>
          <cell r="V366">
            <v>3</v>
          </cell>
          <cell r="W366">
            <v>23</v>
          </cell>
          <cell r="X366">
            <v>15</v>
          </cell>
          <cell r="Y366">
            <v>27</v>
          </cell>
          <cell r="Z366">
            <v>18</v>
          </cell>
          <cell r="AA366">
            <v>20</v>
          </cell>
          <cell r="AB366">
            <v>6</v>
          </cell>
          <cell r="AC366">
            <v>17</v>
          </cell>
          <cell r="AD366">
            <v>9</v>
          </cell>
          <cell r="AE366">
            <v>10</v>
          </cell>
        </row>
        <row r="367">
          <cell r="A367" t="str">
            <v>Outages - SAIFI</v>
          </cell>
          <cell r="C367">
            <v>7</v>
          </cell>
          <cell r="D367">
            <v>12</v>
          </cell>
          <cell r="E367">
            <v>28</v>
          </cell>
          <cell r="F367">
            <v>15</v>
          </cell>
          <cell r="G367">
            <v>25</v>
          </cell>
          <cell r="H367">
            <v>27</v>
          </cell>
          <cell r="I367">
            <v>11</v>
          </cell>
          <cell r="J367">
            <v>9</v>
          </cell>
          <cell r="K367">
            <v>2</v>
          </cell>
          <cell r="L367">
            <v>21</v>
          </cell>
          <cell r="M367">
            <v>8</v>
          </cell>
          <cell r="N367">
            <v>18</v>
          </cell>
          <cell r="O367">
            <v>1</v>
          </cell>
          <cell r="P367">
            <v>13</v>
          </cell>
          <cell r="Q367">
            <v>6</v>
          </cell>
          <cell r="R367">
            <v>24</v>
          </cell>
          <cell r="S367">
            <v>4</v>
          </cell>
          <cell r="T367">
            <v>23</v>
          </cell>
          <cell r="U367">
            <v>22</v>
          </cell>
          <cell r="V367">
            <v>3</v>
          </cell>
          <cell r="W367">
            <v>26</v>
          </cell>
          <cell r="X367">
            <v>20</v>
          </cell>
          <cell r="Y367">
            <v>29</v>
          </cell>
          <cell r="Z367">
            <v>19</v>
          </cell>
          <cell r="AA367">
            <v>17</v>
          </cell>
          <cell r="AB367">
            <v>10</v>
          </cell>
          <cell r="AC367">
            <v>16</v>
          </cell>
          <cell r="AD367">
            <v>5</v>
          </cell>
          <cell r="AE367">
            <v>14</v>
          </cell>
        </row>
        <row r="368">
          <cell r="A368" t="str">
            <v>Average daily charge</v>
          </cell>
          <cell r="C368">
            <v>24</v>
          </cell>
          <cell r="D368">
            <v>4</v>
          </cell>
          <cell r="E368">
            <v>20</v>
          </cell>
          <cell r="F368">
            <v>25</v>
          </cell>
          <cell r="G368">
            <v>12</v>
          </cell>
          <cell r="H368">
            <v>19</v>
          </cell>
          <cell r="I368">
            <v>3</v>
          </cell>
          <cell r="J368">
            <v>9</v>
          </cell>
          <cell r="K368">
            <v>22</v>
          </cell>
          <cell r="L368">
            <v>28</v>
          </cell>
          <cell r="M368">
            <v>7</v>
          </cell>
          <cell r="N368">
            <v>23</v>
          </cell>
          <cell r="O368">
            <v>6</v>
          </cell>
          <cell r="P368">
            <v>11</v>
          </cell>
          <cell r="Q368">
            <v>5</v>
          </cell>
          <cell r="R368">
            <v>10</v>
          </cell>
          <cell r="S368">
            <v>1</v>
          </cell>
          <cell r="T368">
            <v>27</v>
          </cell>
          <cell r="U368">
            <v>15</v>
          </cell>
          <cell r="V368">
            <v>14</v>
          </cell>
          <cell r="W368">
            <v>21</v>
          </cell>
          <cell r="X368">
            <v>29</v>
          </cell>
          <cell r="Y368">
            <v>13</v>
          </cell>
          <cell r="Z368">
            <v>26</v>
          </cell>
          <cell r="AA368">
            <v>17</v>
          </cell>
          <cell r="AB368">
            <v>16</v>
          </cell>
          <cell r="AC368">
            <v>8</v>
          </cell>
          <cell r="AD368">
            <v>18</v>
          </cell>
          <cell r="AE368">
            <v>2</v>
          </cell>
        </row>
        <row r="369">
          <cell r="A369" t="str">
            <v>Delivery (kWh)</v>
          </cell>
          <cell r="C369">
            <v>3</v>
          </cell>
          <cell r="D369">
            <v>7</v>
          </cell>
          <cell r="E369">
            <v>27</v>
          </cell>
          <cell r="F369">
            <v>23</v>
          </cell>
          <cell r="G369">
            <v>22</v>
          </cell>
          <cell r="H369">
            <v>26</v>
          </cell>
          <cell r="I369">
            <v>25</v>
          </cell>
          <cell r="J369">
            <v>4</v>
          </cell>
          <cell r="K369">
            <v>16</v>
          </cell>
          <cell r="L369">
            <v>2</v>
          </cell>
          <cell r="M369">
            <v>24</v>
          </cell>
          <cell r="N369">
            <v>12</v>
          </cell>
          <cell r="O369">
            <v>6</v>
          </cell>
          <cell r="P369">
            <v>15</v>
          </cell>
          <cell r="Q369">
            <v>19</v>
          </cell>
          <cell r="R369">
            <v>10</v>
          </cell>
          <cell r="S369">
            <v>5</v>
          </cell>
          <cell r="T369">
            <v>8</v>
          </cell>
          <cell r="U369">
            <v>9</v>
          </cell>
          <cell r="V369">
            <v>28</v>
          </cell>
          <cell r="W369">
            <v>1</v>
          </cell>
          <cell r="X369">
            <v>13</v>
          </cell>
          <cell r="Y369">
            <v>29</v>
          </cell>
          <cell r="Z369">
            <v>17</v>
          </cell>
          <cell r="AA369">
            <v>14</v>
          </cell>
          <cell r="AB369">
            <v>18</v>
          </cell>
          <cell r="AC369">
            <v>20</v>
          </cell>
          <cell r="AD369">
            <v>11</v>
          </cell>
          <cell r="AE369">
            <v>21</v>
          </cell>
        </row>
        <row r="370">
          <cell r="A370" t="str">
            <v>Peak based</v>
          </cell>
          <cell r="C370">
            <v>21</v>
          </cell>
          <cell r="D370">
            <v>24</v>
          </cell>
          <cell r="E370">
            <v>18</v>
          </cell>
          <cell r="F370">
            <v>19</v>
          </cell>
          <cell r="G370">
            <v>9</v>
          </cell>
          <cell r="H370">
            <v>1</v>
          </cell>
          <cell r="I370">
            <v>1</v>
          </cell>
          <cell r="J370">
            <v>23</v>
          </cell>
          <cell r="K370">
            <v>1</v>
          </cell>
          <cell r="L370">
            <v>11</v>
          </cell>
          <cell r="M370">
            <v>1</v>
          </cell>
          <cell r="N370">
            <v>20</v>
          </cell>
          <cell r="O370">
            <v>25</v>
          </cell>
          <cell r="P370">
            <v>16</v>
          </cell>
          <cell r="Q370">
            <v>13</v>
          </cell>
          <cell r="R370">
            <v>17</v>
          </cell>
          <cell r="S370">
            <v>28</v>
          </cell>
          <cell r="T370">
            <v>26</v>
          </cell>
          <cell r="U370">
            <v>22</v>
          </cell>
          <cell r="V370">
            <v>8</v>
          </cell>
          <cell r="W370">
            <v>29</v>
          </cell>
          <cell r="X370">
            <v>1</v>
          </cell>
          <cell r="Y370">
            <v>1</v>
          </cell>
          <cell r="Z370">
            <v>12</v>
          </cell>
          <cell r="AA370">
            <v>14</v>
          </cell>
          <cell r="AB370">
            <v>15</v>
          </cell>
          <cell r="AC370">
            <v>1</v>
          </cell>
          <cell r="AD370">
            <v>10</v>
          </cell>
          <cell r="AE370">
            <v>27</v>
          </cell>
        </row>
        <row r="371">
          <cell r="A371" t="str">
            <v>Total capex /
asset base</v>
          </cell>
          <cell r="C371">
            <v>29</v>
          </cell>
          <cell r="D371">
            <v>23</v>
          </cell>
          <cell r="E371">
            <v>9</v>
          </cell>
          <cell r="F371">
            <v>3</v>
          </cell>
          <cell r="G371">
            <v>25</v>
          </cell>
          <cell r="H371">
            <v>15</v>
          </cell>
          <cell r="I371">
            <v>14</v>
          </cell>
          <cell r="J371">
            <v>16</v>
          </cell>
          <cell r="K371">
            <v>18</v>
          </cell>
          <cell r="L371">
            <v>12</v>
          </cell>
          <cell r="M371">
            <v>26</v>
          </cell>
          <cell r="N371">
            <v>4</v>
          </cell>
          <cell r="O371">
            <v>2</v>
          </cell>
          <cell r="P371">
            <v>10</v>
          </cell>
          <cell r="Q371">
            <v>28</v>
          </cell>
          <cell r="R371">
            <v>7</v>
          </cell>
          <cell r="S371">
            <v>21</v>
          </cell>
          <cell r="T371">
            <v>17</v>
          </cell>
          <cell r="U371">
            <v>24</v>
          </cell>
          <cell r="V371">
            <v>5</v>
          </cell>
          <cell r="W371">
            <v>8</v>
          </cell>
          <cell r="X371">
            <v>13</v>
          </cell>
          <cell r="Y371">
            <v>20</v>
          </cell>
          <cell r="Z371">
            <v>22</v>
          </cell>
          <cell r="AA371">
            <v>11</v>
          </cell>
          <cell r="AB371">
            <v>19</v>
          </cell>
          <cell r="AC371">
            <v>27</v>
          </cell>
          <cell r="AD371">
            <v>6</v>
          </cell>
          <cell r="AE371">
            <v>1</v>
          </cell>
        </row>
        <row r="372">
          <cell r="A372" t="str">
            <v>Total capex /
connections</v>
          </cell>
          <cell r="C372">
            <v>25</v>
          </cell>
          <cell r="D372">
            <v>11</v>
          </cell>
          <cell r="E372">
            <v>13</v>
          </cell>
          <cell r="F372">
            <v>7</v>
          </cell>
          <cell r="G372">
            <v>22</v>
          </cell>
          <cell r="H372">
            <v>19</v>
          </cell>
          <cell r="I372">
            <v>6</v>
          </cell>
          <cell r="J372">
            <v>29</v>
          </cell>
          <cell r="K372">
            <v>12</v>
          </cell>
          <cell r="L372">
            <v>10</v>
          </cell>
          <cell r="M372">
            <v>23</v>
          </cell>
          <cell r="N372">
            <v>16</v>
          </cell>
          <cell r="O372">
            <v>1</v>
          </cell>
          <cell r="P372">
            <v>4</v>
          </cell>
          <cell r="Q372">
            <v>27</v>
          </cell>
          <cell r="R372">
            <v>5</v>
          </cell>
          <cell r="S372">
            <v>17</v>
          </cell>
          <cell r="T372">
            <v>28</v>
          </cell>
          <cell r="U372">
            <v>14</v>
          </cell>
          <cell r="V372">
            <v>8</v>
          </cell>
          <cell r="W372">
            <v>20</v>
          </cell>
          <cell r="X372">
            <v>26</v>
          </cell>
          <cell r="Y372">
            <v>24</v>
          </cell>
          <cell r="Z372">
            <v>18</v>
          </cell>
          <cell r="AA372">
            <v>9</v>
          </cell>
          <cell r="AB372">
            <v>21</v>
          </cell>
          <cell r="AC372">
            <v>15</v>
          </cell>
          <cell r="AD372">
            <v>3</v>
          </cell>
          <cell r="AE372">
            <v>2</v>
          </cell>
        </row>
        <row r="373">
          <cell r="A373" t="str">
            <v>Total capex / 
depreciation</v>
          </cell>
          <cell r="C373">
            <v>19</v>
          </cell>
          <cell r="D373">
            <v>25</v>
          </cell>
          <cell r="E373">
            <v>6</v>
          </cell>
          <cell r="F373">
            <v>3</v>
          </cell>
          <cell r="G373">
            <v>28</v>
          </cell>
          <cell r="H373">
            <v>14</v>
          </cell>
          <cell r="I373">
            <v>17</v>
          </cell>
          <cell r="J373">
            <v>26</v>
          </cell>
          <cell r="K373">
            <v>24</v>
          </cell>
          <cell r="L373">
            <v>11</v>
          </cell>
          <cell r="M373">
            <v>16</v>
          </cell>
          <cell r="N373">
            <v>4</v>
          </cell>
          <cell r="O373">
            <v>2</v>
          </cell>
          <cell r="P373">
            <v>8</v>
          </cell>
          <cell r="Q373">
            <v>27</v>
          </cell>
          <cell r="R373">
            <v>10</v>
          </cell>
          <cell r="S373">
            <v>21</v>
          </cell>
          <cell r="T373">
            <v>13</v>
          </cell>
          <cell r="U373">
            <v>22</v>
          </cell>
          <cell r="V373">
            <v>9</v>
          </cell>
          <cell r="W373">
            <v>5</v>
          </cell>
          <cell r="X373">
            <v>18</v>
          </cell>
          <cell r="Y373">
            <v>23</v>
          </cell>
          <cell r="Z373">
            <v>15</v>
          </cell>
          <cell r="AA373">
            <v>12</v>
          </cell>
          <cell r="AB373">
            <v>20</v>
          </cell>
          <cell r="AC373">
            <v>29</v>
          </cell>
          <cell r="AD373">
            <v>7</v>
          </cell>
          <cell r="AE373">
            <v>1</v>
          </cell>
        </row>
        <row r="374">
          <cell r="A374" t="str">
            <v>Network opex /
metre of line</v>
          </cell>
          <cell r="C374">
            <v>15</v>
          </cell>
          <cell r="D374">
            <v>28</v>
          </cell>
          <cell r="E374">
            <v>21</v>
          </cell>
          <cell r="F374">
            <v>2</v>
          </cell>
          <cell r="G374">
            <v>16</v>
          </cell>
          <cell r="H374">
            <v>8</v>
          </cell>
          <cell r="I374">
            <v>27</v>
          </cell>
          <cell r="J374">
            <v>5</v>
          </cell>
          <cell r="K374">
            <v>22</v>
          </cell>
          <cell r="L374">
            <v>13</v>
          </cell>
          <cell r="M374">
            <v>3</v>
          </cell>
          <cell r="N374">
            <v>23</v>
          </cell>
          <cell r="O374">
            <v>20</v>
          </cell>
          <cell r="P374">
            <v>18</v>
          </cell>
          <cell r="Q374">
            <v>7</v>
          </cell>
          <cell r="R374">
            <v>19</v>
          </cell>
          <cell r="S374">
            <v>26</v>
          </cell>
          <cell r="T374">
            <v>4</v>
          </cell>
          <cell r="U374">
            <v>9</v>
          </cell>
          <cell r="V374">
            <v>12</v>
          </cell>
          <cell r="W374">
            <v>1</v>
          </cell>
          <cell r="X374">
            <v>11</v>
          </cell>
          <cell r="Y374">
            <v>17</v>
          </cell>
          <cell r="Z374">
            <v>6</v>
          </cell>
          <cell r="AA374">
            <v>24</v>
          </cell>
          <cell r="AB374">
            <v>10</v>
          </cell>
          <cell r="AC374">
            <v>14</v>
          </cell>
          <cell r="AD374">
            <v>29</v>
          </cell>
          <cell r="AE374">
            <v>25</v>
          </cell>
        </row>
        <row r="375">
          <cell r="A375" t="str">
            <v>Non-network opex / connections</v>
          </cell>
          <cell r="C375">
            <v>24</v>
          </cell>
          <cell r="D375">
            <v>7</v>
          </cell>
          <cell r="E375">
            <v>29</v>
          </cell>
          <cell r="F375">
            <v>20</v>
          </cell>
          <cell r="G375">
            <v>16</v>
          </cell>
          <cell r="H375">
            <v>15</v>
          </cell>
          <cell r="I375">
            <v>10</v>
          </cell>
          <cell r="J375">
            <v>28</v>
          </cell>
          <cell r="K375">
            <v>14</v>
          </cell>
          <cell r="L375">
            <v>18</v>
          </cell>
          <cell r="M375">
            <v>22</v>
          </cell>
          <cell r="N375">
            <v>26</v>
          </cell>
          <cell r="O375">
            <v>11</v>
          </cell>
          <cell r="P375">
            <v>6</v>
          </cell>
          <cell r="Q375">
            <v>19</v>
          </cell>
          <cell r="R375">
            <v>5</v>
          </cell>
          <cell r="S375">
            <v>12</v>
          </cell>
          <cell r="T375">
            <v>17</v>
          </cell>
          <cell r="U375">
            <v>4</v>
          </cell>
          <cell r="V375">
            <v>2</v>
          </cell>
          <cell r="W375">
            <v>27</v>
          </cell>
          <cell r="X375">
            <v>8</v>
          </cell>
          <cell r="Y375">
            <v>23</v>
          </cell>
          <cell r="Z375">
            <v>21</v>
          </cell>
          <cell r="AA375">
            <v>9</v>
          </cell>
          <cell r="AB375">
            <v>13</v>
          </cell>
          <cell r="AC375">
            <v>3</v>
          </cell>
          <cell r="AD375">
            <v>1</v>
          </cell>
          <cell r="AE375">
            <v>25</v>
          </cell>
        </row>
        <row r="376">
          <cell r="A376" t="str">
            <v>Total opex / 
kW</v>
          </cell>
          <cell r="C376">
            <v>18</v>
          </cell>
          <cell r="D376">
            <v>11</v>
          </cell>
          <cell r="E376">
            <v>29</v>
          </cell>
          <cell r="F376">
            <v>25</v>
          </cell>
          <cell r="G376">
            <v>15</v>
          </cell>
          <cell r="H376">
            <v>23</v>
          </cell>
          <cell r="I376">
            <v>17</v>
          </cell>
          <cell r="J376">
            <v>3</v>
          </cell>
          <cell r="K376">
            <v>6</v>
          </cell>
          <cell r="L376">
            <v>14</v>
          </cell>
          <cell r="M376">
            <v>21</v>
          </cell>
          <cell r="N376">
            <v>26</v>
          </cell>
          <cell r="O376">
            <v>2</v>
          </cell>
          <cell r="P376">
            <v>5</v>
          </cell>
          <cell r="Q376">
            <v>10</v>
          </cell>
          <cell r="R376">
            <v>13</v>
          </cell>
          <cell r="S376">
            <v>12</v>
          </cell>
          <cell r="T376">
            <v>20</v>
          </cell>
          <cell r="U376">
            <v>7</v>
          </cell>
          <cell r="V376">
            <v>22</v>
          </cell>
          <cell r="W376">
            <v>24</v>
          </cell>
          <cell r="X376">
            <v>19</v>
          </cell>
          <cell r="Y376">
            <v>27</v>
          </cell>
          <cell r="Z376">
            <v>16</v>
          </cell>
          <cell r="AA376">
            <v>4</v>
          </cell>
          <cell r="AB376">
            <v>9</v>
          </cell>
          <cell r="AC376">
            <v>8</v>
          </cell>
          <cell r="AD376">
            <v>1</v>
          </cell>
          <cell r="AE376">
            <v>28</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Smoothing"/>
      <sheetName val="comparison"/>
      <sheetName val="real_cal_ACCC2000"/>
      <sheetName val="nominal_real_model-ACCC"/>
      <sheetName val="Chart1_nominal"/>
      <sheetName val="Chart2_real"/>
      <sheetName val="Price Path_real"/>
      <sheetName val="Chart1-MAR"/>
      <sheetName val="Chart2-BuildingBlocks"/>
    </sheetNames>
    <sheetDataSet>
      <sheetData sheetId="0"/>
      <sheetData sheetId="1"/>
      <sheetData sheetId="2">
        <row r="9">
          <cell r="F9">
            <v>2.4852528768977811E-2</v>
          </cell>
        </row>
      </sheetData>
      <sheetData sheetId="3"/>
      <sheetData sheetId="4"/>
      <sheetData sheetId="5"/>
      <sheetData sheetId="6"/>
      <sheetData sheetId="7"/>
      <sheetData sheetId="8"/>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Notes"/>
      <sheetName val="Check output"/>
      <sheetName val="MR Changes from AER Website RFM"/>
      <sheetName val="Intro"/>
      <sheetName val="ATO Tax Rates"/>
      <sheetName val="CPI"/>
      <sheetName val="Source data"/>
      <sheetName val="Input"/>
      <sheetName val="Adjustment for previous period"/>
      <sheetName val="Actual RAB roll forward"/>
      <sheetName val="Total actual RAB roll forward"/>
      <sheetName val="Tax value roll forward"/>
      <sheetName val="RAB Asset lives roll forward"/>
      <sheetName val="TAX Asset lives roll forward"/>
      <sheetName val="Output summary"/>
    </sheetNames>
    <sheetDataSet>
      <sheetData sheetId="0"/>
      <sheetData sheetId="1"/>
      <sheetData sheetId="2"/>
      <sheetData sheetId="3"/>
      <sheetData sheetId="4"/>
      <sheetData sheetId="5"/>
      <sheetData sheetId="6"/>
      <sheetData sheetId="7">
        <row r="7">
          <cell r="G7" t="str">
            <v>Subtransmission</v>
          </cell>
        </row>
        <row r="184">
          <cell r="G184">
            <v>0</v>
          </cell>
          <cell r="H184">
            <v>9.7169053477190515E-2</v>
          </cell>
          <cell r="I184">
            <v>0.10496257133501263</v>
          </cell>
          <cell r="J184">
            <v>8.8804215816207233E-2</v>
          </cell>
          <cell r="K184">
            <v>9.0481038439675254E-2</v>
          </cell>
          <cell r="L184">
            <v>9.2045781941578531E-2</v>
          </cell>
          <cell r="M184">
            <v>0</v>
          </cell>
          <cell r="N184">
            <v>0</v>
          </cell>
          <cell r="O184">
            <v>0</v>
          </cell>
          <cell r="P184">
            <v>0</v>
          </cell>
        </row>
      </sheetData>
      <sheetData sheetId="8">
        <row r="334">
          <cell r="H334">
            <v>376.20268184163223</v>
          </cell>
        </row>
      </sheetData>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1. Revenue"/>
      <sheetName val="2. RAB - Closing"/>
      <sheetName val="3. Capex"/>
      <sheetName val="4. Capex by Driver"/>
      <sheetName val="5. Opex"/>
      <sheetName val="6. Reliability -outage events"/>
      <sheetName val="7. Reliability -outage duration"/>
      <sheetName val="8. Network impact"/>
      <sheetName val="9. Maximum demand"/>
      <sheetName val="10. Energy delivered"/>
      <sheetName val="11. Circuit length"/>
      <sheetName val="6.QOS Reliability Pivot table"/>
      <sheetName val="7.QOS MIC Pivot table"/>
      <sheetName val="8.MD Pivot table "/>
      <sheetName val="9.ED Pivot table"/>
      <sheetName val="10.OL Pivot table"/>
      <sheetName val="10.UC Pivot table "/>
      <sheetName val="1.Raw DAta"/>
      <sheetName val="1.Actual data"/>
      <sheetName val="2.Raw DAta"/>
      <sheetName val="2.Forecast data"/>
      <sheetName val="2.Actual data RFM"/>
      <sheetName val="2.Actual data EB"/>
      <sheetName val="3.Raw DAta"/>
      <sheetName val="3.Forecast data"/>
      <sheetName val="3.Actual data RFM"/>
      <sheetName val="3.Actual data CA"/>
      <sheetName val="4.Raw DAta"/>
      <sheetName val="4.CApex by Driver - CA"/>
      <sheetName val="5.Raw DAta"/>
      <sheetName val="5.Forecast data"/>
      <sheetName val="5.Actual data"/>
      <sheetName val="5.Actual data easements"/>
      <sheetName val="5.Forecast data easements"/>
      <sheetName val="Dollar terms - database"/>
      <sheetName val="Forecast inflation database"/>
      <sheetName val="CPI (A)"/>
      <sheetName val="CPI 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showGridLines="0" tabSelected="1" zoomScale="70" zoomScaleNormal="70" zoomScalePageLayoutView="70" workbookViewId="0"/>
  </sheetViews>
  <sheetFormatPr defaultColWidth="9.140625" defaultRowHeight="12.75"/>
  <cols>
    <col min="1" max="1" width="2.28515625" style="49" customWidth="1"/>
    <col min="2" max="2" width="10.5703125" style="49" customWidth="1"/>
    <col min="3" max="3" width="8.28515625" style="49" customWidth="1"/>
    <col min="4" max="4" width="11.7109375" style="49" customWidth="1"/>
    <col min="5" max="9" width="9.140625" style="49"/>
    <col min="10" max="10" width="11.28515625" style="49" bestFit="1" customWidth="1"/>
    <col min="11" max="16384" width="9.140625" style="49"/>
  </cols>
  <sheetData>
    <row r="1" spans="1:16" ht="44.25" customHeight="1">
      <c r="A1" s="48"/>
      <c r="B1" s="48"/>
      <c r="D1" s="50"/>
      <c r="E1" s="51"/>
      <c r="F1" s="52"/>
      <c r="G1" s="48"/>
      <c r="H1" s="48"/>
      <c r="I1" s="48"/>
      <c r="J1" s="48"/>
      <c r="K1" s="53"/>
      <c r="L1" s="48"/>
      <c r="M1" s="48"/>
      <c r="N1" s="48"/>
      <c r="O1" s="48"/>
      <c r="P1" s="48"/>
    </row>
    <row r="2" spans="1:16" ht="44.25" customHeight="1">
      <c r="A2" s="48"/>
      <c r="B2" s="54"/>
      <c r="C2" s="54"/>
      <c r="D2" s="55" t="s">
        <v>34</v>
      </c>
      <c r="G2" s="54"/>
      <c r="H2" s="54"/>
      <c r="I2" s="54"/>
      <c r="J2" s="54"/>
      <c r="K2" s="54"/>
      <c r="L2" s="54"/>
      <c r="M2" s="54"/>
      <c r="N2" s="54"/>
      <c r="O2" s="54"/>
      <c r="P2" s="54"/>
    </row>
    <row r="3" spans="1:16" ht="54.95" customHeight="1">
      <c r="A3" s="48"/>
      <c r="B3" s="54"/>
      <c r="C3" s="54"/>
      <c r="D3" s="56"/>
      <c r="E3" s="57" t="s">
        <v>35</v>
      </c>
      <c r="G3" s="54"/>
      <c r="I3" s="54"/>
      <c r="J3" s="54"/>
      <c r="K3" s="54"/>
      <c r="L3" s="54"/>
      <c r="M3" s="54"/>
      <c r="N3" s="54"/>
      <c r="O3" s="54"/>
      <c r="P3" s="54"/>
    </row>
    <row r="4" spans="1:16">
      <c r="A4" s="48"/>
      <c r="B4" s="48"/>
      <c r="C4" s="48"/>
      <c r="D4" s="48"/>
      <c r="E4" s="48"/>
      <c r="F4" s="48"/>
      <c r="G4" s="48"/>
      <c r="H4" s="48"/>
      <c r="I4" s="48"/>
      <c r="J4" s="48"/>
      <c r="K4" s="48"/>
      <c r="L4" s="48"/>
      <c r="M4" s="48"/>
      <c r="N4" s="48"/>
      <c r="O4" s="48"/>
      <c r="P4" s="48"/>
    </row>
    <row r="5" spans="1:16">
      <c r="A5" s="48"/>
      <c r="B5" s="58"/>
      <c r="C5" s="58"/>
      <c r="D5" s="58"/>
      <c r="E5" s="58"/>
      <c r="F5" s="58"/>
      <c r="G5" s="58"/>
      <c r="H5" s="58"/>
      <c r="I5" s="58"/>
      <c r="J5" s="58"/>
      <c r="K5" s="58"/>
      <c r="L5" s="58"/>
      <c r="M5" s="58"/>
      <c r="N5" s="58"/>
      <c r="O5" s="58"/>
      <c r="P5" s="58"/>
    </row>
    <row r="6" spans="1:16" ht="27">
      <c r="A6" s="48"/>
      <c r="B6" s="59" t="s">
        <v>84</v>
      </c>
      <c r="C6" s="60"/>
      <c r="D6" s="60"/>
      <c r="E6" s="60"/>
      <c r="F6" s="60"/>
      <c r="G6" s="61"/>
      <c r="H6" s="60"/>
      <c r="I6" s="62"/>
      <c r="J6" s="61"/>
      <c r="K6" s="60"/>
      <c r="L6" s="60"/>
      <c r="M6" s="61"/>
      <c r="N6" s="61"/>
      <c r="O6" s="60"/>
      <c r="P6" s="60"/>
    </row>
    <row r="7" spans="1:16" ht="15.75">
      <c r="A7" s="48"/>
      <c r="B7" s="60"/>
      <c r="C7" s="60"/>
      <c r="D7" s="60"/>
      <c r="E7" s="60"/>
      <c r="F7" s="60"/>
      <c r="G7" s="61"/>
      <c r="H7" s="60"/>
      <c r="I7" s="63"/>
      <c r="J7" s="61"/>
      <c r="K7" s="60"/>
      <c r="L7" s="60"/>
      <c r="M7" s="60"/>
      <c r="N7" s="60"/>
      <c r="O7" s="60"/>
      <c r="P7" s="60"/>
    </row>
    <row r="8" spans="1:16">
      <c r="A8" s="48"/>
      <c r="B8" s="64"/>
      <c r="C8" s="64"/>
      <c r="D8" s="64"/>
      <c r="E8" s="64"/>
      <c r="F8" s="64"/>
      <c r="G8" s="64"/>
      <c r="H8" s="64"/>
      <c r="I8" s="64"/>
      <c r="J8" s="64"/>
      <c r="K8" s="64"/>
      <c r="L8" s="64"/>
      <c r="M8" s="64"/>
      <c r="N8" s="64"/>
      <c r="O8" s="64"/>
      <c r="P8" s="64"/>
    </row>
    <row r="9" spans="1:16">
      <c r="A9" s="48"/>
      <c r="B9" s="48"/>
      <c r="C9" s="48"/>
      <c r="D9" s="48"/>
      <c r="E9" s="48"/>
      <c r="F9" s="48"/>
      <c r="G9" s="48"/>
      <c r="H9" s="48"/>
      <c r="I9" s="48"/>
      <c r="J9" s="48"/>
      <c r="K9" s="48"/>
      <c r="L9" s="48"/>
      <c r="M9" s="48"/>
      <c r="N9" s="48"/>
      <c r="O9" s="48"/>
      <c r="P9" s="48"/>
    </row>
    <row r="10" spans="1:16" ht="15">
      <c r="A10" s="48"/>
      <c r="B10" s="48"/>
      <c r="C10" s="65"/>
      <c r="D10" s="65"/>
      <c r="E10" s="65"/>
      <c r="F10" s="65"/>
      <c r="G10" s="65"/>
      <c r="H10" s="65"/>
      <c r="I10" s="65"/>
      <c r="J10" s="65"/>
      <c r="K10" s="65"/>
      <c r="L10" s="48"/>
      <c r="M10" s="48"/>
      <c r="N10" s="48"/>
      <c r="O10" s="48"/>
      <c r="P10" s="48"/>
    </row>
    <row r="11" spans="1:16" ht="54" customHeight="1">
      <c r="A11" s="48"/>
      <c r="B11" s="48"/>
      <c r="C11" s="108" t="s">
        <v>102</v>
      </c>
      <c r="D11" s="108"/>
      <c r="E11" s="108"/>
      <c r="F11" s="108"/>
      <c r="G11" s="108"/>
      <c r="H11" s="108"/>
      <c r="I11" s="108"/>
      <c r="J11" s="108"/>
      <c r="K11" s="108"/>
      <c r="L11" s="108"/>
      <c r="M11" s="108"/>
      <c r="N11" s="108"/>
      <c r="O11" s="108"/>
      <c r="P11" s="66"/>
    </row>
    <row r="12" spans="1:16" ht="26.25" customHeight="1">
      <c r="A12" s="48"/>
      <c r="B12" s="48"/>
      <c r="C12" s="67" t="s">
        <v>85</v>
      </c>
    </row>
    <row r="13" spans="1:16" ht="84" customHeight="1">
      <c r="A13" s="48"/>
      <c r="B13" s="48"/>
      <c r="C13" s="108" t="s">
        <v>103</v>
      </c>
      <c r="D13" s="108"/>
      <c r="E13" s="108"/>
      <c r="F13" s="108"/>
      <c r="G13" s="108"/>
      <c r="H13" s="108"/>
      <c r="I13" s="108"/>
      <c r="J13" s="108"/>
      <c r="K13" s="108"/>
      <c r="L13" s="108"/>
      <c r="M13" s="108"/>
      <c r="N13" s="108"/>
      <c r="O13" s="108"/>
      <c r="P13" s="66"/>
    </row>
    <row r="14" spans="1:16" ht="15.75" customHeight="1">
      <c r="A14" s="48"/>
      <c r="B14" s="48"/>
      <c r="C14" s="108"/>
      <c r="D14" s="108"/>
      <c r="E14" s="108"/>
      <c r="F14" s="108"/>
      <c r="G14" s="108"/>
      <c r="H14" s="108"/>
      <c r="I14" s="108"/>
      <c r="J14" s="108"/>
      <c r="K14" s="108"/>
      <c r="L14" s="108"/>
      <c r="M14" s="108"/>
      <c r="N14" s="108"/>
      <c r="O14" s="108"/>
      <c r="P14" s="54"/>
    </row>
    <row r="15" spans="1:16" ht="15.75" customHeight="1">
      <c r="A15" s="48"/>
      <c r="B15" s="48"/>
      <c r="C15" s="108"/>
      <c r="D15" s="108"/>
      <c r="E15" s="108"/>
      <c r="F15" s="108"/>
      <c r="G15" s="108"/>
      <c r="H15" s="108"/>
      <c r="I15" s="108"/>
      <c r="J15" s="108"/>
      <c r="K15" s="108"/>
      <c r="L15" s="108"/>
      <c r="M15" s="108"/>
      <c r="N15" s="108"/>
      <c r="O15" s="108"/>
      <c r="P15" s="54"/>
    </row>
    <row r="16" spans="1:16" ht="33" customHeight="1">
      <c r="A16" s="48"/>
      <c r="B16" s="48"/>
      <c r="C16" s="108"/>
      <c r="D16" s="108"/>
      <c r="E16" s="108"/>
      <c r="F16" s="108"/>
      <c r="G16" s="108"/>
      <c r="H16" s="108"/>
      <c r="I16" s="108"/>
      <c r="J16" s="108"/>
      <c r="K16" s="108"/>
      <c r="L16" s="108"/>
      <c r="M16" s="108"/>
      <c r="N16" s="108"/>
      <c r="O16" s="108"/>
      <c r="P16" s="54"/>
    </row>
    <row r="17" spans="1:16" ht="15.75">
      <c r="A17" s="48"/>
      <c r="B17" s="48"/>
      <c r="C17" s="68"/>
      <c r="D17" s="69"/>
      <c r="E17" s="69"/>
      <c r="F17" s="69"/>
      <c r="G17" s="69"/>
      <c r="H17" s="69"/>
      <c r="I17" s="69"/>
      <c r="J17" s="69"/>
      <c r="K17" s="69"/>
      <c r="L17" s="54"/>
      <c r="M17" s="54"/>
      <c r="N17" s="54"/>
      <c r="O17" s="54"/>
      <c r="P17" s="54"/>
    </row>
    <row r="18" spans="1:16" ht="15.75">
      <c r="A18" s="48"/>
      <c r="B18" s="48"/>
      <c r="C18" s="68" t="s">
        <v>86</v>
      </c>
      <c r="D18" s="56"/>
      <c r="E18" s="56"/>
      <c r="F18" s="56"/>
      <c r="G18" s="56"/>
      <c r="H18" s="56"/>
      <c r="I18" s="56"/>
      <c r="J18" s="56"/>
      <c r="K18" s="69"/>
      <c r="L18" s="54"/>
      <c r="M18" s="54"/>
      <c r="N18" s="54"/>
      <c r="O18" s="54"/>
      <c r="P18" s="54"/>
    </row>
    <row r="19" spans="1:16" ht="161.25" customHeight="1">
      <c r="A19" s="48"/>
      <c r="B19" s="48"/>
      <c r="C19" s="108" t="s">
        <v>93</v>
      </c>
      <c r="D19" s="108"/>
      <c r="E19" s="108"/>
      <c r="F19" s="108"/>
      <c r="G19" s="108"/>
      <c r="H19" s="108"/>
      <c r="I19" s="108"/>
      <c r="J19" s="108"/>
      <c r="K19" s="108"/>
      <c r="L19" s="108"/>
      <c r="M19" s="108"/>
      <c r="N19" s="108"/>
      <c r="O19" s="108"/>
      <c r="P19" s="70"/>
    </row>
    <row r="20" spans="1:16" ht="15">
      <c r="A20" s="48"/>
      <c r="B20" s="48"/>
      <c r="C20" s="71"/>
      <c r="D20" s="56"/>
      <c r="E20" s="56"/>
      <c r="F20" s="56"/>
      <c r="G20" s="56"/>
      <c r="H20" s="56"/>
      <c r="I20" s="56"/>
      <c r="J20" s="69"/>
      <c r="K20" s="69"/>
      <c r="L20" s="54"/>
      <c r="M20" s="54"/>
      <c r="N20" s="54"/>
      <c r="O20" s="54"/>
      <c r="P20" s="54"/>
    </row>
    <row r="21" spans="1:16" ht="15.75">
      <c r="A21" s="48"/>
      <c r="B21" s="48"/>
      <c r="C21" s="68" t="s">
        <v>87</v>
      </c>
      <c r="D21" s="69"/>
      <c r="E21" s="69"/>
      <c r="F21" s="69"/>
      <c r="G21" s="69"/>
      <c r="H21" s="69"/>
      <c r="I21" s="69"/>
      <c r="J21" s="69"/>
      <c r="K21" s="69"/>
      <c r="L21" s="54"/>
      <c r="M21" s="54"/>
      <c r="N21" s="54"/>
      <c r="O21" s="54"/>
      <c r="P21" s="54"/>
    </row>
    <row r="22" spans="1:16" ht="15">
      <c r="A22" s="48"/>
      <c r="B22" s="48"/>
      <c r="C22" s="69"/>
      <c r="D22" s="69"/>
      <c r="E22" s="69"/>
      <c r="F22" s="69"/>
      <c r="G22" s="69"/>
      <c r="H22" s="69"/>
      <c r="I22" s="69"/>
      <c r="J22" s="69"/>
      <c r="K22" s="69"/>
      <c r="L22" s="54"/>
      <c r="M22" s="54"/>
      <c r="N22" s="54"/>
      <c r="O22" s="54"/>
      <c r="P22" s="54"/>
    </row>
    <row r="23" spans="1:16">
      <c r="A23" s="48"/>
      <c r="B23" s="48"/>
      <c r="C23" s="72" t="s">
        <v>88</v>
      </c>
      <c r="D23" s="72" t="s">
        <v>89</v>
      </c>
      <c r="E23" s="72"/>
      <c r="F23" s="72" t="s">
        <v>90</v>
      </c>
      <c r="G23" s="72"/>
      <c r="H23" s="72"/>
      <c r="I23" s="72"/>
      <c r="J23" s="72"/>
      <c r="K23" s="72"/>
      <c r="L23" s="72"/>
      <c r="M23" s="72"/>
      <c r="N23" s="72"/>
      <c r="O23" s="72"/>
      <c r="P23" s="54"/>
    </row>
    <row r="24" spans="1:16">
      <c r="A24" s="48"/>
      <c r="B24" s="48"/>
      <c r="C24" s="73">
        <v>1</v>
      </c>
      <c r="D24" s="74" t="s">
        <v>124</v>
      </c>
      <c r="E24" s="75"/>
      <c r="F24" s="56" t="s">
        <v>91</v>
      </c>
      <c r="G24" s="56"/>
      <c r="H24" s="76" t="s">
        <v>92</v>
      </c>
      <c r="I24" s="76"/>
      <c r="J24" s="56"/>
      <c r="K24" s="56"/>
      <c r="L24" s="56"/>
      <c r="M24" s="56"/>
      <c r="N24" s="56"/>
      <c r="O24" s="56"/>
      <c r="P24" s="54"/>
    </row>
    <row r="25" spans="1:16">
      <c r="A25" s="48"/>
      <c r="B25" s="48"/>
      <c r="C25" s="77"/>
      <c r="D25" s="78"/>
      <c r="E25" s="79"/>
      <c r="F25" s="56" t="s">
        <v>94</v>
      </c>
      <c r="G25" s="56"/>
      <c r="H25" s="76" t="s">
        <v>95</v>
      </c>
      <c r="I25" s="76"/>
      <c r="J25" s="56"/>
      <c r="K25" s="56"/>
      <c r="L25" s="56"/>
      <c r="M25" s="56"/>
      <c r="N25" s="56"/>
      <c r="O25" s="56"/>
      <c r="P25" s="56"/>
    </row>
    <row r="26" spans="1:16">
      <c r="A26" s="48"/>
      <c r="B26" s="48"/>
      <c r="C26" s="83"/>
      <c r="D26" s="84"/>
      <c r="E26" s="85"/>
      <c r="F26" s="86"/>
      <c r="G26" s="86"/>
      <c r="H26" s="87"/>
      <c r="I26" s="85"/>
      <c r="J26" s="88"/>
      <c r="K26" s="85"/>
      <c r="L26" s="85"/>
      <c r="M26" s="85"/>
      <c r="N26" s="85"/>
      <c r="O26" s="85"/>
    </row>
    <row r="27" spans="1:16">
      <c r="A27" s="48"/>
      <c r="B27" s="48"/>
      <c r="F27" s="56"/>
      <c r="G27" s="56"/>
      <c r="H27" s="76"/>
    </row>
    <row r="28" spans="1:16">
      <c r="A28" s="48"/>
      <c r="B28" s="48"/>
    </row>
    <row r="29" spans="1:16">
      <c r="A29" s="48"/>
      <c r="B29" s="48"/>
    </row>
    <row r="30" spans="1:16">
      <c r="A30" s="48"/>
      <c r="B30" s="48"/>
    </row>
    <row r="31" spans="1:16">
      <c r="A31" s="48"/>
      <c r="B31" s="48"/>
    </row>
    <row r="32" spans="1:16">
      <c r="A32" s="48"/>
      <c r="B32" s="48"/>
    </row>
    <row r="33" spans="1:16">
      <c r="A33" s="48"/>
      <c r="B33" s="48"/>
      <c r="C33" s="77"/>
      <c r="D33" s="54"/>
      <c r="E33" s="79"/>
      <c r="F33" s="56"/>
      <c r="G33" s="56"/>
      <c r="H33" s="56"/>
      <c r="I33" s="56"/>
      <c r="J33" s="56"/>
      <c r="K33" s="56"/>
      <c r="L33" s="56"/>
      <c r="M33" s="56"/>
      <c r="N33" s="56"/>
      <c r="O33" s="56"/>
      <c r="P33" s="56"/>
    </row>
    <row r="34" spans="1:16">
      <c r="A34" s="48"/>
      <c r="B34" s="48"/>
      <c r="C34" s="77"/>
      <c r="D34" s="54"/>
      <c r="E34" s="79"/>
      <c r="F34" s="54"/>
      <c r="G34" s="54"/>
      <c r="H34" s="54"/>
      <c r="I34" s="54"/>
      <c r="J34" s="54"/>
      <c r="K34" s="54"/>
      <c r="L34" s="54"/>
      <c r="M34" s="54"/>
      <c r="N34" s="54"/>
      <c r="O34" s="54"/>
      <c r="P34" s="54"/>
    </row>
    <row r="35" spans="1:16">
      <c r="A35" s="48"/>
      <c r="B35" s="48"/>
      <c r="C35" s="77"/>
      <c r="D35" s="54"/>
      <c r="E35" s="79"/>
      <c r="F35" s="54"/>
      <c r="G35" s="54"/>
      <c r="H35" s="54"/>
      <c r="I35" s="54"/>
      <c r="J35" s="54"/>
      <c r="K35" s="54"/>
      <c r="L35" s="54"/>
      <c r="M35" s="54"/>
      <c r="N35" s="54"/>
      <c r="O35" s="54"/>
      <c r="P35" s="54"/>
    </row>
    <row r="36" spans="1:16">
      <c r="A36" s="48"/>
      <c r="B36" s="48"/>
      <c r="C36" s="77"/>
      <c r="D36" s="54"/>
      <c r="E36" s="79"/>
      <c r="F36" s="54"/>
      <c r="G36" s="54"/>
      <c r="H36" s="54"/>
      <c r="I36" s="54"/>
      <c r="J36" s="54"/>
      <c r="K36" s="54"/>
      <c r="L36" s="54"/>
      <c r="M36" s="54"/>
      <c r="N36" s="54"/>
      <c r="O36" s="54"/>
      <c r="P36" s="54"/>
    </row>
    <row r="37" spans="1:16">
      <c r="A37" s="48"/>
      <c r="B37" s="48"/>
      <c r="C37" s="77"/>
      <c r="D37" s="54"/>
      <c r="E37" s="79"/>
      <c r="F37" s="54"/>
      <c r="G37" s="54"/>
      <c r="H37" s="54"/>
      <c r="I37" s="54"/>
      <c r="J37" s="54"/>
      <c r="K37" s="54"/>
      <c r="L37" s="54"/>
      <c r="M37" s="54"/>
      <c r="N37" s="54"/>
      <c r="O37" s="54"/>
      <c r="P37" s="54"/>
    </row>
    <row r="38" spans="1:16">
      <c r="A38" s="48"/>
      <c r="B38" s="48"/>
      <c r="C38" s="77"/>
      <c r="D38" s="54"/>
      <c r="E38" s="79"/>
      <c r="F38" s="54"/>
      <c r="G38" s="54"/>
      <c r="H38" s="54"/>
      <c r="I38" s="54"/>
      <c r="J38" s="54"/>
      <c r="K38" s="54"/>
      <c r="L38" s="54"/>
      <c r="M38" s="54"/>
      <c r="N38" s="54"/>
      <c r="O38" s="54"/>
      <c r="P38" s="54"/>
    </row>
    <row r="39" spans="1:16">
      <c r="A39" s="48"/>
      <c r="B39" s="48"/>
      <c r="C39" s="54"/>
      <c r="D39" s="54"/>
      <c r="E39" s="54"/>
      <c r="F39" s="54"/>
      <c r="G39" s="54"/>
      <c r="H39" s="54"/>
      <c r="I39" s="54"/>
      <c r="J39" s="54"/>
      <c r="K39" s="54"/>
      <c r="L39" s="54"/>
      <c r="M39" s="54"/>
      <c r="N39" s="54"/>
      <c r="O39" s="54"/>
      <c r="P39" s="54"/>
    </row>
    <row r="40" spans="1:16">
      <c r="A40" s="48"/>
      <c r="B40" s="48"/>
      <c r="C40" s="54"/>
      <c r="D40" s="54"/>
      <c r="E40" s="54"/>
      <c r="F40" s="54"/>
      <c r="G40" s="54"/>
      <c r="H40" s="54"/>
      <c r="I40" s="54"/>
      <c r="J40" s="54"/>
      <c r="K40" s="54"/>
      <c r="L40" s="54"/>
      <c r="M40" s="54"/>
      <c r="N40" s="54"/>
      <c r="O40" s="54"/>
      <c r="P40" s="54"/>
    </row>
    <row r="41" spans="1:16">
      <c r="A41" s="48"/>
      <c r="B41" s="48"/>
      <c r="C41" s="54"/>
      <c r="D41" s="54"/>
      <c r="E41" s="54"/>
      <c r="F41" s="54"/>
      <c r="G41" s="54"/>
      <c r="H41" s="54"/>
      <c r="I41" s="54"/>
      <c r="J41" s="54"/>
      <c r="K41" s="54"/>
      <c r="L41" s="54"/>
      <c r="M41" s="54"/>
      <c r="N41" s="54"/>
      <c r="O41" s="54"/>
      <c r="P41" s="54"/>
    </row>
    <row r="42" spans="1:16">
      <c r="A42" s="48"/>
      <c r="B42" s="48"/>
      <c r="C42" s="54"/>
      <c r="D42" s="54"/>
      <c r="E42" s="54"/>
      <c r="F42" s="54"/>
      <c r="G42" s="54"/>
      <c r="H42" s="54"/>
      <c r="I42" s="54"/>
      <c r="J42" s="54"/>
      <c r="K42" s="54"/>
      <c r="L42" s="54"/>
      <c r="M42" s="54"/>
      <c r="N42" s="54"/>
      <c r="O42" s="54"/>
      <c r="P42" s="54"/>
    </row>
    <row r="43" spans="1:16">
      <c r="A43" s="48"/>
      <c r="B43" s="48"/>
      <c r="C43" s="48"/>
      <c r="D43" s="48"/>
      <c r="E43" s="48"/>
      <c r="F43" s="48"/>
      <c r="G43" s="48"/>
      <c r="H43" s="48"/>
      <c r="I43" s="48"/>
      <c r="J43" s="48"/>
      <c r="K43" s="48"/>
      <c r="L43" s="48"/>
      <c r="M43" s="48"/>
      <c r="N43" s="48"/>
      <c r="O43" s="48"/>
      <c r="P43" s="48"/>
    </row>
    <row r="44" spans="1:16">
      <c r="A44" s="48"/>
      <c r="B44" s="48"/>
      <c r="C44" s="48"/>
      <c r="D44" s="48"/>
      <c r="E44" s="48"/>
      <c r="F44" s="48"/>
      <c r="G44" s="48"/>
      <c r="H44" s="48"/>
      <c r="I44" s="48"/>
      <c r="J44" s="48"/>
      <c r="K44" s="48"/>
      <c r="L44" s="48"/>
      <c r="M44" s="48"/>
      <c r="N44" s="48"/>
      <c r="O44" s="48"/>
      <c r="P44" s="48"/>
    </row>
    <row r="45" spans="1:16">
      <c r="A45" s="48"/>
      <c r="B45" s="48"/>
      <c r="C45" s="48"/>
      <c r="D45" s="48"/>
      <c r="E45" s="48"/>
      <c r="F45" s="48"/>
      <c r="G45" s="48"/>
      <c r="H45" s="48"/>
      <c r="I45" s="48"/>
      <c r="J45" s="48"/>
      <c r="K45" s="48"/>
      <c r="L45" s="48"/>
      <c r="M45" s="48"/>
      <c r="N45" s="48"/>
      <c r="O45" s="48"/>
      <c r="P45" s="48"/>
    </row>
    <row r="46" spans="1:16">
      <c r="A46" s="48"/>
      <c r="B46" s="48"/>
      <c r="C46" s="48"/>
      <c r="D46" s="48"/>
      <c r="E46" s="48"/>
      <c r="F46" s="48"/>
      <c r="G46" s="48"/>
      <c r="H46" s="48"/>
      <c r="I46" s="48"/>
      <c r="J46" s="48"/>
      <c r="K46" s="48"/>
      <c r="L46" s="48"/>
      <c r="M46" s="48"/>
      <c r="N46" s="48"/>
      <c r="O46" s="48"/>
      <c r="P46" s="48"/>
    </row>
    <row r="47" spans="1:16">
      <c r="A47" s="48"/>
      <c r="B47" s="48"/>
      <c r="C47" s="48"/>
      <c r="D47" s="48"/>
      <c r="E47" s="48"/>
      <c r="F47" s="48"/>
      <c r="G47" s="48"/>
      <c r="H47" s="48"/>
      <c r="I47" s="48"/>
      <c r="J47" s="48"/>
      <c r="K47" s="48"/>
      <c r="L47" s="48"/>
      <c r="M47" s="48"/>
      <c r="N47" s="48"/>
      <c r="O47" s="48"/>
      <c r="P47" s="48"/>
    </row>
    <row r="48" spans="1:16">
      <c r="A48" s="48"/>
      <c r="B48" s="48"/>
      <c r="C48" s="48"/>
      <c r="D48" s="48"/>
      <c r="E48" s="48"/>
      <c r="F48" s="48"/>
      <c r="G48" s="48"/>
      <c r="H48" s="48"/>
      <c r="I48" s="48"/>
      <c r="J48" s="48"/>
      <c r="K48" s="48"/>
      <c r="L48" s="48"/>
      <c r="M48" s="48"/>
      <c r="N48" s="48"/>
      <c r="O48" s="48"/>
      <c r="P48" s="48"/>
    </row>
    <row r="49" spans="1:16">
      <c r="A49" s="48"/>
      <c r="B49" s="48"/>
      <c r="C49" s="48"/>
      <c r="D49" s="48"/>
      <c r="E49" s="48"/>
      <c r="F49" s="48"/>
      <c r="G49" s="48"/>
      <c r="H49" s="48"/>
      <c r="I49" s="48"/>
      <c r="J49" s="48"/>
      <c r="K49" s="48"/>
      <c r="L49" s="48"/>
      <c r="M49" s="48"/>
      <c r="N49" s="48"/>
      <c r="O49" s="48"/>
      <c r="P49" s="48"/>
    </row>
    <row r="50" spans="1:16">
      <c r="A50" s="48"/>
      <c r="B50" s="48"/>
      <c r="C50" s="48"/>
      <c r="D50" s="48"/>
      <c r="E50" s="48"/>
      <c r="F50" s="48"/>
      <c r="G50" s="48"/>
      <c r="H50" s="48"/>
      <c r="I50" s="48"/>
      <c r="J50" s="48"/>
      <c r="K50" s="48"/>
      <c r="L50" s="48"/>
      <c r="M50" s="48"/>
      <c r="N50" s="48"/>
      <c r="O50" s="48"/>
      <c r="P50" s="48"/>
    </row>
    <row r="51" spans="1:16">
      <c r="A51" s="48"/>
      <c r="B51" s="48"/>
      <c r="C51" s="48"/>
      <c r="D51" s="48"/>
      <c r="E51" s="48"/>
      <c r="F51" s="48"/>
      <c r="G51" s="48"/>
      <c r="H51" s="48"/>
      <c r="I51" s="48"/>
      <c r="J51" s="48"/>
      <c r="K51" s="48"/>
      <c r="L51" s="48"/>
      <c r="M51" s="48"/>
      <c r="N51" s="48"/>
      <c r="O51" s="48"/>
      <c r="P51" s="48"/>
    </row>
    <row r="52" spans="1:16">
      <c r="A52" s="48"/>
      <c r="B52" s="48"/>
      <c r="C52" s="48"/>
      <c r="D52" s="48"/>
      <c r="E52" s="48"/>
      <c r="F52" s="48"/>
      <c r="G52" s="48"/>
      <c r="H52" s="48"/>
      <c r="I52" s="48"/>
      <c r="J52" s="48"/>
      <c r="K52" s="48"/>
      <c r="L52" s="48"/>
      <c r="M52" s="48"/>
      <c r="N52" s="48"/>
      <c r="O52" s="48"/>
      <c r="P52" s="48"/>
    </row>
    <row r="53" spans="1:16">
      <c r="A53" s="48"/>
      <c r="B53" s="48"/>
      <c r="C53" s="48"/>
      <c r="D53" s="48"/>
      <c r="E53" s="48"/>
      <c r="F53" s="48"/>
      <c r="G53" s="48"/>
      <c r="H53" s="48"/>
      <c r="I53" s="48"/>
      <c r="J53" s="48"/>
      <c r="K53" s="48"/>
      <c r="L53" s="48"/>
      <c r="M53" s="48"/>
      <c r="N53" s="48"/>
      <c r="O53" s="48"/>
      <c r="P53" s="48"/>
    </row>
    <row r="54" spans="1:16">
      <c r="A54" s="48"/>
      <c r="B54" s="48"/>
      <c r="C54" s="48"/>
      <c r="D54" s="48"/>
      <c r="E54" s="48"/>
      <c r="F54" s="48"/>
      <c r="G54" s="48"/>
      <c r="H54" s="48"/>
      <c r="I54" s="48"/>
      <c r="J54" s="48"/>
      <c r="K54" s="48"/>
      <c r="L54" s="48"/>
      <c r="M54" s="48"/>
      <c r="N54" s="48"/>
      <c r="O54" s="48"/>
      <c r="P54" s="48"/>
    </row>
    <row r="55" spans="1:16">
      <c r="A55" s="48"/>
      <c r="B55" s="48"/>
      <c r="C55" s="48"/>
      <c r="D55" s="48"/>
      <c r="E55" s="48"/>
      <c r="F55" s="48"/>
      <c r="G55" s="48"/>
      <c r="H55" s="48"/>
      <c r="I55" s="48"/>
      <c r="J55" s="48"/>
      <c r="K55" s="48"/>
      <c r="L55" s="48"/>
      <c r="M55" s="48"/>
      <c r="N55" s="48"/>
      <c r="O55" s="48"/>
      <c r="P55" s="48"/>
    </row>
    <row r="56" spans="1:16">
      <c r="A56" s="48"/>
      <c r="B56" s="48"/>
      <c r="C56" s="48"/>
      <c r="D56" s="48"/>
      <c r="E56" s="48"/>
      <c r="F56" s="48"/>
      <c r="G56" s="48"/>
      <c r="H56" s="48"/>
      <c r="I56" s="48"/>
      <c r="J56" s="48"/>
      <c r="K56" s="48"/>
      <c r="L56" s="48"/>
      <c r="M56" s="48"/>
      <c r="N56" s="48"/>
      <c r="O56" s="48"/>
      <c r="P56" s="48"/>
    </row>
    <row r="57" spans="1:16">
      <c r="A57" s="48"/>
      <c r="B57" s="48"/>
      <c r="C57" s="48"/>
      <c r="D57" s="48"/>
      <c r="E57" s="48"/>
      <c r="F57" s="48"/>
      <c r="G57" s="48"/>
      <c r="H57" s="48"/>
      <c r="I57" s="48"/>
      <c r="J57" s="48"/>
      <c r="K57" s="48"/>
      <c r="L57" s="48"/>
      <c r="M57" s="48"/>
      <c r="N57" s="48"/>
      <c r="O57" s="48"/>
      <c r="P57" s="48"/>
    </row>
    <row r="58" spans="1:16">
      <c r="A58" s="48"/>
      <c r="B58" s="48"/>
      <c r="C58" s="48"/>
      <c r="D58" s="48"/>
      <c r="E58" s="48"/>
      <c r="F58" s="48"/>
      <c r="G58" s="48"/>
      <c r="H58" s="48"/>
      <c r="I58" s="48"/>
      <c r="J58" s="48"/>
      <c r="K58" s="48"/>
      <c r="L58" s="48"/>
      <c r="M58" s="48"/>
      <c r="N58" s="48"/>
      <c r="O58" s="48"/>
      <c r="P58" s="48"/>
    </row>
    <row r="59" spans="1:16">
      <c r="A59" s="48"/>
      <c r="B59" s="48"/>
      <c r="C59" s="48"/>
      <c r="D59" s="48"/>
      <c r="E59" s="48"/>
      <c r="F59" s="48"/>
      <c r="G59" s="48"/>
      <c r="H59" s="48"/>
      <c r="I59" s="48"/>
      <c r="J59" s="48"/>
      <c r="K59" s="48"/>
      <c r="L59" s="48"/>
      <c r="M59" s="48"/>
      <c r="N59" s="48"/>
      <c r="O59" s="48"/>
      <c r="P59" s="48"/>
    </row>
    <row r="60" spans="1:16">
      <c r="A60" s="48"/>
      <c r="B60" s="48"/>
      <c r="C60" s="48"/>
      <c r="D60" s="48"/>
      <c r="E60" s="48"/>
      <c r="F60" s="48"/>
      <c r="G60" s="48"/>
      <c r="H60" s="48"/>
      <c r="I60" s="48"/>
      <c r="J60" s="48"/>
      <c r="K60" s="48"/>
      <c r="L60" s="48"/>
      <c r="M60" s="48"/>
      <c r="N60" s="48"/>
      <c r="O60" s="48"/>
      <c r="P60" s="48"/>
    </row>
    <row r="61" spans="1:16">
      <c r="A61" s="48"/>
      <c r="B61" s="48"/>
      <c r="C61" s="48"/>
      <c r="D61" s="48"/>
      <c r="E61" s="48"/>
      <c r="F61" s="48"/>
      <c r="G61" s="48"/>
      <c r="H61" s="48"/>
      <c r="I61" s="48"/>
      <c r="J61" s="48"/>
      <c r="K61" s="48"/>
      <c r="L61" s="48"/>
      <c r="M61" s="48"/>
      <c r="N61" s="48"/>
      <c r="O61" s="48"/>
      <c r="P61" s="48"/>
    </row>
    <row r="62" spans="1:16">
      <c r="A62" s="48"/>
      <c r="B62" s="48"/>
      <c r="C62" s="48"/>
      <c r="D62" s="48"/>
      <c r="E62" s="48"/>
      <c r="F62" s="48"/>
      <c r="G62" s="48"/>
      <c r="H62" s="48"/>
      <c r="I62" s="48"/>
      <c r="J62" s="48"/>
      <c r="K62" s="48"/>
      <c r="L62" s="48"/>
      <c r="M62" s="48"/>
      <c r="N62" s="48"/>
      <c r="O62" s="48"/>
      <c r="P62" s="48"/>
    </row>
    <row r="63" spans="1:16">
      <c r="A63" s="48"/>
      <c r="B63" s="48"/>
      <c r="C63" s="48"/>
      <c r="D63" s="48"/>
      <c r="E63" s="48"/>
      <c r="F63" s="48"/>
      <c r="G63" s="48"/>
      <c r="H63" s="48"/>
      <c r="I63" s="48"/>
      <c r="J63" s="48"/>
      <c r="K63" s="48"/>
      <c r="L63" s="48"/>
      <c r="M63" s="48"/>
      <c r="N63" s="48"/>
      <c r="O63" s="48"/>
      <c r="P63" s="48"/>
    </row>
    <row r="64" spans="1:16">
      <c r="A64" s="48"/>
      <c r="B64" s="48"/>
      <c r="C64" s="48"/>
      <c r="D64" s="48"/>
      <c r="E64" s="48"/>
      <c r="F64" s="48"/>
      <c r="G64" s="48"/>
      <c r="H64" s="48"/>
      <c r="I64" s="48"/>
      <c r="J64" s="48"/>
      <c r="K64" s="48"/>
      <c r="L64" s="48"/>
      <c r="M64" s="48"/>
      <c r="N64" s="48"/>
      <c r="O64" s="48"/>
      <c r="P64" s="48"/>
    </row>
    <row r="65" spans="1:16">
      <c r="A65" s="48"/>
      <c r="B65" s="48"/>
      <c r="C65" s="48"/>
      <c r="D65" s="48"/>
      <c r="E65" s="48"/>
      <c r="F65" s="48"/>
      <c r="G65" s="48"/>
      <c r="H65" s="48"/>
      <c r="I65" s="48"/>
      <c r="J65" s="48"/>
      <c r="K65" s="48"/>
      <c r="L65" s="48"/>
      <c r="M65" s="48"/>
      <c r="N65" s="48"/>
      <c r="O65" s="48"/>
      <c r="P65" s="48"/>
    </row>
    <row r="66" spans="1:16">
      <c r="A66" s="48"/>
      <c r="B66" s="48"/>
      <c r="C66" s="48"/>
      <c r="D66" s="48"/>
      <c r="E66" s="48"/>
      <c r="F66" s="48"/>
      <c r="G66" s="48"/>
      <c r="H66" s="48"/>
      <c r="I66" s="48"/>
      <c r="J66" s="48"/>
      <c r="K66" s="48"/>
      <c r="L66" s="48"/>
      <c r="M66" s="48"/>
      <c r="N66" s="48"/>
      <c r="O66" s="48"/>
      <c r="P66" s="48"/>
    </row>
    <row r="67" spans="1:16">
      <c r="A67" s="48"/>
      <c r="B67" s="48"/>
      <c r="C67" s="48"/>
      <c r="D67" s="48"/>
      <c r="E67" s="48"/>
      <c r="F67" s="48"/>
      <c r="G67" s="48"/>
      <c r="H67" s="48"/>
      <c r="I67" s="48"/>
      <c r="J67" s="48"/>
      <c r="K67" s="48"/>
      <c r="L67" s="48"/>
      <c r="M67" s="48"/>
      <c r="N67" s="48"/>
      <c r="O67" s="48"/>
      <c r="P67" s="48"/>
    </row>
    <row r="68" spans="1:16">
      <c r="A68" s="48"/>
      <c r="B68" s="48"/>
      <c r="C68" s="48"/>
      <c r="D68" s="48"/>
      <c r="E68" s="48"/>
      <c r="F68" s="48"/>
      <c r="G68" s="48"/>
      <c r="H68" s="48"/>
      <c r="I68" s="48"/>
      <c r="J68" s="48"/>
      <c r="K68" s="48"/>
      <c r="L68" s="48"/>
      <c r="M68" s="48"/>
      <c r="N68" s="48"/>
      <c r="O68" s="48"/>
      <c r="P68" s="48"/>
    </row>
    <row r="69" spans="1:16">
      <c r="A69" s="48"/>
      <c r="B69" s="48"/>
      <c r="C69" s="48"/>
      <c r="D69" s="48"/>
      <c r="E69" s="48"/>
      <c r="F69" s="48"/>
      <c r="G69" s="48"/>
      <c r="H69" s="48"/>
      <c r="I69" s="48"/>
      <c r="J69" s="48"/>
      <c r="K69" s="48"/>
      <c r="L69" s="48"/>
      <c r="M69" s="48"/>
      <c r="N69" s="48"/>
      <c r="O69" s="48"/>
      <c r="P69" s="48"/>
    </row>
    <row r="70" spans="1:16">
      <c r="A70" s="48"/>
      <c r="B70" s="48"/>
      <c r="C70" s="48"/>
      <c r="D70" s="48"/>
      <c r="E70" s="48"/>
      <c r="F70" s="48"/>
      <c r="G70" s="48"/>
      <c r="H70" s="48"/>
      <c r="I70" s="48"/>
      <c r="J70" s="48"/>
      <c r="K70" s="48"/>
      <c r="L70" s="48"/>
      <c r="M70" s="48"/>
      <c r="N70" s="48"/>
      <c r="O70" s="48"/>
      <c r="P70" s="48"/>
    </row>
    <row r="71" spans="1:16">
      <c r="A71" s="48"/>
      <c r="B71" s="48"/>
      <c r="C71" s="48"/>
      <c r="D71" s="48"/>
      <c r="E71" s="48"/>
      <c r="F71" s="48"/>
      <c r="G71" s="48"/>
      <c r="H71" s="48"/>
      <c r="I71" s="48"/>
      <c r="J71" s="48"/>
      <c r="K71" s="48"/>
      <c r="L71" s="48"/>
      <c r="M71" s="48"/>
      <c r="N71" s="48"/>
      <c r="O71" s="48"/>
      <c r="P71" s="48"/>
    </row>
    <row r="72" spans="1:16">
      <c r="A72" s="48"/>
      <c r="B72" s="48"/>
      <c r="C72" s="48"/>
      <c r="D72" s="48"/>
      <c r="E72" s="48"/>
      <c r="F72" s="48"/>
      <c r="G72" s="48"/>
      <c r="H72" s="48"/>
      <c r="I72" s="48"/>
      <c r="J72" s="48"/>
      <c r="K72" s="48"/>
      <c r="L72" s="48"/>
      <c r="M72" s="48"/>
      <c r="N72" s="48"/>
      <c r="O72" s="48"/>
      <c r="P72" s="48"/>
    </row>
    <row r="73" spans="1:16">
      <c r="A73" s="48"/>
      <c r="B73" s="48"/>
      <c r="C73" s="48"/>
      <c r="D73" s="48"/>
      <c r="E73" s="48"/>
      <c r="F73" s="48"/>
      <c r="G73" s="48"/>
      <c r="H73" s="48"/>
      <c r="I73" s="48"/>
      <c r="J73" s="48"/>
      <c r="K73" s="48"/>
      <c r="L73" s="48"/>
      <c r="M73" s="48"/>
      <c r="N73" s="48"/>
      <c r="O73" s="48"/>
      <c r="P73" s="48"/>
    </row>
    <row r="74" spans="1:16">
      <c r="A74" s="48"/>
      <c r="B74" s="48"/>
      <c r="C74" s="48"/>
      <c r="D74" s="48"/>
      <c r="E74" s="48"/>
      <c r="F74" s="48"/>
      <c r="G74" s="48"/>
      <c r="H74" s="48"/>
      <c r="I74" s="48"/>
      <c r="J74" s="48"/>
      <c r="K74" s="48"/>
      <c r="L74" s="48"/>
      <c r="M74" s="48"/>
      <c r="N74" s="48"/>
      <c r="O74" s="48"/>
      <c r="P74" s="48"/>
    </row>
    <row r="75" spans="1:16">
      <c r="A75" s="48"/>
      <c r="B75" s="48"/>
      <c r="C75" s="48"/>
      <c r="D75" s="48"/>
      <c r="E75" s="48"/>
      <c r="F75" s="48"/>
      <c r="G75" s="48"/>
      <c r="H75" s="48"/>
      <c r="I75" s="48"/>
      <c r="J75" s="48"/>
      <c r="K75" s="48"/>
      <c r="L75" s="48"/>
      <c r="M75" s="48"/>
      <c r="N75" s="48"/>
      <c r="O75" s="48"/>
      <c r="P75" s="48"/>
    </row>
    <row r="76" spans="1:16">
      <c r="A76" s="48"/>
      <c r="B76" s="48"/>
      <c r="C76" s="48"/>
      <c r="D76" s="48"/>
      <c r="E76" s="48"/>
      <c r="F76" s="48"/>
      <c r="G76" s="48"/>
      <c r="H76" s="48"/>
      <c r="I76" s="48"/>
      <c r="J76" s="48"/>
      <c r="K76" s="48"/>
      <c r="L76" s="48"/>
      <c r="M76" s="48"/>
      <c r="N76" s="48"/>
      <c r="O76" s="48"/>
      <c r="P76" s="48"/>
    </row>
    <row r="77" spans="1:16">
      <c r="A77" s="48"/>
      <c r="B77" s="48"/>
      <c r="C77" s="48"/>
      <c r="D77" s="48"/>
      <c r="E77" s="48"/>
      <c r="F77" s="48"/>
      <c r="G77" s="48"/>
      <c r="H77" s="48"/>
      <c r="I77" s="48"/>
      <c r="J77" s="48"/>
      <c r="K77" s="48"/>
      <c r="L77" s="48"/>
      <c r="M77" s="48"/>
      <c r="N77" s="48"/>
      <c r="O77" s="48"/>
      <c r="P77" s="48"/>
    </row>
    <row r="78" spans="1:16">
      <c r="A78" s="48"/>
      <c r="B78" s="48"/>
      <c r="C78" s="48"/>
      <c r="D78" s="48"/>
      <c r="E78" s="48"/>
      <c r="F78" s="48"/>
      <c r="G78" s="48"/>
      <c r="H78" s="48"/>
      <c r="I78" s="48"/>
      <c r="J78" s="48"/>
      <c r="K78" s="48"/>
      <c r="L78" s="48"/>
      <c r="M78" s="48"/>
      <c r="N78" s="48"/>
      <c r="O78" s="48"/>
      <c r="P78" s="48"/>
    </row>
    <row r="79" spans="1:16">
      <c r="A79" s="48"/>
      <c r="B79" s="48"/>
      <c r="C79" s="48"/>
      <c r="D79" s="48"/>
      <c r="E79" s="48"/>
      <c r="F79" s="48"/>
      <c r="G79" s="48"/>
      <c r="H79" s="48"/>
      <c r="I79" s="48"/>
      <c r="J79" s="48"/>
      <c r="K79" s="48"/>
      <c r="L79" s="48"/>
      <c r="M79" s="48"/>
      <c r="N79" s="48"/>
      <c r="O79" s="48"/>
      <c r="P79" s="48"/>
    </row>
    <row r="80" spans="1:16">
      <c r="A80" s="48"/>
      <c r="B80" s="48"/>
      <c r="C80" s="48"/>
      <c r="D80" s="48"/>
      <c r="E80" s="48"/>
      <c r="F80" s="48"/>
      <c r="G80" s="48"/>
      <c r="H80" s="48"/>
      <c r="I80" s="48"/>
      <c r="J80" s="48"/>
      <c r="K80" s="48"/>
      <c r="L80" s="48"/>
      <c r="M80" s="48"/>
      <c r="N80" s="48"/>
      <c r="O80" s="48"/>
      <c r="P80" s="48"/>
    </row>
    <row r="81" spans="1:16">
      <c r="A81" s="48"/>
      <c r="B81" s="48"/>
      <c r="C81" s="48"/>
      <c r="D81" s="48"/>
      <c r="E81" s="48"/>
      <c r="F81" s="48"/>
      <c r="G81" s="48"/>
      <c r="H81" s="48"/>
      <c r="I81" s="48"/>
      <c r="J81" s="48"/>
      <c r="K81" s="48"/>
      <c r="L81" s="48"/>
      <c r="M81" s="48"/>
      <c r="N81" s="48"/>
      <c r="O81" s="48"/>
      <c r="P81" s="48"/>
    </row>
    <row r="82" spans="1:16">
      <c r="A82" s="48"/>
      <c r="B82" s="48"/>
      <c r="C82" s="48"/>
      <c r="D82" s="48"/>
      <c r="E82" s="48"/>
      <c r="F82" s="48"/>
      <c r="G82" s="48"/>
      <c r="H82" s="48"/>
      <c r="I82" s="48"/>
      <c r="J82" s="48"/>
      <c r="K82" s="48"/>
      <c r="L82" s="48"/>
      <c r="M82" s="48"/>
      <c r="N82" s="48"/>
      <c r="O82" s="48"/>
      <c r="P82" s="48"/>
    </row>
    <row r="83" spans="1:16">
      <c r="A83" s="48"/>
      <c r="B83" s="48"/>
      <c r="C83" s="48"/>
      <c r="D83" s="48"/>
      <c r="E83" s="48"/>
      <c r="F83" s="48"/>
      <c r="G83" s="48"/>
      <c r="H83" s="48"/>
      <c r="I83" s="48"/>
      <c r="J83" s="48"/>
      <c r="K83" s="48"/>
      <c r="L83" s="48"/>
      <c r="M83" s="48"/>
      <c r="N83" s="48"/>
      <c r="O83" s="48"/>
      <c r="P83" s="48"/>
    </row>
    <row r="84" spans="1:16">
      <c r="A84" s="48"/>
      <c r="B84" s="48"/>
      <c r="C84" s="48"/>
      <c r="D84" s="48"/>
      <c r="E84" s="48"/>
      <c r="F84" s="48"/>
      <c r="G84" s="48"/>
      <c r="H84" s="48"/>
      <c r="I84" s="48"/>
      <c r="J84" s="48"/>
      <c r="K84" s="48"/>
      <c r="L84" s="48"/>
      <c r="M84" s="48"/>
      <c r="N84" s="48"/>
      <c r="O84" s="48"/>
      <c r="P84" s="48"/>
    </row>
    <row r="85" spans="1:16">
      <c r="A85" s="48"/>
      <c r="B85" s="48"/>
      <c r="C85" s="48"/>
      <c r="D85" s="48"/>
      <c r="E85" s="48"/>
      <c r="F85" s="48"/>
      <c r="G85" s="48"/>
      <c r="H85" s="48"/>
      <c r="I85" s="48"/>
      <c r="J85" s="48"/>
      <c r="K85" s="48"/>
      <c r="L85" s="48"/>
      <c r="M85" s="48"/>
      <c r="N85" s="48"/>
      <c r="O85" s="48"/>
      <c r="P85" s="48"/>
    </row>
    <row r="86" spans="1:16">
      <c r="A86" s="48"/>
      <c r="B86" s="48"/>
      <c r="C86" s="48"/>
      <c r="D86" s="48"/>
      <c r="E86" s="48"/>
      <c r="F86" s="48"/>
      <c r="G86" s="48"/>
      <c r="H86" s="48"/>
      <c r="I86" s="48"/>
      <c r="J86" s="48"/>
      <c r="K86" s="48"/>
      <c r="L86" s="48"/>
      <c r="M86" s="48"/>
      <c r="N86" s="48"/>
      <c r="O86" s="48"/>
      <c r="P86" s="48"/>
    </row>
    <row r="87" spans="1:16">
      <c r="A87" s="48"/>
      <c r="B87" s="48"/>
      <c r="C87" s="48"/>
      <c r="D87" s="48"/>
      <c r="E87" s="48"/>
      <c r="F87" s="48"/>
      <c r="G87" s="48"/>
      <c r="H87" s="48"/>
      <c r="I87" s="48"/>
      <c r="J87" s="48"/>
      <c r="K87" s="48"/>
      <c r="L87" s="48"/>
      <c r="M87" s="48"/>
      <c r="N87" s="48"/>
      <c r="O87" s="48"/>
      <c r="P87" s="48"/>
    </row>
    <row r="88" spans="1:16">
      <c r="A88" s="48"/>
      <c r="B88" s="48"/>
      <c r="C88" s="48"/>
      <c r="D88" s="48"/>
      <c r="E88" s="48"/>
      <c r="F88" s="48"/>
      <c r="G88" s="48"/>
      <c r="H88" s="48"/>
      <c r="I88" s="48"/>
      <c r="J88" s="48"/>
      <c r="K88" s="48"/>
      <c r="L88" s="48"/>
      <c r="M88" s="48"/>
      <c r="N88" s="48"/>
      <c r="O88" s="48"/>
      <c r="P88" s="48"/>
    </row>
    <row r="89" spans="1:16">
      <c r="A89" s="48"/>
      <c r="B89" s="48"/>
      <c r="C89" s="48"/>
      <c r="D89" s="48"/>
      <c r="E89" s="48"/>
      <c r="F89" s="48"/>
      <c r="G89" s="48"/>
      <c r="H89" s="48"/>
      <c r="I89" s="48"/>
      <c r="J89" s="48"/>
      <c r="K89" s="48"/>
      <c r="L89" s="48"/>
      <c r="M89" s="48"/>
      <c r="N89" s="48"/>
      <c r="O89" s="48"/>
      <c r="P89" s="48"/>
    </row>
    <row r="90" spans="1:16">
      <c r="A90" s="48"/>
      <c r="B90" s="48"/>
      <c r="C90" s="48"/>
      <c r="D90" s="48"/>
      <c r="E90" s="48"/>
      <c r="F90" s="48"/>
      <c r="G90" s="48"/>
      <c r="H90" s="48"/>
      <c r="I90" s="48"/>
      <c r="J90" s="48"/>
      <c r="K90" s="48"/>
      <c r="L90" s="48"/>
      <c r="M90" s="48"/>
      <c r="N90" s="48"/>
      <c r="O90" s="48"/>
      <c r="P90" s="48"/>
    </row>
    <row r="91" spans="1:16">
      <c r="A91" s="48"/>
      <c r="B91" s="48"/>
      <c r="C91" s="48"/>
      <c r="D91" s="48"/>
      <c r="E91" s="48"/>
      <c r="F91" s="48"/>
      <c r="G91" s="48"/>
      <c r="H91" s="48"/>
      <c r="I91" s="48"/>
      <c r="J91" s="48"/>
      <c r="K91" s="48"/>
      <c r="L91" s="48"/>
      <c r="M91" s="48"/>
      <c r="N91" s="48"/>
      <c r="O91" s="48"/>
      <c r="P91" s="48"/>
    </row>
    <row r="92" spans="1:16">
      <c r="A92" s="48"/>
      <c r="B92" s="48"/>
      <c r="C92" s="48"/>
      <c r="D92" s="48"/>
      <c r="E92" s="48"/>
      <c r="F92" s="48"/>
      <c r="G92" s="48"/>
      <c r="H92" s="48"/>
      <c r="I92" s="48"/>
      <c r="J92" s="48"/>
      <c r="K92" s="48"/>
      <c r="L92" s="48"/>
      <c r="M92" s="48"/>
      <c r="N92" s="48"/>
      <c r="O92" s="48"/>
      <c r="P92" s="48"/>
    </row>
    <row r="93" spans="1:16">
      <c r="A93" s="48"/>
      <c r="B93" s="48"/>
      <c r="C93" s="48"/>
      <c r="D93" s="48"/>
      <c r="E93" s="48"/>
      <c r="F93" s="48"/>
      <c r="G93" s="48"/>
      <c r="H93" s="48"/>
      <c r="I93" s="48"/>
      <c r="J93" s="48"/>
      <c r="K93" s="48"/>
      <c r="L93" s="48"/>
      <c r="M93" s="48"/>
      <c r="N93" s="48"/>
      <c r="O93" s="48"/>
      <c r="P93" s="48"/>
    </row>
    <row r="94" spans="1:16">
      <c r="A94" s="48"/>
      <c r="B94" s="48"/>
      <c r="C94" s="48"/>
      <c r="D94" s="48"/>
      <c r="E94" s="48"/>
      <c r="F94" s="48"/>
      <c r="G94" s="48"/>
      <c r="H94" s="48"/>
      <c r="I94" s="48"/>
      <c r="J94" s="48"/>
      <c r="K94" s="48"/>
      <c r="L94" s="48"/>
      <c r="M94" s="48"/>
      <c r="N94" s="48"/>
      <c r="O94" s="48"/>
      <c r="P94" s="48"/>
    </row>
    <row r="95" spans="1:16">
      <c r="A95" s="48"/>
      <c r="B95" s="48"/>
      <c r="C95" s="48"/>
      <c r="D95" s="48"/>
      <c r="E95" s="48"/>
      <c r="F95" s="48"/>
      <c r="G95" s="48"/>
      <c r="H95" s="48"/>
      <c r="I95" s="48"/>
      <c r="J95" s="48"/>
      <c r="K95" s="48"/>
      <c r="L95" s="48"/>
      <c r="M95" s="48"/>
      <c r="N95" s="48"/>
      <c r="O95" s="48"/>
      <c r="P95" s="48"/>
    </row>
  </sheetData>
  <mergeCells count="3">
    <mergeCell ref="C11:O11"/>
    <mergeCell ref="C19:O19"/>
    <mergeCell ref="C13:O16"/>
  </mergeCells>
  <pageMargins left="0.74803149606299213" right="0.74803149606299213" top="0.98425196850393704" bottom="0.98425196850393704" header="0.51181102362204722" footer="0.51181102362204722"/>
  <pageSetup paperSize="9" scale="5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53"/>
  <sheetViews>
    <sheetView zoomScaleNormal="100" zoomScaleSheetLayoutView="85" workbookViewId="0"/>
  </sheetViews>
  <sheetFormatPr defaultColWidth="9.140625" defaultRowHeight="12.75"/>
  <cols>
    <col min="1" max="1" width="7.7109375" style="19" customWidth="1"/>
    <col min="2" max="2" width="29.5703125" style="19" customWidth="1"/>
    <col min="3" max="3" width="9.140625" style="19"/>
    <col min="4" max="14" width="10.140625" style="19" customWidth="1"/>
    <col min="15" max="15" width="11" style="19" customWidth="1"/>
    <col min="16" max="16384" width="9.140625" style="19"/>
  </cols>
  <sheetData>
    <row r="4" spans="2:15" ht="27.75">
      <c r="B4" s="117" t="s">
        <v>38</v>
      </c>
      <c r="C4" s="117"/>
      <c r="D4" s="117"/>
      <c r="E4" s="117"/>
      <c r="F4" s="117"/>
      <c r="G4" s="117"/>
      <c r="H4" s="117"/>
      <c r="I4" s="117"/>
      <c r="J4" s="117"/>
      <c r="K4" s="117"/>
      <c r="L4" s="117"/>
      <c r="M4" s="117"/>
      <c r="N4" s="117"/>
      <c r="O4" s="27"/>
    </row>
    <row r="17" spans="2:15">
      <c r="C17" s="19" t="s">
        <v>68</v>
      </c>
    </row>
    <row r="27" spans="2:15" ht="41.25" customHeight="1">
      <c r="B27" s="118"/>
      <c r="C27" s="118"/>
      <c r="D27" s="118"/>
      <c r="E27" s="118"/>
      <c r="F27" s="118"/>
      <c r="G27" s="118"/>
      <c r="H27" s="118"/>
      <c r="I27" s="118"/>
      <c r="J27" s="118"/>
      <c r="K27" s="118"/>
      <c r="L27" s="118"/>
      <c r="M27" s="118"/>
      <c r="N27" s="118"/>
      <c r="O27" s="28"/>
    </row>
    <row r="28" spans="2:15" ht="22.5" customHeight="1"/>
    <row r="29" spans="2:15" ht="56.25" customHeight="1">
      <c r="B29" s="119" t="s">
        <v>82</v>
      </c>
      <c r="C29" s="120"/>
      <c r="D29" s="120"/>
      <c r="E29" s="120"/>
      <c r="F29" s="120"/>
      <c r="G29" s="120"/>
      <c r="H29" s="120"/>
      <c r="I29" s="120"/>
      <c r="J29" s="120"/>
      <c r="K29" s="120"/>
      <c r="L29" s="120"/>
      <c r="M29" s="120"/>
      <c r="N29" s="120"/>
      <c r="O29" s="121"/>
    </row>
    <row r="30" spans="2:15" ht="31.5" customHeight="1">
      <c r="B30" s="21" t="s">
        <v>38</v>
      </c>
    </row>
    <row r="31" spans="2:15" ht="15" thickBot="1">
      <c r="B31" s="99" t="s">
        <v>118</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154.51</v>
      </c>
      <c r="E32" s="101">
        <v>156.36000000000001</v>
      </c>
      <c r="F32" s="101">
        <v>158.45500000000001</v>
      </c>
      <c r="G32" s="101">
        <v>161.09200000000001</v>
      </c>
      <c r="H32" s="101">
        <v>164.9</v>
      </c>
      <c r="I32" s="101">
        <v>168.93700000000001</v>
      </c>
      <c r="J32" s="101">
        <v>173.18600000000001</v>
      </c>
      <c r="K32" s="101">
        <v>177.255</v>
      </c>
      <c r="L32" s="101">
        <v>178.71</v>
      </c>
      <c r="M32" s="101">
        <v>181.851</v>
      </c>
      <c r="N32" s="101">
        <v>184.9615</v>
      </c>
      <c r="O32" s="101">
        <v>191.482</v>
      </c>
    </row>
    <row r="33" spans="2:15" ht="14.25">
      <c r="B33" s="98" t="s">
        <v>12</v>
      </c>
      <c r="C33" s="98" t="s">
        <v>13</v>
      </c>
      <c r="D33" s="101">
        <v>1546.1945000000039</v>
      </c>
      <c r="E33" s="101">
        <v>1561.6139999999991</v>
      </c>
      <c r="F33" s="101">
        <v>1574.3179999999959</v>
      </c>
      <c r="G33" s="101">
        <v>1586.138000000002</v>
      </c>
      <c r="H33" s="101">
        <v>1596.8975000000021</v>
      </c>
      <c r="I33" s="101">
        <v>1608.7345000000012</v>
      </c>
      <c r="J33" s="101">
        <v>1621.658499999998</v>
      </c>
      <c r="K33" s="101">
        <v>1635.0525000000009</v>
      </c>
      <c r="L33" s="101">
        <v>1651.1595</v>
      </c>
      <c r="M33" s="101">
        <v>1669.5585000000001</v>
      </c>
      <c r="N33" s="101">
        <v>1688.28172065846</v>
      </c>
      <c r="O33" s="101">
        <v>1706.9134999999899</v>
      </c>
    </row>
    <row r="34" spans="2:15" ht="14.25">
      <c r="B34" s="98" t="s">
        <v>14</v>
      </c>
      <c r="C34" s="98" t="s">
        <v>13</v>
      </c>
      <c r="D34" s="101">
        <v>849.54829330195287</v>
      </c>
      <c r="E34" s="101">
        <v>859.72230529925241</v>
      </c>
      <c r="F34" s="101">
        <v>869.65453679641757</v>
      </c>
      <c r="G34" s="101">
        <v>878.61220779662017</v>
      </c>
      <c r="H34" s="101">
        <v>886.06429272155378</v>
      </c>
      <c r="I34" s="101">
        <v>895.08826980019739</v>
      </c>
      <c r="J34" s="101">
        <v>903.746688393451</v>
      </c>
      <c r="K34" s="101">
        <v>919.384823899004</v>
      </c>
      <c r="L34" s="101">
        <v>940.02850000000001</v>
      </c>
      <c r="M34" s="101">
        <v>955.83249999999998</v>
      </c>
      <c r="N34" s="101">
        <v>968.35450000000003</v>
      </c>
      <c r="O34" s="101">
        <v>984.22950000000003</v>
      </c>
    </row>
    <row r="35" spans="2:15" ht="14.25">
      <c r="B35" s="98" t="s">
        <v>15</v>
      </c>
      <c r="C35" s="98" t="s">
        <v>13</v>
      </c>
      <c r="D35" s="101">
        <v>799.02800000000002</v>
      </c>
      <c r="E35" s="101">
        <v>805.19</v>
      </c>
      <c r="F35" s="101">
        <v>814.86500000000001</v>
      </c>
      <c r="G35" s="101">
        <v>821.57799999999997</v>
      </c>
      <c r="H35" s="101">
        <v>825.21500000000003</v>
      </c>
      <c r="I35" s="101">
        <v>834.41700000000003</v>
      </c>
      <c r="J35" s="101">
        <v>838.38499999999999</v>
      </c>
      <c r="K35" s="101">
        <v>844.24400000000003</v>
      </c>
      <c r="L35" s="101">
        <v>854.23099999999999</v>
      </c>
      <c r="M35" s="101">
        <v>867.00099999999998</v>
      </c>
      <c r="N35" s="101">
        <v>879.06449999999995</v>
      </c>
      <c r="O35" s="101">
        <v>891.93449999999996</v>
      </c>
    </row>
    <row r="36" spans="2:15" ht="14.25">
      <c r="B36" s="98" t="s">
        <v>16</v>
      </c>
      <c r="C36" s="98" t="s">
        <v>17</v>
      </c>
      <c r="D36" s="101">
        <v>1212.0635623809519</v>
      </c>
      <c r="E36" s="101">
        <v>1236.1009766666621</v>
      </c>
      <c r="F36" s="101">
        <v>1263.7629433333316</v>
      </c>
      <c r="G36" s="101">
        <v>1287.4356833333279</v>
      </c>
      <c r="H36" s="101">
        <v>1307.5543333333301</v>
      </c>
      <c r="I36" s="101">
        <v>1326.5635000000023</v>
      </c>
      <c r="J36" s="101">
        <v>1343.8645000000013</v>
      </c>
      <c r="K36" s="101">
        <v>1359.7115000000006</v>
      </c>
      <c r="L36" s="101">
        <v>1376.4829999999999</v>
      </c>
      <c r="M36" s="101">
        <v>1397.191</v>
      </c>
      <c r="N36" s="101">
        <v>1421.5219999999999</v>
      </c>
      <c r="O36" s="101">
        <v>1448.2470000000001</v>
      </c>
    </row>
    <row r="37" spans="2:15" ht="14.25">
      <c r="B37" s="98" t="s">
        <v>18</v>
      </c>
      <c r="C37" s="98" t="s">
        <v>17</v>
      </c>
      <c r="D37" s="101">
        <v>624.13</v>
      </c>
      <c r="E37" s="101">
        <v>635.12300000000005</v>
      </c>
      <c r="F37" s="101">
        <v>647.72900000000004</v>
      </c>
      <c r="G37" s="101">
        <v>663.21600000000001</v>
      </c>
      <c r="H37" s="101">
        <v>676.96</v>
      </c>
      <c r="I37" s="101">
        <v>688.95899999999995</v>
      </c>
      <c r="J37" s="101">
        <v>699.26400000000001</v>
      </c>
      <c r="K37" s="101">
        <v>710.43100000000004</v>
      </c>
      <c r="L37" s="101">
        <v>721.93</v>
      </c>
      <c r="M37" s="101">
        <v>728.29049999999995</v>
      </c>
      <c r="N37" s="101">
        <v>739.35350000000005</v>
      </c>
      <c r="O37" s="101">
        <v>745.50099999999998</v>
      </c>
    </row>
    <row r="38" spans="2:15" ht="14.25">
      <c r="B38" s="98" t="s">
        <v>19</v>
      </c>
      <c r="C38" s="98" t="s">
        <v>20</v>
      </c>
      <c r="D38" s="101">
        <v>778.83900000000006</v>
      </c>
      <c r="E38" s="101">
        <v>779.42600000000004</v>
      </c>
      <c r="F38" s="101">
        <v>781.11</v>
      </c>
      <c r="G38" s="101">
        <v>814.46699999999998</v>
      </c>
      <c r="H38" s="101">
        <v>826.96400000000006</v>
      </c>
      <c r="I38" s="101">
        <v>836.05499999999995</v>
      </c>
      <c r="J38" s="101">
        <v>844.15300000000002</v>
      </c>
      <c r="K38" s="101">
        <v>847.76599999999996</v>
      </c>
      <c r="L38" s="101">
        <v>851.76649999999995</v>
      </c>
      <c r="M38" s="101">
        <v>853.93899999999996</v>
      </c>
      <c r="N38" s="101">
        <v>858.64649999999995</v>
      </c>
      <c r="O38" s="101">
        <v>878.29949999999997</v>
      </c>
    </row>
    <row r="39" spans="2:15" ht="14.25">
      <c r="B39" s="98" t="s">
        <v>21</v>
      </c>
      <c r="C39" s="98" t="s">
        <v>22</v>
      </c>
      <c r="D39" s="101">
        <v>250.64252420131081</v>
      </c>
      <c r="E39" s="101">
        <v>255.48438545676009</v>
      </c>
      <c r="F39" s="101">
        <v>260.4242594512512</v>
      </c>
      <c r="G39" s="101">
        <v>265.46413023523559</v>
      </c>
      <c r="H39" s="101">
        <v>270.60602202186698</v>
      </c>
      <c r="I39" s="101">
        <v>275.85199999999946</v>
      </c>
      <c r="J39" s="101">
        <v>278.39200000000028</v>
      </c>
      <c r="K39" s="101">
        <v>279.86799999999977</v>
      </c>
      <c r="L39" s="101">
        <v>280.75</v>
      </c>
      <c r="M39" s="101">
        <v>283.05900000000003</v>
      </c>
      <c r="N39" s="101">
        <v>285.32499999999999</v>
      </c>
      <c r="O39" s="101">
        <v>287.65150009999996</v>
      </c>
    </row>
    <row r="40" spans="2:15" ht="14.25">
      <c r="B40" s="98" t="s">
        <v>23</v>
      </c>
      <c r="C40" s="98" t="s">
        <v>24</v>
      </c>
      <c r="D40" s="101">
        <v>605.4079999999999</v>
      </c>
      <c r="E40" s="101">
        <v>616.58549999999957</v>
      </c>
      <c r="F40" s="101">
        <v>627.55250000000046</v>
      </c>
      <c r="G40" s="101">
        <v>638.61350000000004</v>
      </c>
      <c r="H40" s="101">
        <v>645.69449999999972</v>
      </c>
      <c r="I40" s="101">
        <v>654.64099999999996</v>
      </c>
      <c r="J40" s="101">
        <v>668.70299999999975</v>
      </c>
      <c r="K40" s="101">
        <v>681.29900000000009</v>
      </c>
      <c r="L40" s="101">
        <v>685.19399999998996</v>
      </c>
      <c r="M40" s="101">
        <v>706.42399999999998</v>
      </c>
      <c r="N40" s="101">
        <v>712.76700000000005</v>
      </c>
      <c r="O40" s="101">
        <v>734.64400000000001</v>
      </c>
    </row>
    <row r="41" spans="2:15" ht="14.25">
      <c r="B41" s="98" t="s">
        <v>25</v>
      </c>
      <c r="C41" s="98" t="s">
        <v>24</v>
      </c>
      <c r="D41" s="101">
        <v>294.97165817284821</v>
      </c>
      <c r="E41" s="101">
        <v>299.9512941855952</v>
      </c>
      <c r="F41" s="101">
        <v>303.15180398687761</v>
      </c>
      <c r="G41" s="101">
        <v>305.98498426974083</v>
      </c>
      <c r="H41" s="101">
        <v>310.17496273258928</v>
      </c>
      <c r="I41" s="101">
        <v>314.43961807555559</v>
      </c>
      <c r="J41" s="101">
        <v>318.64322002329067</v>
      </c>
      <c r="K41" s="101">
        <v>322.735815797876</v>
      </c>
      <c r="L41" s="101">
        <v>325.9171518056142</v>
      </c>
      <c r="M41" s="101">
        <v>327.90717472149998</v>
      </c>
      <c r="N41" s="101">
        <v>336.07</v>
      </c>
      <c r="O41" s="101">
        <v>339.4</v>
      </c>
    </row>
    <row r="42" spans="2:15" ht="14.25">
      <c r="B42" s="98" t="s">
        <v>26</v>
      </c>
      <c r="C42" s="98" t="s">
        <v>24</v>
      </c>
      <c r="D42" s="101">
        <v>293.1754999999996</v>
      </c>
      <c r="E42" s="101">
        <v>299.11850000000032</v>
      </c>
      <c r="F42" s="101">
        <v>302.6274999999996</v>
      </c>
      <c r="G42" s="101">
        <v>305.24299999999977</v>
      </c>
      <c r="H42" s="101">
        <v>309.59800000000047</v>
      </c>
      <c r="I42" s="101">
        <v>313.36199999999963</v>
      </c>
      <c r="J42" s="101">
        <v>317.0500000000003</v>
      </c>
      <c r="K42" s="101">
        <v>318.82999999999964</v>
      </c>
      <c r="L42" s="101">
        <v>318.42899999999997</v>
      </c>
      <c r="M42" s="101">
        <v>321.41699999999997</v>
      </c>
      <c r="N42" s="101">
        <v>327.38600000000002</v>
      </c>
      <c r="O42" s="101">
        <v>334.84</v>
      </c>
    </row>
    <row r="43" spans="2:15" ht="14.25">
      <c r="B43" s="98" t="s">
        <v>27</v>
      </c>
      <c r="C43" s="98" t="s">
        <v>24</v>
      </c>
      <c r="D43" s="101">
        <v>663.96635730242417</v>
      </c>
      <c r="E43" s="101">
        <v>675.82159009513009</v>
      </c>
      <c r="F43" s="101">
        <v>688.35643188222377</v>
      </c>
      <c r="G43" s="101">
        <v>701.00454183504883</v>
      </c>
      <c r="H43" s="101">
        <v>715.21969663430514</v>
      </c>
      <c r="I43" s="101">
        <v>731.28152706414244</v>
      </c>
      <c r="J43" s="101">
        <v>743.56151547834031</v>
      </c>
      <c r="K43" s="101">
        <v>753.91341676783861</v>
      </c>
      <c r="L43" s="101">
        <v>765.24073900240546</v>
      </c>
      <c r="M43" s="101">
        <v>777.16100874876008</v>
      </c>
      <c r="N43" s="101">
        <v>799.54</v>
      </c>
      <c r="O43" s="101">
        <v>816.34900000000005</v>
      </c>
    </row>
    <row r="44" spans="2:15" ht="14.25">
      <c r="B44" s="98" t="s">
        <v>28</v>
      </c>
      <c r="C44" s="98" t="s">
        <v>24</v>
      </c>
      <c r="D44" s="101">
        <v>612.72799999999995</v>
      </c>
      <c r="E44" s="101">
        <v>618.25</v>
      </c>
      <c r="F44" s="101">
        <v>624.09400000000005</v>
      </c>
      <c r="G44" s="101">
        <v>628.12</v>
      </c>
      <c r="H44" s="101">
        <v>633.82299999999998</v>
      </c>
      <c r="I44" s="101">
        <v>641.12977419354809</v>
      </c>
      <c r="J44" s="101">
        <v>647.89200000000005</v>
      </c>
      <c r="K44" s="101">
        <v>656.51599999999996</v>
      </c>
      <c r="L44" s="101">
        <v>658.45299999999997</v>
      </c>
      <c r="M44" s="101">
        <v>664.54899999999998</v>
      </c>
      <c r="N44" s="101">
        <v>669.82600000000002</v>
      </c>
      <c r="O44" s="101">
        <v>676.80700000000002</v>
      </c>
    </row>
    <row r="45" spans="2:15" ht="14.25">
      <c r="B45" s="98" t="s">
        <v>40</v>
      </c>
      <c r="C45" s="98" t="s">
        <v>41</v>
      </c>
      <c r="D45" s="101">
        <v>67.108999999999995</v>
      </c>
      <c r="E45" s="101">
        <v>67.838999999999999</v>
      </c>
      <c r="F45" s="101">
        <v>68.942999999999998</v>
      </c>
      <c r="G45" s="101">
        <v>72.010999999999996</v>
      </c>
      <c r="H45" s="101">
        <v>74.34</v>
      </c>
      <c r="I45" s="101">
        <v>75.736999999999995</v>
      </c>
      <c r="J45" s="101">
        <v>77.028000000000006</v>
      </c>
      <c r="K45" s="101">
        <v>78.622</v>
      </c>
      <c r="L45" s="101">
        <v>80.971000000000004</v>
      </c>
      <c r="M45" s="101">
        <v>82.646000000000001</v>
      </c>
      <c r="N45" s="101">
        <v>84.200999999999993</v>
      </c>
      <c r="O45" s="101">
        <v>85.71</v>
      </c>
    </row>
    <row r="46" spans="2:15" ht="15" thickBot="1">
      <c r="B46" s="99" t="s">
        <v>69</v>
      </c>
      <c r="C46" s="99"/>
      <c r="D46" s="103">
        <v>8752.3143953594918</v>
      </c>
      <c r="E46" s="103">
        <v>8866.5865517033999</v>
      </c>
      <c r="F46" s="103">
        <v>8985.0439754500985</v>
      </c>
      <c r="G46" s="103">
        <v>9128.9800474699769</v>
      </c>
      <c r="H46" s="103">
        <v>9244.0113074436485</v>
      </c>
      <c r="I46" s="103">
        <v>9365.1971891334451</v>
      </c>
      <c r="J46" s="103">
        <v>9475.5274238950806</v>
      </c>
      <c r="K46" s="103">
        <v>9585.6290564647188</v>
      </c>
      <c r="L46" s="103">
        <v>9689.2633908080097</v>
      </c>
      <c r="M46" s="103">
        <v>9816.8266834702627</v>
      </c>
      <c r="N46" s="103">
        <v>9955.2992206584586</v>
      </c>
      <c r="O46" s="103">
        <v>10122.00850009999</v>
      </c>
    </row>
    <row r="48" spans="2:15" ht="15">
      <c r="B48" s="89" t="s">
        <v>33</v>
      </c>
      <c r="C48" s="23"/>
      <c r="D48" s="23"/>
      <c r="E48" s="23"/>
      <c r="F48" s="23"/>
      <c r="G48" s="23"/>
      <c r="H48" s="23"/>
      <c r="I48" s="23"/>
      <c r="J48" s="23"/>
      <c r="K48" s="23"/>
      <c r="L48" s="23"/>
      <c r="M48" s="23"/>
      <c r="N48" s="23"/>
      <c r="O48" s="24"/>
    </row>
    <row r="49" spans="2:15" ht="12.75" customHeight="1">
      <c r="B49" s="144" t="s">
        <v>117</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15">
      <c r="B52" s="122" t="s">
        <v>45</v>
      </c>
      <c r="C52" s="123"/>
      <c r="D52" s="123"/>
      <c r="E52" s="123"/>
      <c r="F52" s="123"/>
      <c r="G52" s="123"/>
      <c r="H52" s="123"/>
      <c r="I52" s="123"/>
      <c r="J52" s="123"/>
      <c r="K52" s="123"/>
      <c r="L52" s="123"/>
      <c r="M52" s="123"/>
      <c r="N52" s="123"/>
      <c r="O52" s="124"/>
    </row>
    <row r="53" spans="2:15" ht="43.5" customHeight="1">
      <c r="B53" s="140" t="s">
        <v>72</v>
      </c>
      <c r="C53" s="141"/>
      <c r="D53" s="141"/>
      <c r="E53" s="141"/>
      <c r="F53" s="141"/>
      <c r="G53" s="141"/>
      <c r="H53" s="141"/>
      <c r="I53" s="141"/>
      <c r="J53" s="141"/>
      <c r="K53" s="141"/>
      <c r="L53" s="141"/>
      <c r="M53" s="141"/>
      <c r="N53" s="141"/>
      <c r="O53" s="142"/>
    </row>
  </sheetData>
  <mergeCells count="6">
    <mergeCell ref="B53:O53"/>
    <mergeCell ref="B4:N4"/>
    <mergeCell ref="B27:N27"/>
    <mergeCell ref="B29:O29"/>
    <mergeCell ref="B49:O50"/>
    <mergeCell ref="B52:O52"/>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96"/>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58</v>
      </c>
      <c r="C4" s="117"/>
      <c r="D4" s="117"/>
      <c r="E4" s="117"/>
      <c r="F4" s="117"/>
      <c r="G4" s="117"/>
      <c r="H4" s="117"/>
      <c r="I4" s="117"/>
      <c r="J4" s="117"/>
      <c r="K4" s="117"/>
      <c r="L4" s="117"/>
      <c r="M4" s="117"/>
      <c r="N4" s="117"/>
      <c r="O4" s="27"/>
    </row>
    <row r="17" spans="2:15">
      <c r="C17" s="19" t="s">
        <v>68</v>
      </c>
    </row>
    <row r="27" spans="2:15" ht="41.25" customHeight="1">
      <c r="B27" s="118"/>
      <c r="C27" s="118"/>
      <c r="D27" s="118"/>
      <c r="E27" s="118"/>
      <c r="F27" s="118"/>
      <c r="G27" s="118"/>
      <c r="H27" s="118"/>
      <c r="I27" s="118"/>
      <c r="J27" s="118"/>
      <c r="K27" s="118"/>
      <c r="L27" s="118"/>
      <c r="M27" s="118"/>
      <c r="N27" s="118"/>
      <c r="O27" s="28"/>
    </row>
    <row r="28" spans="2:15" ht="22.5" customHeight="1"/>
    <row r="29" spans="2:15" ht="56.25" customHeight="1">
      <c r="B29" s="119" t="s">
        <v>59</v>
      </c>
      <c r="C29" s="120"/>
      <c r="D29" s="120"/>
      <c r="E29" s="120"/>
      <c r="F29" s="120"/>
      <c r="G29" s="120"/>
      <c r="H29" s="120"/>
      <c r="I29" s="120"/>
      <c r="J29" s="120"/>
      <c r="K29" s="120"/>
      <c r="L29" s="120"/>
      <c r="M29" s="120"/>
      <c r="N29" s="120"/>
      <c r="O29" s="121"/>
    </row>
    <row r="30" spans="2:15" ht="31.5" customHeight="1">
      <c r="B30" s="21" t="s">
        <v>58</v>
      </c>
    </row>
    <row r="31" spans="2:15" ht="15" thickBot="1">
      <c r="B31" s="99" t="s">
        <v>39</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4648.929884398789</v>
      </c>
      <c r="E32" s="101">
        <v>4684.4700128946879</v>
      </c>
      <c r="F32" s="101">
        <v>4740.2956055649338</v>
      </c>
      <c r="G32" s="101">
        <v>4813.3259854913631</v>
      </c>
      <c r="H32" s="101">
        <v>4886.0807436253835</v>
      </c>
      <c r="I32" s="101">
        <v>4989.9214909406546</v>
      </c>
      <c r="J32" s="101">
        <v>5107.7929082278642</v>
      </c>
      <c r="K32" s="101">
        <v>5170.8114179603544</v>
      </c>
      <c r="L32" s="101">
        <v>5219.8147170499997</v>
      </c>
      <c r="M32" s="101">
        <v>5272.0840285899994</v>
      </c>
      <c r="N32" s="101">
        <v>5311.5686703199999</v>
      </c>
      <c r="O32" s="101">
        <v>5333</v>
      </c>
    </row>
    <row r="33" spans="2:15" ht="14.25">
      <c r="B33" s="98" t="s">
        <v>12</v>
      </c>
      <c r="C33" s="98" t="s">
        <v>13</v>
      </c>
      <c r="D33" s="101">
        <v>38742.394999999997</v>
      </c>
      <c r="E33" s="101">
        <v>38874.940199999997</v>
      </c>
      <c r="F33" s="101">
        <v>39223.906199999998</v>
      </c>
      <c r="G33" s="101">
        <v>39462.306199999992</v>
      </c>
      <c r="H33" s="101">
        <v>39745.275499999996</v>
      </c>
      <c r="I33" s="101">
        <v>40272.423000000003</v>
      </c>
      <c r="J33" s="101">
        <v>40626.292999999998</v>
      </c>
      <c r="K33" s="101">
        <v>40963.506000000001</v>
      </c>
      <c r="L33" s="101">
        <v>41271.487999999998</v>
      </c>
      <c r="M33" s="101">
        <v>41323.58393845</v>
      </c>
      <c r="N33" s="101">
        <v>41453.210735899993</v>
      </c>
      <c r="O33" s="101">
        <v>41642.275513569999</v>
      </c>
    </row>
    <row r="34" spans="2:15" ht="14.25">
      <c r="B34" s="98" t="s">
        <v>14</v>
      </c>
      <c r="C34" s="98" t="s">
        <v>13</v>
      </c>
      <c r="D34" s="101">
        <v>32432</v>
      </c>
      <c r="E34" s="101">
        <v>32832</v>
      </c>
      <c r="F34" s="101">
        <v>33299</v>
      </c>
      <c r="G34" s="101">
        <v>33579</v>
      </c>
      <c r="H34" s="101">
        <v>33817</v>
      </c>
      <c r="I34" s="101">
        <v>34172</v>
      </c>
      <c r="J34" s="101">
        <v>34568</v>
      </c>
      <c r="K34" s="101">
        <v>35029</v>
      </c>
      <c r="L34" s="101">
        <v>35491.988999999994</v>
      </c>
      <c r="M34" s="101">
        <v>36005.181619000003</v>
      </c>
      <c r="N34" s="101">
        <v>36467.861000000004</v>
      </c>
      <c r="O34" s="101">
        <v>36993.039377000001</v>
      </c>
    </row>
    <row r="35" spans="2:15" ht="14.25">
      <c r="B35" s="98" t="s">
        <v>15</v>
      </c>
      <c r="C35" s="98" t="s">
        <v>13</v>
      </c>
      <c r="D35" s="101">
        <v>199551</v>
      </c>
      <c r="E35" s="101">
        <v>189452</v>
      </c>
      <c r="F35" s="101">
        <v>185829</v>
      </c>
      <c r="G35" s="101">
        <v>187750</v>
      </c>
      <c r="H35" s="101">
        <v>188634</v>
      </c>
      <c r="I35" s="101">
        <v>190592</v>
      </c>
      <c r="J35" s="101">
        <v>190819</v>
      </c>
      <c r="K35" s="101">
        <v>191107</v>
      </c>
      <c r="L35" s="101">
        <v>191156.07200000001</v>
      </c>
      <c r="M35" s="101">
        <v>191475.29249707004</v>
      </c>
      <c r="N35" s="101">
        <v>191945.32419555</v>
      </c>
      <c r="O35" s="101">
        <v>192103.12437839003</v>
      </c>
    </row>
    <row r="36" spans="2:15" ht="14.25">
      <c r="B36" s="98" t="s">
        <v>16</v>
      </c>
      <c r="C36" s="98" t="s">
        <v>17</v>
      </c>
      <c r="D36" s="101">
        <v>46658</v>
      </c>
      <c r="E36" s="101">
        <v>47645</v>
      </c>
      <c r="F36" s="101">
        <v>48486</v>
      </c>
      <c r="G36" s="101">
        <v>49427</v>
      </c>
      <c r="H36" s="101">
        <v>50117</v>
      </c>
      <c r="I36" s="101">
        <v>50771</v>
      </c>
      <c r="J36" s="101">
        <v>51342</v>
      </c>
      <c r="K36" s="101">
        <v>51781</v>
      </c>
      <c r="L36" s="101">
        <v>52097.040999999997</v>
      </c>
      <c r="M36" s="101">
        <v>52564.71</v>
      </c>
      <c r="N36" s="101">
        <v>53201.880000000012</v>
      </c>
      <c r="O36" s="101">
        <v>53757</v>
      </c>
    </row>
    <row r="37" spans="2:15" ht="14.25">
      <c r="B37" s="98" t="s">
        <v>18</v>
      </c>
      <c r="C37" s="98" t="s">
        <v>17</v>
      </c>
      <c r="D37" s="101">
        <v>148353.43893726001</v>
      </c>
      <c r="E37" s="101">
        <v>150136.49844103999</v>
      </c>
      <c r="F37" s="101">
        <v>150660.03925174003</v>
      </c>
      <c r="G37" s="101">
        <v>151770.05533772003</v>
      </c>
      <c r="H37" s="101">
        <v>152579.65545786</v>
      </c>
      <c r="I37" s="101">
        <v>152729.53246680004</v>
      </c>
      <c r="J37" s="101">
        <v>153747.85140545998</v>
      </c>
      <c r="K37" s="101">
        <v>150472.37732780748</v>
      </c>
      <c r="L37" s="101">
        <v>151121.81200000003</v>
      </c>
      <c r="M37" s="101">
        <v>152459.5</v>
      </c>
      <c r="N37" s="101">
        <v>152254.63888908</v>
      </c>
      <c r="O37" s="101">
        <v>152491.37408913998</v>
      </c>
    </row>
    <row r="38" spans="2:15" ht="14.25">
      <c r="B38" s="98" t="s">
        <v>19</v>
      </c>
      <c r="C38" s="98" t="s">
        <v>20</v>
      </c>
      <c r="D38" s="101">
        <v>84830.405693445093</v>
      </c>
      <c r="E38" s="101">
        <v>85326.120621562499</v>
      </c>
      <c r="F38" s="101">
        <v>85821.835549680094</v>
      </c>
      <c r="G38" s="101">
        <v>86624.718035020604</v>
      </c>
      <c r="H38" s="101">
        <v>87208.550876580601</v>
      </c>
      <c r="I38" s="101">
        <v>87193.681406010815</v>
      </c>
      <c r="J38" s="101">
        <v>87647.697035597812</v>
      </c>
      <c r="K38" s="101">
        <v>87882.27</v>
      </c>
      <c r="L38" s="101">
        <v>88082.642999999996</v>
      </c>
      <c r="M38" s="101">
        <v>88201</v>
      </c>
      <c r="N38" s="101">
        <v>88808</v>
      </c>
      <c r="O38" s="101">
        <v>88971</v>
      </c>
    </row>
    <row r="39" spans="2:15" ht="14.25">
      <c r="B39" s="98" t="s">
        <v>21</v>
      </c>
      <c r="C39" s="98" t="s">
        <v>22</v>
      </c>
      <c r="D39" s="101">
        <v>21209.899999999994</v>
      </c>
      <c r="E39" s="101">
        <v>21210.099999999995</v>
      </c>
      <c r="F39" s="101">
        <v>21210.099999999995</v>
      </c>
      <c r="G39" s="101">
        <v>21267.799999999996</v>
      </c>
      <c r="H39" s="101">
        <v>21631.699999999997</v>
      </c>
      <c r="I39" s="101">
        <v>22027.1</v>
      </c>
      <c r="J39" s="101">
        <v>22222.099999999995</v>
      </c>
      <c r="K39" s="101">
        <v>22335.899999999998</v>
      </c>
      <c r="L39" s="101">
        <v>22495.899999999998</v>
      </c>
      <c r="M39" s="101">
        <v>22629.245000000003</v>
      </c>
      <c r="N39" s="101">
        <v>22681.083000000002</v>
      </c>
      <c r="O39" s="101">
        <v>22725.012999999999</v>
      </c>
    </row>
    <row r="40" spans="2:15" ht="14.25">
      <c r="B40" s="98" t="s">
        <v>23</v>
      </c>
      <c r="C40" s="98" t="s">
        <v>24</v>
      </c>
      <c r="D40" s="101">
        <v>41507.07</v>
      </c>
      <c r="E40" s="101">
        <v>41835.892999999996</v>
      </c>
      <c r="F40" s="101">
        <v>42110.843000000001</v>
      </c>
      <c r="G40" s="101">
        <v>42711.53100000001</v>
      </c>
      <c r="H40" s="101">
        <v>42968.715000000004</v>
      </c>
      <c r="I40" s="101">
        <v>43213.93099999999</v>
      </c>
      <c r="J40" s="101">
        <v>43702.130999999994</v>
      </c>
      <c r="K40" s="101">
        <v>43821.926999999996</v>
      </c>
      <c r="L40" s="101">
        <v>44255.045791259996</v>
      </c>
      <c r="M40" s="101">
        <v>44349.203980980004</v>
      </c>
      <c r="N40" s="101">
        <v>44703.306056980007</v>
      </c>
      <c r="O40" s="101">
        <v>44907.444287999642</v>
      </c>
    </row>
    <row r="41" spans="2:15" ht="14.25">
      <c r="B41" s="98" t="s">
        <v>25</v>
      </c>
      <c r="C41" s="98" t="s">
        <v>24</v>
      </c>
      <c r="D41" s="101">
        <v>3951.6253540420066</v>
      </c>
      <c r="E41" s="101">
        <v>4075.773842533757</v>
      </c>
      <c r="F41" s="101">
        <v>4036.3645048787021</v>
      </c>
      <c r="G41" s="101">
        <v>4069.7536800785128</v>
      </c>
      <c r="H41" s="101">
        <v>4099.4109698497487</v>
      </c>
      <c r="I41" s="101">
        <v>4284</v>
      </c>
      <c r="J41" s="101">
        <v>4303</v>
      </c>
      <c r="K41" s="101">
        <v>4347</v>
      </c>
      <c r="L41" s="101">
        <v>4481.4749609999999</v>
      </c>
      <c r="M41" s="101">
        <v>4505.4781199999998</v>
      </c>
      <c r="N41" s="101">
        <v>4541.2</v>
      </c>
      <c r="O41" s="101">
        <v>4549.55</v>
      </c>
    </row>
    <row r="42" spans="2:15" ht="14.25">
      <c r="B42" s="98" t="s">
        <v>26</v>
      </c>
      <c r="C42" s="98" t="s">
        <v>24</v>
      </c>
      <c r="D42" s="101">
        <v>5718.7325857356263</v>
      </c>
      <c r="E42" s="101">
        <v>5769.8560802295815</v>
      </c>
      <c r="F42" s="101">
        <v>5868.0882146803315</v>
      </c>
      <c r="G42" s="101">
        <v>5926.7301500000012</v>
      </c>
      <c r="H42" s="101">
        <v>5970.9719999999998</v>
      </c>
      <c r="I42" s="101">
        <v>6041.5939481495589</v>
      </c>
      <c r="J42" s="101">
        <v>6102.4391066561302</v>
      </c>
      <c r="K42" s="101">
        <v>6134.8447602493752</v>
      </c>
      <c r="L42" s="101">
        <v>6160.5729461899991</v>
      </c>
      <c r="M42" s="101">
        <v>6246.3146799999995</v>
      </c>
      <c r="N42" s="101">
        <v>6300.9202911100001</v>
      </c>
      <c r="O42" s="101">
        <v>6344.7098376100002</v>
      </c>
    </row>
    <row r="43" spans="2:15" ht="14.25">
      <c r="B43" s="98" t="s">
        <v>27</v>
      </c>
      <c r="C43" s="98" t="s">
        <v>24</v>
      </c>
      <c r="D43" s="101">
        <v>71676.861903062221</v>
      </c>
      <c r="E43" s="101">
        <v>71930.500000000044</v>
      </c>
      <c r="F43" s="101">
        <v>72120.499999999971</v>
      </c>
      <c r="G43" s="101">
        <v>72939.2301833276</v>
      </c>
      <c r="H43" s="101">
        <v>73498.507812622338</v>
      </c>
      <c r="I43" s="101">
        <v>73133</v>
      </c>
      <c r="J43" s="101">
        <v>73597</v>
      </c>
      <c r="K43" s="101">
        <v>73889</v>
      </c>
      <c r="L43" s="101">
        <v>74181.439139000009</v>
      </c>
      <c r="M43" s="101">
        <v>74451.769539970002</v>
      </c>
      <c r="N43" s="101">
        <v>74675.100000000006</v>
      </c>
      <c r="O43" s="101">
        <v>75120.61</v>
      </c>
    </row>
    <row r="44" spans="2:15" ht="14.25">
      <c r="B44" s="98" t="s">
        <v>28</v>
      </c>
      <c r="C44" s="98" t="s">
        <v>24</v>
      </c>
      <c r="D44" s="101">
        <v>12384</v>
      </c>
      <c r="E44" s="101">
        <v>12476.3</v>
      </c>
      <c r="F44" s="101">
        <v>12582.7</v>
      </c>
      <c r="G44" s="101">
        <v>12537.499999999998</v>
      </c>
      <c r="H44" s="101">
        <v>12644.400000000001</v>
      </c>
      <c r="I44" s="101">
        <v>12725.4</v>
      </c>
      <c r="J44" s="101">
        <v>12817.6</v>
      </c>
      <c r="K44" s="101">
        <v>12834.7</v>
      </c>
      <c r="L44" s="101">
        <v>12823.415000000001</v>
      </c>
      <c r="M44" s="101">
        <v>12873.221765499999</v>
      </c>
      <c r="N44" s="101">
        <v>12875.46695939</v>
      </c>
      <c r="O44" s="101">
        <v>13342.25</v>
      </c>
    </row>
    <row r="45" spans="2:15" ht="14.25">
      <c r="B45" s="98" t="s">
        <v>40</v>
      </c>
      <c r="C45" s="98" t="s">
        <v>41</v>
      </c>
      <c r="D45" s="101">
        <v>5746.8345403556423</v>
      </c>
      <c r="E45" s="101">
        <v>5928.5377403095072</v>
      </c>
      <c r="F45" s="101">
        <v>6109.8233083711202</v>
      </c>
      <c r="G45" s="101">
        <v>6186.2627516090961</v>
      </c>
      <c r="H45" s="101">
        <v>6308.338916196597</v>
      </c>
      <c r="I45" s="101">
        <v>6459.9726695158806</v>
      </c>
      <c r="J45" s="101">
        <v>6521.8216065389934</v>
      </c>
      <c r="K45" s="101">
        <v>6601.2018262221291</v>
      </c>
      <c r="L45" s="101">
        <v>6663.7507806682252</v>
      </c>
      <c r="M45" s="101">
        <v>6845.045248631076</v>
      </c>
      <c r="N45" s="101">
        <v>6944.8262185339454</v>
      </c>
      <c r="O45" s="101">
        <v>7014.7993669631633</v>
      </c>
    </row>
    <row r="46" spans="2:15" ht="15" thickBot="1">
      <c r="B46" s="99" t="s">
        <v>69</v>
      </c>
      <c r="C46" s="99"/>
      <c r="D46" s="103">
        <v>717411.19389829936</v>
      </c>
      <c r="E46" s="103">
        <v>712177.98993857007</v>
      </c>
      <c r="F46" s="103">
        <v>712098.49563491519</v>
      </c>
      <c r="G46" s="103">
        <v>719065.21332324715</v>
      </c>
      <c r="H46" s="103">
        <v>724109.60727673466</v>
      </c>
      <c r="I46" s="103">
        <v>728605.55598141695</v>
      </c>
      <c r="J46" s="103">
        <v>733124.72606248059</v>
      </c>
      <c r="K46" s="103">
        <v>732370.53833223938</v>
      </c>
      <c r="L46" s="103">
        <v>735502.45833516843</v>
      </c>
      <c r="M46" s="103">
        <v>739201.63041819097</v>
      </c>
      <c r="N46" s="103">
        <v>742164.38601686375</v>
      </c>
      <c r="O46" s="103">
        <v>745295.18985067296</v>
      </c>
    </row>
    <row r="48" spans="2:15" ht="15">
      <c r="B48" s="89" t="s">
        <v>33</v>
      </c>
      <c r="C48" s="23"/>
      <c r="D48" s="23"/>
      <c r="E48" s="23"/>
      <c r="F48" s="23"/>
      <c r="G48" s="23"/>
      <c r="H48" s="23"/>
      <c r="I48" s="23"/>
      <c r="J48" s="23"/>
      <c r="K48" s="23"/>
      <c r="L48" s="23"/>
      <c r="M48" s="23"/>
      <c r="N48" s="23"/>
      <c r="O48" s="24"/>
    </row>
    <row r="49" spans="2:15" ht="12.75" customHeight="1">
      <c r="B49" s="144" t="s">
        <v>117</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15">
      <c r="B52" s="122" t="s">
        <v>45</v>
      </c>
      <c r="C52" s="123"/>
      <c r="D52" s="123"/>
      <c r="E52" s="123"/>
      <c r="F52" s="123"/>
      <c r="G52" s="123"/>
      <c r="H52" s="123"/>
      <c r="I52" s="123"/>
      <c r="J52" s="123"/>
      <c r="K52" s="123"/>
      <c r="L52" s="123"/>
      <c r="M52" s="123"/>
      <c r="N52" s="123"/>
      <c r="O52" s="124"/>
    </row>
    <row r="53" spans="2:15" ht="48.75" customHeight="1">
      <c r="B53" s="140" t="s">
        <v>79</v>
      </c>
      <c r="C53" s="141"/>
      <c r="D53" s="141"/>
      <c r="E53" s="141"/>
      <c r="F53" s="141"/>
      <c r="G53" s="141"/>
      <c r="H53" s="141"/>
      <c r="I53" s="141"/>
      <c r="J53" s="141"/>
      <c r="K53" s="141"/>
      <c r="L53" s="141"/>
      <c r="M53" s="141"/>
      <c r="N53" s="141"/>
      <c r="O53" s="142"/>
    </row>
    <row r="56" spans="2:15" ht="15.75">
      <c r="B56" s="21" t="s">
        <v>30</v>
      </c>
      <c r="C56" s="22"/>
      <c r="D56" s="22"/>
      <c r="E56" s="22"/>
      <c r="F56" s="22"/>
      <c r="G56" s="22"/>
      <c r="H56" s="22"/>
      <c r="I56" s="22"/>
      <c r="J56" s="22"/>
      <c r="K56" s="22"/>
      <c r="L56" s="22"/>
      <c r="M56" s="22"/>
      <c r="N56" s="22"/>
      <c r="O56" s="22"/>
    </row>
    <row r="57" spans="2:15" ht="15" thickBot="1">
      <c r="B57" s="103" t="s">
        <v>39</v>
      </c>
      <c r="C57" s="103" t="s">
        <v>0</v>
      </c>
      <c r="D57" s="103" t="s">
        <v>1</v>
      </c>
      <c r="E57" s="103" t="s">
        <v>2</v>
      </c>
      <c r="F57" s="103" t="s">
        <v>3</v>
      </c>
      <c r="G57" s="103" t="s">
        <v>4</v>
      </c>
      <c r="H57" s="103" t="s">
        <v>5</v>
      </c>
      <c r="I57" s="103" t="s">
        <v>6</v>
      </c>
      <c r="J57" s="103" t="s">
        <v>7</v>
      </c>
      <c r="K57" s="103" t="s">
        <v>8</v>
      </c>
      <c r="L57" s="103" t="s">
        <v>9</v>
      </c>
      <c r="M57" s="103" t="s">
        <v>10</v>
      </c>
      <c r="N57" s="103">
        <v>2016</v>
      </c>
      <c r="O57" s="103">
        <v>2017</v>
      </c>
    </row>
    <row r="58" spans="2:15" ht="14.25">
      <c r="B58" s="98" t="s">
        <v>44</v>
      </c>
      <c r="C58" s="98" t="s">
        <v>11</v>
      </c>
      <c r="D58" s="101">
        <v>2422.2457566666694</v>
      </c>
      <c r="E58" s="101">
        <v>2413.5790899999997</v>
      </c>
      <c r="F58" s="101">
        <v>2403.5790899999997</v>
      </c>
      <c r="G58" s="101">
        <v>2395.5790899999997</v>
      </c>
      <c r="H58" s="101">
        <v>2390.5790899999997</v>
      </c>
      <c r="I58" s="101">
        <v>2403.5790899999997</v>
      </c>
      <c r="J58" s="101">
        <v>2404.0259299999998</v>
      </c>
      <c r="K58" s="101">
        <v>2395.0259299999998</v>
      </c>
      <c r="L58" s="101">
        <v>2365.2939799999999</v>
      </c>
      <c r="M58" s="101">
        <v>2368.4579799999997</v>
      </c>
      <c r="N58" s="101">
        <v>2365.1569898600001</v>
      </c>
      <c r="O58" s="101">
        <v>2361</v>
      </c>
    </row>
    <row r="59" spans="2:15" ht="14.25">
      <c r="B59" s="98" t="s">
        <v>12</v>
      </c>
      <c r="C59" s="98" t="s">
        <v>13</v>
      </c>
      <c r="D59" s="101">
        <v>26108.799999999999</v>
      </c>
      <c r="E59" s="101">
        <v>25884.499999999996</v>
      </c>
      <c r="F59" s="101">
        <v>25986.1</v>
      </c>
      <c r="G59" s="101">
        <v>25933.999999999996</v>
      </c>
      <c r="H59" s="101">
        <v>25966.699999999997</v>
      </c>
      <c r="I59" s="101">
        <v>26138.7</v>
      </c>
      <c r="J59" s="101">
        <v>26084.699999999997</v>
      </c>
      <c r="K59" s="101">
        <v>26071.899999999998</v>
      </c>
      <c r="L59" s="101">
        <v>26044.1</v>
      </c>
      <c r="M59" s="101">
        <v>26005.772004519997</v>
      </c>
      <c r="N59" s="101">
        <v>25933.963453239998</v>
      </c>
      <c r="O59" s="101">
        <v>25890.157595699999</v>
      </c>
    </row>
    <row r="60" spans="2:15" ht="14.25">
      <c r="B60" s="101" t="s">
        <v>14</v>
      </c>
      <c r="C60" s="101" t="s">
        <v>13</v>
      </c>
      <c r="D60" s="101">
        <v>23387</v>
      </c>
      <c r="E60" s="101">
        <v>23409</v>
      </c>
      <c r="F60" s="101">
        <v>23440</v>
      </c>
      <c r="G60" s="101">
        <v>23443</v>
      </c>
      <c r="H60" s="101">
        <v>23431</v>
      </c>
      <c r="I60" s="101">
        <v>23411</v>
      </c>
      <c r="J60" s="101">
        <v>23417</v>
      </c>
      <c r="K60" s="101">
        <v>23412</v>
      </c>
      <c r="L60" s="101">
        <v>23387.318999999996</v>
      </c>
      <c r="M60" s="101">
        <v>23369.325000000001</v>
      </c>
      <c r="N60" s="101">
        <v>23294.759000000002</v>
      </c>
      <c r="O60" s="101">
        <v>23226.554247</v>
      </c>
    </row>
    <row r="61" spans="2:15" ht="14.25">
      <c r="B61" s="101" t="s">
        <v>15</v>
      </c>
      <c r="C61" s="101" t="s">
        <v>13</v>
      </c>
      <c r="D61" s="101">
        <v>194385</v>
      </c>
      <c r="E61" s="101">
        <v>183413</v>
      </c>
      <c r="F61" s="101">
        <v>179875</v>
      </c>
      <c r="G61" s="101">
        <v>181761</v>
      </c>
      <c r="H61" s="101">
        <v>182431</v>
      </c>
      <c r="I61" s="101">
        <v>183526</v>
      </c>
      <c r="J61" s="101">
        <v>183454</v>
      </c>
      <c r="K61" s="101">
        <v>183500</v>
      </c>
      <c r="L61" s="101">
        <v>183490.17200000002</v>
      </c>
      <c r="M61" s="101">
        <v>183529.79100000003</v>
      </c>
      <c r="N61" s="101">
        <v>183611.89977582</v>
      </c>
      <c r="O61" s="101">
        <v>183385.67778558002</v>
      </c>
    </row>
    <row r="62" spans="2:15" ht="14.25">
      <c r="B62" s="101" t="s">
        <v>16</v>
      </c>
      <c r="C62" s="101" t="s">
        <v>17</v>
      </c>
      <c r="D62" s="101">
        <v>34457</v>
      </c>
      <c r="E62" s="101">
        <v>34623</v>
      </c>
      <c r="F62" s="101">
        <v>34659</v>
      </c>
      <c r="G62" s="101">
        <v>34731</v>
      </c>
      <c r="H62" s="101">
        <v>34780</v>
      </c>
      <c r="I62" s="101">
        <v>34900</v>
      </c>
      <c r="J62" s="101">
        <v>34992</v>
      </c>
      <c r="K62" s="101">
        <v>35033</v>
      </c>
      <c r="L62" s="101">
        <v>35102.33</v>
      </c>
      <c r="M62" s="101">
        <v>35122.369999999995</v>
      </c>
      <c r="N62" s="101">
        <v>35129.320000000007</v>
      </c>
      <c r="O62" s="101">
        <v>35119</v>
      </c>
    </row>
    <row r="63" spans="2:15" ht="14.25">
      <c r="B63" s="101" t="s">
        <v>18</v>
      </c>
      <c r="C63" s="101" t="s">
        <v>17</v>
      </c>
      <c r="D63" s="101">
        <v>144395.92893726</v>
      </c>
      <c r="E63" s="101">
        <v>145654.05244104</v>
      </c>
      <c r="F63" s="101">
        <v>145367.16225174002</v>
      </c>
      <c r="G63" s="101">
        <v>145424.03933772002</v>
      </c>
      <c r="H63" s="101">
        <v>145684.85145786</v>
      </c>
      <c r="I63" s="101">
        <v>145390.19746680005</v>
      </c>
      <c r="J63" s="101">
        <v>146022.96540545998</v>
      </c>
      <c r="K63" s="101">
        <v>142293.05232780747</v>
      </c>
      <c r="L63" s="101">
        <v>142618.25900000002</v>
      </c>
      <c r="M63" s="101">
        <v>143546.25599999999</v>
      </c>
      <c r="N63" s="101">
        <v>143113.90362376999</v>
      </c>
      <c r="O63" s="101">
        <v>143176.15728403997</v>
      </c>
    </row>
    <row r="64" spans="2:15" ht="14.25">
      <c r="B64" s="101" t="s">
        <v>19</v>
      </c>
      <c r="C64" s="101" t="s">
        <v>20</v>
      </c>
      <c r="D64" s="101">
        <v>71068.558037262701</v>
      </c>
      <c r="E64" s="101">
        <v>71025.263198894099</v>
      </c>
      <c r="F64" s="101">
        <v>70981.9683605256</v>
      </c>
      <c r="G64" s="101">
        <v>71135.774468564399</v>
      </c>
      <c r="H64" s="101">
        <v>71323.338505389402</v>
      </c>
      <c r="I64" s="101">
        <v>71065.69053787741</v>
      </c>
      <c r="J64" s="101">
        <v>71147.812197102408</v>
      </c>
      <c r="K64" s="101">
        <v>71152.820000000007</v>
      </c>
      <c r="L64" s="101">
        <v>71159.671999999991</v>
      </c>
      <c r="M64" s="101">
        <v>71230</v>
      </c>
      <c r="N64" s="101">
        <v>71322</v>
      </c>
      <c r="O64" s="101">
        <v>71217</v>
      </c>
    </row>
    <row r="65" spans="2:15" ht="14.25">
      <c r="B65" s="101" t="s">
        <v>21</v>
      </c>
      <c r="C65" s="101" t="s">
        <v>22</v>
      </c>
      <c r="D65" s="101">
        <v>19307.599999999995</v>
      </c>
      <c r="E65" s="101">
        <v>19307.599999999995</v>
      </c>
      <c r="F65" s="101">
        <v>19307.599999999995</v>
      </c>
      <c r="G65" s="101">
        <v>19337.199999999997</v>
      </c>
      <c r="H65" s="101">
        <v>19536.499999999996</v>
      </c>
      <c r="I65" s="101">
        <v>19752.199999999997</v>
      </c>
      <c r="J65" s="101">
        <v>19882.799999999996</v>
      </c>
      <c r="K65" s="101">
        <v>19962.199999999997</v>
      </c>
      <c r="L65" s="101">
        <v>20063.099999999999</v>
      </c>
      <c r="M65" s="101">
        <v>20163.956000000002</v>
      </c>
      <c r="N65" s="101">
        <v>20178.814000000002</v>
      </c>
      <c r="O65" s="101">
        <v>20200.591</v>
      </c>
    </row>
    <row r="66" spans="2:15" ht="14.25">
      <c r="B66" s="101" t="s">
        <v>23</v>
      </c>
      <c r="C66" s="101" t="s">
        <v>24</v>
      </c>
      <c r="D66" s="101">
        <v>37642.311000000002</v>
      </c>
      <c r="E66" s="101">
        <v>37724.491999999998</v>
      </c>
      <c r="F66" s="101">
        <v>37820.120999999999</v>
      </c>
      <c r="G66" s="101">
        <v>38099.015000000007</v>
      </c>
      <c r="H66" s="101">
        <v>38175.801000000007</v>
      </c>
      <c r="I66" s="101">
        <v>38144.854999999989</v>
      </c>
      <c r="J66" s="101">
        <v>38379.735999999997</v>
      </c>
      <c r="K66" s="101">
        <v>38319.654999999999</v>
      </c>
      <c r="L66" s="101">
        <v>38526.894997039999</v>
      </c>
      <c r="M66" s="101">
        <v>38383.269155980001</v>
      </c>
      <c r="N66" s="101">
        <v>38436.254719000004</v>
      </c>
      <c r="O66" s="101">
        <v>38332.555377999663</v>
      </c>
    </row>
    <row r="67" spans="2:15" ht="14.25">
      <c r="B67" s="101" t="s">
        <v>25</v>
      </c>
      <c r="C67" s="101" t="s">
        <v>24</v>
      </c>
      <c r="D67" s="101">
        <v>2260.8736774000031</v>
      </c>
      <c r="E67" s="101">
        <v>2292.1840149000004</v>
      </c>
      <c r="F67" s="101">
        <v>2193.0273165598005</v>
      </c>
      <c r="G67" s="101">
        <v>2192.0000000000036</v>
      </c>
      <c r="H67" s="101">
        <v>2185.2934951813381</v>
      </c>
      <c r="I67" s="101">
        <v>2223</v>
      </c>
      <c r="J67" s="101">
        <v>2230</v>
      </c>
      <c r="K67" s="101">
        <v>2233</v>
      </c>
      <c r="L67" s="101">
        <v>2270.3383899999994</v>
      </c>
      <c r="M67" s="101">
        <v>2272.2336599999999</v>
      </c>
      <c r="N67" s="101">
        <v>2274.4</v>
      </c>
      <c r="O67" s="101">
        <v>2275.09</v>
      </c>
    </row>
    <row r="68" spans="2:15" ht="14.25">
      <c r="B68" s="101" t="s">
        <v>26</v>
      </c>
      <c r="C68" s="101" t="s">
        <v>24</v>
      </c>
      <c r="D68" s="101">
        <v>4417.8421802475223</v>
      </c>
      <c r="E68" s="101">
        <v>4425.5257642176857</v>
      </c>
      <c r="F68" s="101">
        <v>4452.4119258373721</v>
      </c>
      <c r="G68" s="101">
        <v>4463.4639300000008</v>
      </c>
      <c r="H68" s="101">
        <v>4463.8128199999992</v>
      </c>
      <c r="I68" s="101">
        <v>4475.9594627931192</v>
      </c>
      <c r="J68" s="101">
        <v>4472.42910665613</v>
      </c>
      <c r="K68" s="101">
        <v>4455.5649999999996</v>
      </c>
      <c r="L68" s="101">
        <v>4435.5072043299997</v>
      </c>
      <c r="M68" s="101">
        <v>4450.8945199999998</v>
      </c>
      <c r="N68" s="101">
        <v>4449.6114974000002</v>
      </c>
      <c r="O68" s="101">
        <v>4452.81440492</v>
      </c>
    </row>
    <row r="69" spans="2:15" ht="14.25">
      <c r="B69" s="101" t="s">
        <v>27</v>
      </c>
      <c r="C69" s="101" t="s">
        <v>24</v>
      </c>
      <c r="D69" s="101">
        <v>68353.062800743472</v>
      </c>
      <c r="E69" s="101">
        <v>68418.000000000044</v>
      </c>
      <c r="F69" s="101">
        <v>68578.999999999971</v>
      </c>
      <c r="G69" s="101">
        <v>68354.524061887802</v>
      </c>
      <c r="H69" s="101">
        <v>68369.84576360033</v>
      </c>
      <c r="I69" s="101">
        <v>68445</v>
      </c>
      <c r="J69" s="101">
        <v>68767</v>
      </c>
      <c r="K69" s="101">
        <v>68824</v>
      </c>
      <c r="L69" s="101">
        <v>68933.032790000012</v>
      </c>
      <c r="M69" s="101">
        <v>68875.04699997</v>
      </c>
      <c r="N69" s="101">
        <v>68814.3</v>
      </c>
      <c r="O69" s="101">
        <v>68795.070000000007</v>
      </c>
    </row>
    <row r="70" spans="2:15" ht="14.25">
      <c r="B70" s="101" t="s">
        <v>28</v>
      </c>
      <c r="C70" s="101" t="s">
        <v>24</v>
      </c>
      <c r="D70" s="101">
        <v>10108</v>
      </c>
      <c r="E70" s="101">
        <v>10157.9</v>
      </c>
      <c r="F70" s="101">
        <v>10196.6</v>
      </c>
      <c r="G70" s="101">
        <v>10113.199999999999</v>
      </c>
      <c r="H70" s="101">
        <v>10147.6</v>
      </c>
      <c r="I70" s="101">
        <v>10130</v>
      </c>
      <c r="J70" s="101">
        <v>10185.700000000001</v>
      </c>
      <c r="K70" s="101">
        <v>10143.900000000001</v>
      </c>
      <c r="L70" s="101">
        <v>10085.317000000001</v>
      </c>
      <c r="M70" s="101">
        <v>10080.0742228</v>
      </c>
      <c r="N70" s="101">
        <v>10041.109358129999</v>
      </c>
      <c r="O70" s="101">
        <v>10045.58</v>
      </c>
    </row>
    <row r="71" spans="2:15" ht="14.25">
      <c r="B71" s="101" t="s">
        <v>40</v>
      </c>
      <c r="C71" s="101" t="s">
        <v>41</v>
      </c>
      <c r="D71" s="101">
        <v>4662.6046205791699</v>
      </c>
      <c r="E71" s="101">
        <v>4804.4305942154806</v>
      </c>
      <c r="F71" s="101">
        <v>4952.5905214427194</v>
      </c>
      <c r="G71" s="101">
        <v>5003.0589512998195</v>
      </c>
      <c r="H71" s="101">
        <v>5042.1957236970693</v>
      </c>
      <c r="I71" s="101">
        <v>5120.3552675771498</v>
      </c>
      <c r="J71" s="101">
        <v>5153.1145568625898</v>
      </c>
      <c r="K71" s="101">
        <v>5177.9493908460599</v>
      </c>
      <c r="L71" s="101">
        <v>5203.8821350773196</v>
      </c>
      <c r="M71" s="101">
        <v>5331.4181475766709</v>
      </c>
      <c r="N71" s="101">
        <v>5366.5961318361897</v>
      </c>
      <c r="O71" s="101">
        <v>5405.0621376891904</v>
      </c>
    </row>
    <row r="72" spans="2:15" ht="15" thickBot="1">
      <c r="B72" s="99" t="s">
        <v>69</v>
      </c>
      <c r="C72" s="103"/>
      <c r="D72" s="103">
        <v>642976.82701015961</v>
      </c>
      <c r="E72" s="103">
        <v>633552.52710326738</v>
      </c>
      <c r="F72" s="103">
        <v>630214.16046610544</v>
      </c>
      <c r="G72" s="103">
        <v>632386.85483947198</v>
      </c>
      <c r="H72" s="103">
        <v>633928.51785572805</v>
      </c>
      <c r="I72" s="103">
        <v>635126.53682504769</v>
      </c>
      <c r="J72" s="103">
        <v>636593.28319608106</v>
      </c>
      <c r="K72" s="103">
        <v>632974.06764865352</v>
      </c>
      <c r="L72" s="103">
        <v>633685.21849644731</v>
      </c>
      <c r="M72" s="103">
        <v>634728.86469084665</v>
      </c>
      <c r="N72" s="103">
        <v>634332.08854905621</v>
      </c>
      <c r="O72" s="103">
        <v>633882.30983292882</v>
      </c>
    </row>
    <row r="73" spans="2:15" ht="12" customHeight="1">
      <c r="B73"/>
      <c r="C73"/>
      <c r="D73"/>
      <c r="E73"/>
      <c r="F73"/>
      <c r="G73"/>
      <c r="H73"/>
      <c r="I73"/>
      <c r="J73"/>
      <c r="K73"/>
      <c r="L73"/>
      <c r="M73"/>
      <c r="N73"/>
    </row>
    <row r="74" spans="2:15" ht="21.75" customHeight="1">
      <c r="B74" s="171" t="s">
        <v>120</v>
      </c>
      <c r="C74" s="171"/>
      <c r="D74" s="171"/>
      <c r="E74" s="171"/>
      <c r="F74" s="171"/>
      <c r="G74" s="171"/>
      <c r="H74" s="171"/>
      <c r="I74" s="171"/>
      <c r="J74" s="171"/>
      <c r="K74" s="171"/>
      <c r="L74" s="171"/>
      <c r="M74" s="171"/>
      <c r="N74" s="171"/>
      <c r="O74" s="171"/>
    </row>
    <row r="75" spans="2:15" ht="15" customHeight="1">
      <c r="B75" s="171"/>
      <c r="C75" s="171"/>
      <c r="D75" s="171"/>
      <c r="E75" s="171"/>
      <c r="F75" s="171"/>
      <c r="G75" s="171"/>
      <c r="H75" s="171"/>
      <c r="I75" s="171"/>
      <c r="J75" s="171"/>
      <c r="K75" s="171"/>
      <c r="L75" s="171"/>
      <c r="M75" s="171"/>
      <c r="N75" s="171"/>
      <c r="O75" s="171"/>
    </row>
    <row r="76" spans="2:15" ht="21" customHeight="1">
      <c r="B76" s="45"/>
      <c r="C76" s="45"/>
      <c r="D76" s="45"/>
      <c r="E76" s="45"/>
      <c r="F76" s="45"/>
      <c r="G76" s="45"/>
      <c r="H76" s="45"/>
      <c r="I76" s="45"/>
      <c r="J76" s="45"/>
      <c r="K76" s="45"/>
      <c r="L76" s="45"/>
      <c r="M76" s="45"/>
      <c r="N76" s="45"/>
      <c r="O76" s="35"/>
    </row>
    <row r="77" spans="2:15" ht="15.75">
      <c r="B77" s="21" t="s">
        <v>31</v>
      </c>
      <c r="C77" s="22"/>
      <c r="D77" s="22"/>
      <c r="E77" s="22"/>
      <c r="F77" s="22"/>
      <c r="G77" s="22"/>
      <c r="H77" s="22"/>
      <c r="I77" s="22"/>
      <c r="J77" s="22"/>
      <c r="K77" s="22"/>
      <c r="L77" s="22"/>
      <c r="M77" s="22"/>
      <c r="N77" s="22"/>
      <c r="O77" s="22"/>
    </row>
    <row r="78" spans="2:15" ht="15" thickBot="1">
      <c r="B78" s="103" t="s">
        <v>39</v>
      </c>
      <c r="C78" s="103" t="s">
        <v>0</v>
      </c>
      <c r="D78" s="103" t="s">
        <v>1</v>
      </c>
      <c r="E78" s="103" t="s">
        <v>2</v>
      </c>
      <c r="F78" s="103" t="s">
        <v>3</v>
      </c>
      <c r="G78" s="103" t="s">
        <v>4</v>
      </c>
      <c r="H78" s="103" t="s">
        <v>5</v>
      </c>
      <c r="I78" s="103" t="s">
        <v>6</v>
      </c>
      <c r="J78" s="103" t="s">
        <v>7</v>
      </c>
      <c r="K78" s="103" t="s">
        <v>8</v>
      </c>
      <c r="L78" s="103" t="s">
        <v>9</v>
      </c>
      <c r="M78" s="103" t="s">
        <v>10</v>
      </c>
      <c r="N78" s="103">
        <v>2016</v>
      </c>
      <c r="O78" s="103">
        <v>2017</v>
      </c>
    </row>
    <row r="79" spans="2:15" ht="14.25">
      <c r="B79" s="98" t="s">
        <v>44</v>
      </c>
      <c r="C79" s="98" t="s">
        <v>11</v>
      </c>
      <c r="D79" s="101">
        <v>2226.6841277321191</v>
      </c>
      <c r="E79" s="101">
        <v>2270.8909228946886</v>
      </c>
      <c r="F79" s="101">
        <v>2336.7165155649341</v>
      </c>
      <c r="G79" s="101">
        <v>2417.7468954913634</v>
      </c>
      <c r="H79" s="101">
        <v>2495.5016536253843</v>
      </c>
      <c r="I79" s="101">
        <v>2586.3424009406544</v>
      </c>
      <c r="J79" s="101">
        <v>2703.7669782278645</v>
      </c>
      <c r="K79" s="101">
        <v>2775.7854879603542</v>
      </c>
      <c r="L79" s="101">
        <v>2854.5207370499998</v>
      </c>
      <c r="M79" s="101">
        <v>2903.6260485899998</v>
      </c>
      <c r="N79" s="101">
        <v>2946.4116804599998</v>
      </c>
      <c r="O79" s="101">
        <v>2972</v>
      </c>
    </row>
    <row r="80" spans="2:15" ht="14.25">
      <c r="B80" s="98" t="s">
        <v>12</v>
      </c>
      <c r="C80" s="98" t="s">
        <v>13</v>
      </c>
      <c r="D80" s="101">
        <v>12633.594999999999</v>
      </c>
      <c r="E80" s="101">
        <v>12990.440200000001</v>
      </c>
      <c r="F80" s="101">
        <v>13237.806200000001</v>
      </c>
      <c r="G80" s="101">
        <v>13528.306199999999</v>
      </c>
      <c r="H80" s="101">
        <v>13778.575500000001</v>
      </c>
      <c r="I80" s="101">
        <v>14133.723</v>
      </c>
      <c r="J80" s="101">
        <v>14541.592999999999</v>
      </c>
      <c r="K80" s="101">
        <v>14891.606000000002</v>
      </c>
      <c r="L80" s="101">
        <v>15227.388000000001</v>
      </c>
      <c r="M80" s="101">
        <v>15317.811933929999</v>
      </c>
      <c r="N80" s="101">
        <v>15519.247282659999</v>
      </c>
      <c r="O80" s="101">
        <v>15752.117917869999</v>
      </c>
    </row>
    <row r="81" spans="2:15" ht="14.25">
      <c r="B81" s="101" t="s">
        <v>14</v>
      </c>
      <c r="C81" s="101" t="s">
        <v>13</v>
      </c>
      <c r="D81" s="101">
        <v>9045</v>
      </c>
      <c r="E81" s="101">
        <v>9423</v>
      </c>
      <c r="F81" s="101">
        <v>9859</v>
      </c>
      <c r="G81" s="101">
        <v>10136</v>
      </c>
      <c r="H81" s="101">
        <v>10386</v>
      </c>
      <c r="I81" s="101">
        <v>10761</v>
      </c>
      <c r="J81" s="101">
        <v>11151</v>
      </c>
      <c r="K81" s="101">
        <v>11617</v>
      </c>
      <c r="L81" s="101">
        <v>12104.67</v>
      </c>
      <c r="M81" s="101">
        <v>12635.856619000002</v>
      </c>
      <c r="N81" s="101">
        <v>13173.102000000001</v>
      </c>
      <c r="O81" s="101">
        <v>13766.485130000001</v>
      </c>
    </row>
    <row r="82" spans="2:15" ht="14.25">
      <c r="B82" s="101" t="s">
        <v>15</v>
      </c>
      <c r="C82" s="101" t="s">
        <v>13</v>
      </c>
      <c r="D82" s="101">
        <v>5166</v>
      </c>
      <c r="E82" s="101">
        <v>6039</v>
      </c>
      <c r="F82" s="101">
        <v>5954</v>
      </c>
      <c r="G82" s="101">
        <v>5989</v>
      </c>
      <c r="H82" s="101">
        <v>6203</v>
      </c>
      <c r="I82" s="101">
        <v>7066</v>
      </c>
      <c r="J82" s="101">
        <v>7365</v>
      </c>
      <c r="K82" s="101">
        <v>7607</v>
      </c>
      <c r="L82" s="101">
        <v>7665.9</v>
      </c>
      <c r="M82" s="101">
        <v>7945.5014970699995</v>
      </c>
      <c r="N82" s="101">
        <v>8333.4244197300013</v>
      </c>
      <c r="O82" s="101">
        <v>8717.4465928099999</v>
      </c>
    </row>
    <row r="83" spans="2:15" ht="14.25">
      <c r="B83" s="101" t="s">
        <v>16</v>
      </c>
      <c r="C83" s="101" t="s">
        <v>17</v>
      </c>
      <c r="D83" s="101">
        <v>12201</v>
      </c>
      <c r="E83" s="101">
        <v>13022</v>
      </c>
      <c r="F83" s="101">
        <v>13827</v>
      </c>
      <c r="G83" s="101">
        <v>14696</v>
      </c>
      <c r="H83" s="101">
        <v>15337</v>
      </c>
      <c r="I83" s="101">
        <v>15871</v>
      </c>
      <c r="J83" s="101">
        <v>16350</v>
      </c>
      <c r="K83" s="101">
        <v>16748</v>
      </c>
      <c r="L83" s="101">
        <v>16994.710999999996</v>
      </c>
      <c r="M83" s="101">
        <v>17442.340000000004</v>
      </c>
      <c r="N83" s="101">
        <v>18072.560000000005</v>
      </c>
      <c r="O83" s="101">
        <v>18638</v>
      </c>
    </row>
    <row r="84" spans="2:15" ht="14.25">
      <c r="B84" s="101" t="s">
        <v>18</v>
      </c>
      <c r="C84" s="101" t="s">
        <v>17</v>
      </c>
      <c r="D84" s="101">
        <v>3957.5099999999998</v>
      </c>
      <c r="E84" s="101">
        <v>4482.4460000000008</v>
      </c>
      <c r="F84" s="101">
        <v>5292.8769999999995</v>
      </c>
      <c r="G84" s="101">
        <v>6346.0160000000005</v>
      </c>
      <c r="H84" s="101">
        <v>6894.8040000000001</v>
      </c>
      <c r="I84" s="101">
        <v>7339.335</v>
      </c>
      <c r="J84" s="101">
        <v>7724.8859999999995</v>
      </c>
      <c r="K84" s="101">
        <v>8179.3249999999998</v>
      </c>
      <c r="L84" s="101">
        <v>8503.5530000000017</v>
      </c>
      <c r="M84" s="101">
        <v>8913.2439999999988</v>
      </c>
      <c r="N84" s="101">
        <v>9140.7352653100006</v>
      </c>
      <c r="O84" s="101">
        <v>9315.216805099999</v>
      </c>
    </row>
    <row r="85" spans="2:15" ht="14.25">
      <c r="B85" s="101" t="s">
        <v>19</v>
      </c>
      <c r="C85" s="101" t="s">
        <v>20</v>
      </c>
      <c r="D85" s="101">
        <v>13761.847656182399</v>
      </c>
      <c r="E85" s="101">
        <v>14300.857422668401</v>
      </c>
      <c r="F85" s="101">
        <v>14839.867189154498</v>
      </c>
      <c r="G85" s="101">
        <v>15488.943566456201</v>
      </c>
      <c r="H85" s="101">
        <v>15885.212371191199</v>
      </c>
      <c r="I85" s="101">
        <v>16127.990868133398</v>
      </c>
      <c r="J85" s="101">
        <v>16499.884838495404</v>
      </c>
      <c r="K85" s="101">
        <v>16729.45</v>
      </c>
      <c r="L85" s="101">
        <v>16922.971000000001</v>
      </c>
      <c r="M85" s="101">
        <v>16971</v>
      </c>
      <c r="N85" s="101">
        <v>17486</v>
      </c>
      <c r="O85" s="101">
        <v>17754</v>
      </c>
    </row>
    <row r="86" spans="2:15" ht="14.25">
      <c r="B86" s="101" t="s">
        <v>21</v>
      </c>
      <c r="C86" s="101" t="s">
        <v>22</v>
      </c>
      <c r="D86" s="101">
        <v>1902.3</v>
      </c>
      <c r="E86" s="101">
        <v>1902.5</v>
      </c>
      <c r="F86" s="101">
        <v>1902.5</v>
      </c>
      <c r="G86" s="101">
        <v>1930.6</v>
      </c>
      <c r="H86" s="101">
        <v>2095.2000000000003</v>
      </c>
      <c r="I86" s="101">
        <v>2274.9</v>
      </c>
      <c r="J86" s="101">
        <v>2339.3000000000002</v>
      </c>
      <c r="K86" s="101">
        <v>2373.6999999999998</v>
      </c>
      <c r="L86" s="101">
        <v>2432.8000000000002</v>
      </c>
      <c r="M86" s="101">
        <v>2465.2890000000002</v>
      </c>
      <c r="N86" s="101">
        <v>2502.2689999999998</v>
      </c>
      <c r="O86" s="101">
        <v>2524.422</v>
      </c>
    </row>
    <row r="87" spans="2:15" ht="14.25">
      <c r="B87" s="101" t="s">
        <v>23</v>
      </c>
      <c r="C87" s="101" t="s">
        <v>24</v>
      </c>
      <c r="D87" s="101">
        <v>3864.759</v>
      </c>
      <c r="E87" s="101">
        <v>4111.4009999999998</v>
      </c>
      <c r="F87" s="101">
        <v>4290.7219999999998</v>
      </c>
      <c r="G87" s="101">
        <v>4612.5160000000005</v>
      </c>
      <c r="H87" s="101">
        <v>4792.9139999999998</v>
      </c>
      <c r="I87" s="101">
        <v>5069.0759999999991</v>
      </c>
      <c r="J87" s="101">
        <v>5322.3949999999995</v>
      </c>
      <c r="K87" s="101">
        <v>5502.2719999999999</v>
      </c>
      <c r="L87" s="101">
        <v>5728.1507942200005</v>
      </c>
      <c r="M87" s="101">
        <v>5965.9348250000003</v>
      </c>
      <c r="N87" s="101">
        <v>6267.0513379800004</v>
      </c>
      <c r="O87" s="101">
        <v>6574.8889099999806</v>
      </c>
    </row>
    <row r="88" spans="2:15" ht="14.25">
      <c r="B88" s="101" t="s">
        <v>25</v>
      </c>
      <c r="C88" s="101" t="s">
        <v>24</v>
      </c>
      <c r="D88" s="101">
        <v>1690.7516766420035</v>
      </c>
      <c r="E88" s="101">
        <v>1783.5898276337566</v>
      </c>
      <c r="F88" s="101">
        <v>1843.3371883189016</v>
      </c>
      <c r="G88" s="101">
        <v>1877.753680078509</v>
      </c>
      <c r="H88" s="101">
        <v>1914.1174746684105</v>
      </c>
      <c r="I88" s="101">
        <v>2061</v>
      </c>
      <c r="J88" s="101">
        <v>2073</v>
      </c>
      <c r="K88" s="101">
        <v>2114</v>
      </c>
      <c r="L88" s="101">
        <v>2211.136571</v>
      </c>
      <c r="M88" s="101">
        <v>2233.2444600000003</v>
      </c>
      <c r="N88" s="101">
        <v>2266.7999999999997</v>
      </c>
      <c r="O88" s="101">
        <v>2274.46</v>
      </c>
    </row>
    <row r="89" spans="2:15" ht="14.25">
      <c r="B89" s="101" t="s">
        <v>26</v>
      </c>
      <c r="C89" s="101" t="s">
        <v>24</v>
      </c>
      <c r="D89" s="101">
        <v>1300.8904054881041</v>
      </c>
      <c r="E89" s="101">
        <v>1344.3303160118953</v>
      </c>
      <c r="F89" s="101">
        <v>1415.6762888429591</v>
      </c>
      <c r="G89" s="101">
        <v>1463.2662200000002</v>
      </c>
      <c r="H89" s="101">
        <v>1507.1591800000001</v>
      </c>
      <c r="I89" s="101">
        <v>1565.6344853564392</v>
      </c>
      <c r="J89" s="101">
        <v>1630.0100000000002</v>
      </c>
      <c r="K89" s="101">
        <v>1679.2797602493758</v>
      </c>
      <c r="L89" s="101">
        <v>1725.0657418599997</v>
      </c>
      <c r="M89" s="101">
        <v>1795.4201599999999</v>
      </c>
      <c r="N89" s="101">
        <v>1851.3087937099999</v>
      </c>
      <c r="O89" s="101">
        <v>1891.89543269</v>
      </c>
    </row>
    <row r="90" spans="2:15" ht="14.25">
      <c r="B90" s="101" t="s">
        <v>27</v>
      </c>
      <c r="C90" s="101" t="s">
        <v>24</v>
      </c>
      <c r="D90" s="101">
        <v>3323.7991023187474</v>
      </c>
      <c r="E90" s="101">
        <v>3512.5000000000014</v>
      </c>
      <c r="F90" s="101">
        <v>3541.500000000005</v>
      </c>
      <c r="G90" s="101">
        <v>4584.7061214397918</v>
      </c>
      <c r="H90" s="101">
        <v>5128.6620490220084</v>
      </c>
      <c r="I90" s="101">
        <v>4688</v>
      </c>
      <c r="J90" s="101">
        <v>4830</v>
      </c>
      <c r="K90" s="101">
        <v>5065</v>
      </c>
      <c r="L90" s="101">
        <v>5248.4063490000008</v>
      </c>
      <c r="M90" s="101">
        <v>5576.7225399999998</v>
      </c>
      <c r="N90" s="101">
        <v>5860.8</v>
      </c>
      <c r="O90" s="101">
        <v>6325.54</v>
      </c>
    </row>
    <row r="91" spans="2:15" ht="14.25">
      <c r="B91" s="101" t="s">
        <v>28</v>
      </c>
      <c r="C91" s="101" t="s">
        <v>24</v>
      </c>
      <c r="D91" s="101">
        <v>2276</v>
      </c>
      <c r="E91" s="101">
        <v>2318.3999999999996</v>
      </c>
      <c r="F91" s="101">
        <v>2386.1</v>
      </c>
      <c r="G91" s="101">
        <v>2424.2999999999997</v>
      </c>
      <c r="H91" s="101">
        <v>2496.8000000000002</v>
      </c>
      <c r="I91" s="101">
        <v>2595.4</v>
      </c>
      <c r="J91" s="101">
        <v>2631.9</v>
      </c>
      <c r="K91" s="101">
        <v>2690.8</v>
      </c>
      <c r="L91" s="101">
        <v>2738.098</v>
      </c>
      <c r="M91" s="101">
        <v>2793.1475426999996</v>
      </c>
      <c r="N91" s="101">
        <v>2834.3576012599997</v>
      </c>
      <c r="O91" s="101">
        <v>3296.6700000000005</v>
      </c>
    </row>
    <row r="92" spans="2:15" ht="14.25">
      <c r="B92" s="101" t="s">
        <v>40</v>
      </c>
      <c r="C92" s="101" t="s">
        <v>41</v>
      </c>
      <c r="D92" s="101">
        <v>1084.2299197764723</v>
      </c>
      <c r="E92" s="101">
        <v>1124.1071460940266</v>
      </c>
      <c r="F92" s="101">
        <v>1157.2327869284004</v>
      </c>
      <c r="G92" s="101">
        <v>1183.2038003092764</v>
      </c>
      <c r="H92" s="101">
        <v>1266.1431924995277</v>
      </c>
      <c r="I92" s="101">
        <v>1339.6174019387304</v>
      </c>
      <c r="J92" s="101">
        <v>1368.7070496764031</v>
      </c>
      <c r="K92" s="101">
        <v>1423.2524353760693</v>
      </c>
      <c r="L92" s="101">
        <v>1459.8686455909053</v>
      </c>
      <c r="M92" s="101">
        <v>1513.6271010544053</v>
      </c>
      <c r="N92" s="101">
        <v>1578.2300866977555</v>
      </c>
      <c r="O92" s="101">
        <v>1609.7372292739733</v>
      </c>
    </row>
    <row r="93" spans="2:15" ht="15" thickBot="1">
      <c r="B93" s="99" t="s">
        <v>69</v>
      </c>
      <c r="C93" s="103"/>
      <c r="D93" s="103">
        <v>74434.366888139848</v>
      </c>
      <c r="E93" s="103">
        <v>78625.462835302766</v>
      </c>
      <c r="F93" s="103">
        <v>81884.335168809703</v>
      </c>
      <c r="G93" s="103">
        <v>86678.358483775155</v>
      </c>
      <c r="H93" s="103">
        <v>90181.089421006545</v>
      </c>
      <c r="I93" s="103">
        <v>93479.019156369206</v>
      </c>
      <c r="J93" s="103">
        <v>96531.442866399666</v>
      </c>
      <c r="K93" s="103">
        <v>99396.470683585794</v>
      </c>
      <c r="L93" s="103">
        <v>101817.2398387209</v>
      </c>
      <c r="M93" s="103">
        <v>104472.76572734441</v>
      </c>
      <c r="N93" s="103">
        <v>107832.29746780776</v>
      </c>
      <c r="O93" s="103">
        <v>111412.88001774396</v>
      </c>
    </row>
    <row r="95" spans="2:15" ht="17.25" customHeight="1">
      <c r="B95" s="171" t="s">
        <v>120</v>
      </c>
      <c r="C95" s="171"/>
      <c r="D95" s="171"/>
      <c r="E95" s="171"/>
      <c r="F95" s="171"/>
      <c r="G95" s="171"/>
      <c r="H95" s="171"/>
      <c r="I95" s="171"/>
      <c r="J95" s="171"/>
      <c r="K95" s="171"/>
      <c r="L95" s="171"/>
      <c r="M95" s="171"/>
      <c r="N95" s="171"/>
      <c r="O95" s="171"/>
    </row>
    <row r="96" spans="2:15" ht="19.5" customHeight="1">
      <c r="B96" s="171"/>
      <c r="C96" s="171"/>
      <c r="D96" s="171"/>
      <c r="E96" s="171"/>
      <c r="F96" s="171"/>
      <c r="G96" s="171"/>
      <c r="H96" s="171"/>
      <c r="I96" s="171"/>
      <c r="J96" s="171"/>
      <c r="K96" s="171"/>
      <c r="L96" s="171"/>
      <c r="M96" s="171"/>
      <c r="N96" s="171"/>
      <c r="O96" s="171"/>
    </row>
  </sheetData>
  <mergeCells count="8">
    <mergeCell ref="B74:O75"/>
    <mergeCell ref="B95:O96"/>
    <mergeCell ref="B53:O53"/>
    <mergeCell ref="B4:N4"/>
    <mergeCell ref="B27:N27"/>
    <mergeCell ref="B29:O29"/>
    <mergeCell ref="B49:O50"/>
    <mergeCell ref="B52:O52"/>
  </mergeCells>
  <pageMargins left="0.70866141732283472" right="0.70866141732283472" top="0.74803149606299213" bottom="0.74803149606299213" header="0.31496062992125984" footer="0.31496062992125984"/>
  <pageSetup paperSize="9" scale="5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53"/>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70</v>
      </c>
      <c r="C4" s="117"/>
      <c r="D4" s="117"/>
      <c r="E4" s="117"/>
      <c r="F4" s="117"/>
      <c r="G4" s="117"/>
      <c r="H4" s="117"/>
      <c r="I4" s="117"/>
      <c r="J4" s="117"/>
      <c r="K4" s="117"/>
      <c r="L4" s="117"/>
      <c r="M4" s="117"/>
      <c r="N4" s="117"/>
      <c r="O4" s="46"/>
    </row>
    <row r="17" spans="2:15">
      <c r="C17" s="19" t="s">
        <v>68</v>
      </c>
    </row>
    <row r="27" spans="2:15" ht="41.25" customHeight="1">
      <c r="B27" s="118"/>
      <c r="C27" s="118"/>
      <c r="D27" s="118"/>
      <c r="E27" s="118"/>
      <c r="F27" s="118"/>
      <c r="G27" s="118"/>
      <c r="H27" s="118"/>
      <c r="I27" s="118"/>
      <c r="J27" s="118"/>
      <c r="K27" s="118"/>
      <c r="L27" s="118"/>
      <c r="M27" s="118"/>
      <c r="N27" s="118"/>
      <c r="O27" s="47"/>
    </row>
    <row r="28" spans="2:15" ht="36" customHeight="1"/>
    <row r="29" spans="2:15" ht="56.25" customHeight="1">
      <c r="B29" s="119" t="s">
        <v>83</v>
      </c>
      <c r="C29" s="120"/>
      <c r="D29" s="120"/>
      <c r="E29" s="120"/>
      <c r="F29" s="120"/>
      <c r="G29" s="120"/>
      <c r="H29" s="120"/>
      <c r="I29" s="120"/>
      <c r="J29" s="120"/>
      <c r="K29" s="120"/>
      <c r="L29" s="120"/>
      <c r="M29" s="120"/>
      <c r="N29" s="120"/>
      <c r="O29" s="121"/>
    </row>
    <row r="30" spans="2:15" ht="31.5" customHeight="1">
      <c r="B30" s="21" t="s">
        <v>70</v>
      </c>
    </row>
    <row r="31" spans="2:15" ht="15" thickBot="1">
      <c r="B31" s="99"/>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5">
        <v>0.47952345495160087</v>
      </c>
      <c r="E32" s="105">
        <v>0.50037230081906181</v>
      </c>
      <c r="F32" s="105">
        <v>0.49406528189910981</v>
      </c>
      <c r="G32" s="105">
        <v>0.51797505502567864</v>
      </c>
      <c r="H32" s="105">
        <v>0.49303008070432869</v>
      </c>
      <c r="I32" s="105">
        <v>0.4908321579689704</v>
      </c>
      <c r="J32" s="105">
        <v>0.45486600846262343</v>
      </c>
      <c r="K32" s="105">
        <v>0.45652173913043476</v>
      </c>
      <c r="L32" s="105">
        <v>0.45905277401894451</v>
      </c>
      <c r="M32" s="105">
        <v>0.44277131258457381</v>
      </c>
      <c r="N32" s="105">
        <v>0.4621109607577808</v>
      </c>
      <c r="O32" s="105">
        <v>0.46617548559946415</v>
      </c>
    </row>
    <row r="33" spans="2:15" ht="14.25">
      <c r="B33" s="98" t="s">
        <v>12</v>
      </c>
      <c r="C33" s="98" t="s">
        <v>13</v>
      </c>
      <c r="D33" s="105">
        <v>0.52784646617815234</v>
      </c>
      <c r="E33" s="105">
        <v>0.49609689149083225</v>
      </c>
      <c r="F33" s="105">
        <v>0.48862206407358333</v>
      </c>
      <c r="G33" s="105">
        <v>0.46288124959533833</v>
      </c>
      <c r="H33" s="105">
        <v>0.41764047819408273</v>
      </c>
      <c r="I33" s="105">
        <v>0.41873320873080028</v>
      </c>
      <c r="J33" s="105">
        <v>0.3506145422276622</v>
      </c>
      <c r="K33" s="105">
        <v>0.34453523718172302</v>
      </c>
      <c r="L33" s="105">
        <v>0.29683704295929286</v>
      </c>
      <c r="M33" s="105">
        <v>0.29465123549563488</v>
      </c>
      <c r="N33" s="105">
        <v>0.321426002108534</v>
      </c>
      <c r="O33" s="105">
        <v>0.35935790210199658</v>
      </c>
    </row>
    <row r="34" spans="2:15" ht="14.25">
      <c r="B34" s="98" t="s">
        <v>14</v>
      </c>
      <c r="C34" s="98" t="s">
        <v>13</v>
      </c>
      <c r="D34" s="105">
        <v>0.58925667938072379</v>
      </c>
      <c r="E34" s="105">
        <v>0.52184530541876395</v>
      </c>
      <c r="F34" s="105">
        <v>0.5113063925706467</v>
      </c>
      <c r="G34" s="105">
        <v>0.5444586287522386</v>
      </c>
      <c r="H34" s="105">
        <v>0.52065165792520651</v>
      </c>
      <c r="I34" s="105">
        <v>0.54052358485785146</v>
      </c>
      <c r="J34" s="105">
        <v>0.43200207983923422</v>
      </c>
      <c r="K34" s="105">
        <v>0.46745068544180995</v>
      </c>
      <c r="L34" s="105">
        <v>0.39562826697304732</v>
      </c>
      <c r="M34" s="105">
        <v>0.4000302736743036</v>
      </c>
      <c r="N34" s="105">
        <v>0.43908450504879171</v>
      </c>
      <c r="O34" s="105">
        <v>0.4792797500879854</v>
      </c>
    </row>
    <row r="35" spans="2:15" ht="14.25">
      <c r="B35" s="98" t="s">
        <v>15</v>
      </c>
      <c r="C35" s="98" t="s">
        <v>13</v>
      </c>
      <c r="D35" s="105">
        <v>0.39678700091303232</v>
      </c>
      <c r="E35" s="105">
        <v>0.35528354892113556</v>
      </c>
      <c r="F35" s="105">
        <v>0.32456279112797276</v>
      </c>
      <c r="G35" s="105">
        <v>0.3291723603283101</v>
      </c>
      <c r="H35" s="105">
        <v>0.30546469166736379</v>
      </c>
      <c r="I35" s="105">
        <v>0.29051348942375832</v>
      </c>
      <c r="J35" s="105">
        <v>0.26061742313573227</v>
      </c>
      <c r="K35" s="105">
        <v>0.27098473316935551</v>
      </c>
      <c r="L35" s="105">
        <v>0.19466092405109428</v>
      </c>
      <c r="M35" s="105">
        <v>0.17990463554456632</v>
      </c>
      <c r="N35" s="105">
        <v>0.18698284583697636</v>
      </c>
      <c r="O35" s="105">
        <v>0.19896528438301411</v>
      </c>
    </row>
    <row r="36" spans="2:15" ht="14.25">
      <c r="B36" s="98" t="s">
        <v>16</v>
      </c>
      <c r="C36" s="98" t="s">
        <v>17</v>
      </c>
      <c r="D36" s="105">
        <v>0.50118349938812401</v>
      </c>
      <c r="E36" s="105">
        <v>0.4784062221620406</v>
      </c>
      <c r="F36" s="105">
        <v>0.47801567491909708</v>
      </c>
      <c r="G36" s="105">
        <v>0.49992431022805955</v>
      </c>
      <c r="H36" s="105">
        <v>0.49550305650863624</v>
      </c>
      <c r="I36" s="105">
        <v>0.46420190471867467</v>
      </c>
      <c r="J36" s="105">
        <v>0.44901874225708871</v>
      </c>
      <c r="K36" s="105">
        <v>0.4380099427516958</v>
      </c>
      <c r="L36" s="105">
        <v>0.42227645108552875</v>
      </c>
      <c r="M36" s="105">
        <v>0.39244527771658838</v>
      </c>
      <c r="N36" s="105">
        <v>0.40949180085455511</v>
      </c>
      <c r="O36" s="105">
        <v>0.42825344285941042</v>
      </c>
    </row>
    <row r="37" spans="2:15" ht="14.25">
      <c r="B37" s="98" t="s">
        <v>18</v>
      </c>
      <c r="C37" s="98" t="s">
        <v>17</v>
      </c>
      <c r="D37" s="105">
        <v>0.71112293444779839</v>
      </c>
      <c r="E37" s="105">
        <v>0.72787592823895264</v>
      </c>
      <c r="F37" s="105">
        <v>0.75564121950905316</v>
      </c>
      <c r="G37" s="105">
        <v>0.76783202187571009</v>
      </c>
      <c r="H37" s="105">
        <v>0.69037363683544173</v>
      </c>
      <c r="I37" s="105">
        <v>0.64722818317608288</v>
      </c>
      <c r="J37" s="105">
        <v>0.6413659185878644</v>
      </c>
      <c r="K37" s="105">
        <v>0.64121183483405653</v>
      </c>
      <c r="L37" s="105">
        <v>0.5548787033626269</v>
      </c>
      <c r="M37" s="105">
        <v>0.56990420234444439</v>
      </c>
      <c r="N37" s="105">
        <v>0.52150141164366992</v>
      </c>
      <c r="O37" s="105">
        <v>0.53271732227158342</v>
      </c>
    </row>
    <row r="38" spans="2:15" ht="14.25">
      <c r="B38" s="98" t="s">
        <v>19</v>
      </c>
      <c r="C38" s="98" t="s">
        <v>20</v>
      </c>
      <c r="D38" s="105">
        <v>0.71221552163477631</v>
      </c>
      <c r="E38" s="105">
        <v>0.68824821299019401</v>
      </c>
      <c r="F38" s="105">
        <v>0.71391827491400683</v>
      </c>
      <c r="G38" s="105">
        <v>0.74555131428465116</v>
      </c>
      <c r="H38" s="105">
        <v>0.69701446419517155</v>
      </c>
      <c r="I38" s="105">
        <v>0.69436661641682063</v>
      </c>
      <c r="J38" s="105">
        <v>0.58937779919518174</v>
      </c>
      <c r="K38" s="105">
        <v>0.58746855021735322</v>
      </c>
      <c r="L38" s="105">
        <v>0.5946994732832539</v>
      </c>
      <c r="M38" s="105">
        <v>0.52880823034058444</v>
      </c>
      <c r="N38" s="105">
        <v>0.54572913852849259</v>
      </c>
      <c r="O38" s="105">
        <v>0.57050517266536704</v>
      </c>
    </row>
    <row r="39" spans="2:15" ht="14.25">
      <c r="B39" s="98" t="s">
        <v>21</v>
      </c>
      <c r="C39" s="98" t="s">
        <v>22</v>
      </c>
      <c r="D39" s="105">
        <v>0.43232323232323233</v>
      </c>
      <c r="E39" s="105">
        <v>0.55757575757575761</v>
      </c>
      <c r="F39" s="105">
        <v>0.51962616822429908</v>
      </c>
      <c r="G39" s="105">
        <v>0.45217391304347826</v>
      </c>
      <c r="H39" s="105">
        <v>0.45217391304347826</v>
      </c>
      <c r="I39" s="105">
        <v>0.36</v>
      </c>
      <c r="J39" s="105">
        <v>0.34962962962962962</v>
      </c>
      <c r="K39" s="105">
        <v>0.36296296296296299</v>
      </c>
      <c r="L39" s="105">
        <v>0.36792318376296296</v>
      </c>
      <c r="M39" s="105">
        <v>0.36896702023703704</v>
      </c>
      <c r="N39" s="105">
        <v>0.34785171903703704</v>
      </c>
      <c r="O39" s="105">
        <v>0.34438916688888888</v>
      </c>
    </row>
    <row r="40" spans="2:15" ht="14.25">
      <c r="B40" s="98" t="s">
        <v>23</v>
      </c>
      <c r="C40" s="98" t="s">
        <v>24</v>
      </c>
      <c r="D40" s="105">
        <v>0.64164361751365362</v>
      </c>
      <c r="E40" s="105">
        <v>0.65215262437243271</v>
      </c>
      <c r="F40" s="105">
        <v>0.66942433655809008</v>
      </c>
      <c r="G40" s="105">
        <v>0.66490547859163307</v>
      </c>
      <c r="H40" s="105">
        <v>0.6247916398149892</v>
      </c>
      <c r="I40" s="105">
        <v>0.58198639536939223</v>
      </c>
      <c r="J40" s="105">
        <v>0.56612300459582365</v>
      </c>
      <c r="K40" s="105">
        <v>0.57006946328130437</v>
      </c>
      <c r="L40" s="105">
        <v>0.61806166903858129</v>
      </c>
      <c r="M40" s="105">
        <v>0.53539300775214049</v>
      </c>
      <c r="N40" s="105">
        <v>0.54211997590368355</v>
      </c>
      <c r="O40" s="105">
        <v>0.49467325135459461</v>
      </c>
    </row>
    <row r="41" spans="2:15" ht="14.25">
      <c r="B41" s="98" t="s">
        <v>25</v>
      </c>
      <c r="C41" s="98" t="s">
        <v>24</v>
      </c>
      <c r="D41" s="105">
        <v>0.60965249846018543</v>
      </c>
      <c r="E41" s="105">
        <v>0.62390397278210974</v>
      </c>
      <c r="F41" s="105">
        <v>0.6509618501401877</v>
      </c>
      <c r="G41" s="105">
        <v>0.67501506691930957</v>
      </c>
      <c r="H41" s="105">
        <v>0.58592202864154375</v>
      </c>
      <c r="I41" s="105">
        <v>0.61154932812573926</v>
      </c>
      <c r="J41" s="105">
        <v>0.54067688731018615</v>
      </c>
      <c r="K41" s="105">
        <v>0.56267281135578828</v>
      </c>
      <c r="L41" s="105">
        <v>0.54890516113056709</v>
      </c>
      <c r="M41" s="105">
        <v>0.47466272449405833</v>
      </c>
      <c r="N41" s="105">
        <v>0.49585884047533307</v>
      </c>
      <c r="O41" s="105">
        <v>0.51006470165348672</v>
      </c>
    </row>
    <row r="42" spans="2:15" ht="14.25">
      <c r="B42" s="98" t="s">
        <v>26</v>
      </c>
      <c r="C42" s="98" t="s">
        <v>24</v>
      </c>
      <c r="D42" s="105">
        <v>0.5706479060236167</v>
      </c>
      <c r="E42" s="105">
        <v>0.61543195486205349</v>
      </c>
      <c r="F42" s="105">
        <v>0.63952358494383532</v>
      </c>
      <c r="G42" s="105">
        <v>0.67782795322578671</v>
      </c>
      <c r="H42" s="105">
        <v>0.64951405775543181</v>
      </c>
      <c r="I42" s="105">
        <v>0.63391967575487984</v>
      </c>
      <c r="J42" s="105">
        <v>0.56319290465213501</v>
      </c>
      <c r="K42" s="105">
        <v>0.61292873774084977</v>
      </c>
      <c r="L42" s="105">
        <v>0.63380420684181726</v>
      </c>
      <c r="M42" s="105">
        <v>0.52554990680067004</v>
      </c>
      <c r="N42" s="105">
        <v>0.57222994048017872</v>
      </c>
      <c r="O42" s="105">
        <v>0.57896172640974786</v>
      </c>
    </row>
    <row r="43" spans="2:15" ht="14.25">
      <c r="B43" s="98" t="s">
        <v>27</v>
      </c>
      <c r="C43" s="98" t="s">
        <v>24</v>
      </c>
      <c r="D43" s="105">
        <v>0.82599258795594066</v>
      </c>
      <c r="E43" s="105">
        <v>0.80338686388401737</v>
      </c>
      <c r="F43" s="105">
        <v>0.82879379204362336</v>
      </c>
      <c r="G43" s="105">
        <v>0.87075354303491193</v>
      </c>
      <c r="H43" s="105">
        <v>0.82775060282466417</v>
      </c>
      <c r="I43" s="105">
        <v>0.80420766881574479</v>
      </c>
      <c r="J43" s="105">
        <v>0.7451365048226255</v>
      </c>
      <c r="K43" s="105">
        <v>0.76559274319674697</v>
      </c>
      <c r="L43" s="105">
        <v>0.7414514410756331</v>
      </c>
      <c r="M43" s="105">
        <v>0.71721787270241533</v>
      </c>
      <c r="N43" s="105">
        <v>0.74438118070122861</v>
      </c>
      <c r="O43" s="105">
        <v>0.72582124201973297</v>
      </c>
    </row>
    <row r="44" spans="2:15" ht="14.25">
      <c r="B44" s="98" t="s">
        <v>28</v>
      </c>
      <c r="C44" s="98" t="s">
        <v>24</v>
      </c>
      <c r="D44" s="105">
        <v>0.6496081361209266</v>
      </c>
      <c r="E44" s="105">
        <v>0.66216715439587615</v>
      </c>
      <c r="F44" s="105">
        <v>0.69312651788465274</v>
      </c>
      <c r="G44" s="105">
        <v>0.73381613382463051</v>
      </c>
      <c r="H44" s="105">
        <v>0.70574903485221141</v>
      </c>
      <c r="I44" s="105">
        <v>0.66604700606821687</v>
      </c>
      <c r="J44" s="105">
        <v>0.60493533617233919</v>
      </c>
      <c r="K44" s="105">
        <v>0.64106613007855429</v>
      </c>
      <c r="L44" s="105">
        <v>0.66364831871909447</v>
      </c>
      <c r="M44" s="105">
        <v>0.57093558680667256</v>
      </c>
      <c r="N44" s="105">
        <v>0.64259559770748609</v>
      </c>
      <c r="O44" s="105">
        <v>0.61762918838421443</v>
      </c>
    </row>
    <row r="45" spans="2:15" ht="14.25">
      <c r="B45" s="98" t="s">
        <v>40</v>
      </c>
      <c r="C45" s="98" t="s">
        <v>41</v>
      </c>
      <c r="D45" s="105">
        <v>0.27948557715780298</v>
      </c>
      <c r="E45" s="105">
        <v>0.29299773321708805</v>
      </c>
      <c r="F45" s="105">
        <v>0.30058772101133391</v>
      </c>
      <c r="G45" s="105">
        <v>0.31150912220309807</v>
      </c>
      <c r="H45" s="105">
        <v>0.31343516351118761</v>
      </c>
      <c r="I45" s="105">
        <v>0.3031958003169572</v>
      </c>
      <c r="J45" s="105">
        <v>0.26974614243323441</v>
      </c>
      <c r="K45" s="105">
        <v>0.27627514326647562</v>
      </c>
      <c r="L45" s="105">
        <v>0.23891717107359031</v>
      </c>
      <c r="M45" s="105">
        <v>0.23991700595051674</v>
      </c>
      <c r="N45" s="105">
        <v>0.23412466315172817</v>
      </c>
      <c r="O45" s="105">
        <v>0.25377078115682766</v>
      </c>
    </row>
    <row r="46" spans="2:15" ht="15" thickBot="1">
      <c r="B46" s="99" t="s">
        <v>81</v>
      </c>
      <c r="C46" s="99"/>
      <c r="D46" s="106">
        <v>0.56623493660354052</v>
      </c>
      <c r="E46" s="106">
        <v>0.56969603365216537</v>
      </c>
      <c r="F46" s="106">
        <v>0.57629826212996371</v>
      </c>
      <c r="G46" s="106">
        <v>0.58955686792377382</v>
      </c>
      <c r="H46" s="106">
        <v>0.55564389331955266</v>
      </c>
      <c r="I46" s="106">
        <v>0.53623607283884922</v>
      </c>
      <c r="J46" s="106">
        <v>0.48695020880866863</v>
      </c>
      <c r="K46" s="106">
        <v>0.49983933675779368</v>
      </c>
      <c r="L46" s="106">
        <v>0.48076748481257392</v>
      </c>
      <c r="M46" s="106">
        <v>0.44579702088887185</v>
      </c>
      <c r="N46" s="106">
        <v>0.46182061301681976</v>
      </c>
      <c r="O46" s="106">
        <v>0.4686117441311653</v>
      </c>
    </row>
    <row r="48" spans="2:15" ht="15">
      <c r="B48" s="89" t="s">
        <v>33</v>
      </c>
      <c r="C48" s="23"/>
      <c r="D48" s="23"/>
      <c r="E48" s="23"/>
      <c r="F48" s="23"/>
      <c r="G48" s="23"/>
      <c r="H48" s="23"/>
      <c r="I48" s="23"/>
      <c r="J48" s="23"/>
      <c r="K48" s="23"/>
      <c r="L48" s="23"/>
      <c r="M48" s="23"/>
      <c r="N48" s="23"/>
      <c r="O48" s="24"/>
    </row>
    <row r="49" spans="2:15" ht="12.75" customHeight="1">
      <c r="B49" s="144" t="s">
        <v>117</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15">
      <c r="B52" s="122" t="s">
        <v>45</v>
      </c>
      <c r="C52" s="123"/>
      <c r="D52" s="123"/>
      <c r="E52" s="123"/>
      <c r="F52" s="123"/>
      <c r="G52" s="123"/>
      <c r="H52" s="123"/>
      <c r="I52" s="123"/>
      <c r="J52" s="123"/>
      <c r="K52" s="123"/>
      <c r="L52" s="123"/>
      <c r="M52" s="123"/>
      <c r="N52" s="123"/>
      <c r="O52" s="124"/>
    </row>
    <row r="53" spans="2:15" ht="43.5" customHeight="1">
      <c r="B53" s="140" t="s">
        <v>72</v>
      </c>
      <c r="C53" s="141"/>
      <c r="D53" s="141"/>
      <c r="E53" s="141"/>
      <c r="F53" s="141"/>
      <c r="G53" s="141"/>
      <c r="H53" s="141"/>
      <c r="I53" s="141"/>
      <c r="J53" s="141"/>
      <c r="K53" s="141"/>
      <c r="L53" s="141"/>
      <c r="M53" s="141"/>
      <c r="N53" s="141"/>
      <c r="O53" s="142"/>
    </row>
  </sheetData>
  <mergeCells count="6">
    <mergeCell ref="B53:O53"/>
    <mergeCell ref="B4:N4"/>
    <mergeCell ref="B27:N27"/>
    <mergeCell ref="B29:O29"/>
    <mergeCell ref="B49:O50"/>
    <mergeCell ref="B52:O52"/>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O80"/>
  <sheetViews>
    <sheetView workbookViewId="0">
      <selection activeCell="E20" sqref="E20"/>
    </sheetView>
  </sheetViews>
  <sheetFormatPr defaultColWidth="9.140625" defaultRowHeight="12.75"/>
  <cols>
    <col min="1" max="1" width="3" style="1" customWidth="1"/>
    <col min="2" max="2" width="6.85546875" style="1" customWidth="1"/>
    <col min="3" max="12" width="11.5703125" style="1" customWidth="1"/>
    <col min="13" max="16384" width="9.140625" style="1"/>
  </cols>
  <sheetData>
    <row r="1" spans="2:12" ht="27.75" customHeight="1"/>
    <row r="3" spans="2:12" ht="33">
      <c r="B3" s="109" t="s">
        <v>34</v>
      </c>
      <c r="C3" s="109"/>
      <c r="D3" s="109"/>
      <c r="E3" s="109"/>
      <c r="F3" s="109"/>
      <c r="G3" s="109"/>
      <c r="H3" s="109"/>
      <c r="I3" s="109"/>
      <c r="J3" s="109"/>
      <c r="K3" s="109"/>
      <c r="L3" s="109"/>
    </row>
    <row r="4" spans="2:12" ht="52.5">
      <c r="B4" s="110" t="s">
        <v>35</v>
      </c>
      <c r="C4" s="110"/>
      <c r="D4" s="110"/>
      <c r="E4" s="110"/>
      <c r="F4" s="110"/>
      <c r="G4" s="110"/>
      <c r="H4" s="110"/>
      <c r="I4" s="110"/>
      <c r="J4" s="110"/>
      <c r="K4" s="110"/>
      <c r="L4" s="110"/>
    </row>
    <row r="5" spans="2:12" ht="7.5" customHeight="1"/>
    <row r="6" spans="2:12" s="6" customFormat="1" ht="8.25" customHeight="1">
      <c r="B6" s="3"/>
      <c r="C6" s="4"/>
      <c r="D6" s="4"/>
      <c r="E6" s="4"/>
      <c r="F6" s="4"/>
      <c r="G6" s="4"/>
      <c r="H6" s="4"/>
      <c r="I6" s="4"/>
      <c r="J6" s="4"/>
      <c r="K6" s="4"/>
      <c r="L6" s="5"/>
    </row>
    <row r="7" spans="2:12" s="6" customFormat="1" ht="25.5">
      <c r="B7" s="7"/>
      <c r="C7" s="2" t="s">
        <v>36</v>
      </c>
      <c r="D7" s="2"/>
      <c r="E7" s="2"/>
      <c r="F7" s="2"/>
      <c r="G7" s="2"/>
      <c r="H7" s="2"/>
      <c r="I7" s="2"/>
      <c r="J7" s="2"/>
      <c r="K7" s="2"/>
      <c r="L7" s="14"/>
    </row>
    <row r="8" spans="2:12" s="6" customFormat="1" ht="4.5" customHeight="1">
      <c r="B8" s="7"/>
      <c r="C8" s="2"/>
      <c r="D8" s="2"/>
      <c r="E8" s="2"/>
      <c r="F8" s="2"/>
      <c r="G8" s="2"/>
      <c r="H8" s="2"/>
      <c r="I8" s="2"/>
      <c r="J8" s="2"/>
      <c r="K8" s="2"/>
      <c r="L8" s="14"/>
    </row>
    <row r="9" spans="2:12" s="13" customFormat="1" ht="35.25" customHeight="1">
      <c r="B9" s="11"/>
      <c r="C9" s="16" t="s">
        <v>61</v>
      </c>
      <c r="D9" s="16"/>
      <c r="E9" s="29"/>
      <c r="F9" s="29"/>
      <c r="G9" s="29"/>
      <c r="H9" s="16"/>
      <c r="I9" s="12"/>
      <c r="J9" s="12"/>
      <c r="K9" s="12"/>
      <c r="L9" s="15"/>
    </row>
    <row r="10" spans="2:12" s="13" customFormat="1" ht="35.25" customHeight="1">
      <c r="B10" s="11"/>
      <c r="C10" s="32" t="s">
        <v>62</v>
      </c>
      <c r="D10" s="31"/>
      <c r="E10" s="31"/>
      <c r="F10" s="31"/>
      <c r="G10" s="31"/>
      <c r="H10" s="31"/>
      <c r="I10" s="12"/>
      <c r="J10" s="12"/>
      <c r="K10" s="12"/>
      <c r="L10" s="15"/>
    </row>
    <row r="11" spans="2:12" s="13" customFormat="1" ht="35.25" customHeight="1">
      <c r="B11" s="11"/>
      <c r="C11" s="32" t="s">
        <v>63</v>
      </c>
      <c r="D11" s="33"/>
      <c r="E11" s="32"/>
      <c r="F11" s="32"/>
      <c r="G11" s="32"/>
      <c r="H11" s="16"/>
      <c r="I11" s="12"/>
      <c r="J11" s="12"/>
      <c r="K11" s="12"/>
      <c r="L11" s="15"/>
    </row>
    <row r="12" spans="2:12" s="13" customFormat="1" ht="35.25" customHeight="1">
      <c r="B12" s="11"/>
      <c r="C12" s="32" t="s">
        <v>64</v>
      </c>
      <c r="D12" s="32"/>
      <c r="E12" s="32"/>
      <c r="F12" s="32"/>
      <c r="G12" s="32"/>
      <c r="H12" s="16"/>
      <c r="I12" s="12"/>
      <c r="J12" s="12"/>
      <c r="K12" s="12"/>
      <c r="L12" s="15"/>
    </row>
    <row r="13" spans="2:12" s="13" customFormat="1" ht="35.25" customHeight="1">
      <c r="B13" s="11"/>
      <c r="C13" s="12" t="s">
        <v>99</v>
      </c>
      <c r="D13" s="12"/>
      <c r="E13" s="12"/>
      <c r="F13" s="12"/>
      <c r="G13" s="12"/>
      <c r="H13" s="12"/>
      <c r="I13" s="12"/>
      <c r="J13" s="12"/>
      <c r="K13" s="12"/>
      <c r="L13" s="15"/>
    </row>
    <row r="14" spans="2:12" s="13" customFormat="1" ht="35.25" customHeight="1">
      <c r="B14" s="11"/>
      <c r="C14" s="12" t="s">
        <v>100</v>
      </c>
      <c r="D14" s="12"/>
      <c r="E14" s="12"/>
      <c r="F14" s="12"/>
      <c r="G14" s="12"/>
      <c r="H14" s="12"/>
      <c r="I14" s="12"/>
      <c r="J14" s="12"/>
      <c r="K14" s="12"/>
      <c r="L14" s="15"/>
    </row>
    <row r="15" spans="2:12" s="13" customFormat="1" ht="35.25" customHeight="1">
      <c r="B15" s="11"/>
      <c r="C15" s="32" t="s">
        <v>65</v>
      </c>
      <c r="D15" s="32"/>
      <c r="E15" s="32"/>
      <c r="F15" s="34"/>
      <c r="G15" s="34"/>
      <c r="H15" s="30"/>
      <c r="I15" s="12"/>
      <c r="J15" s="12"/>
      <c r="K15" s="12"/>
      <c r="L15" s="15"/>
    </row>
    <row r="16" spans="2:12" s="13" customFormat="1" ht="35.25" customHeight="1">
      <c r="B16" s="11"/>
      <c r="C16" s="12" t="s">
        <v>37</v>
      </c>
      <c r="D16" s="12"/>
      <c r="E16" s="12"/>
      <c r="F16" s="12"/>
      <c r="G16" s="12"/>
      <c r="H16" s="12"/>
      <c r="I16" s="12"/>
      <c r="J16" s="12"/>
      <c r="K16" s="12"/>
      <c r="L16" s="15"/>
    </row>
    <row r="17" spans="2:12" s="13" customFormat="1" ht="35.25" customHeight="1">
      <c r="B17" s="11"/>
      <c r="C17" s="12" t="s">
        <v>68</v>
      </c>
      <c r="D17" s="12"/>
      <c r="E17" s="12"/>
      <c r="F17" s="12"/>
      <c r="G17" s="12"/>
      <c r="H17" s="12"/>
      <c r="I17" s="12"/>
      <c r="J17" s="12"/>
      <c r="K17" s="12"/>
      <c r="L17" s="15"/>
    </row>
    <row r="18" spans="2:12" s="13" customFormat="1" ht="35.25" customHeight="1">
      <c r="B18" s="11"/>
      <c r="C18" s="12" t="s">
        <v>71</v>
      </c>
      <c r="D18" s="12"/>
      <c r="E18" s="12"/>
      <c r="F18" s="12"/>
      <c r="G18" s="12"/>
      <c r="H18" s="12"/>
      <c r="I18" s="12"/>
      <c r="J18" s="12"/>
      <c r="K18" s="12"/>
      <c r="L18" s="15"/>
    </row>
    <row r="19" spans="2:12" s="6" customFormat="1" ht="15" customHeight="1">
      <c r="B19" s="8"/>
      <c r="C19" s="9"/>
      <c r="D19" s="9"/>
      <c r="E19" s="9"/>
      <c r="F19" s="9"/>
      <c r="G19" s="9"/>
      <c r="H19" s="9"/>
      <c r="I19" s="9"/>
      <c r="J19" s="9"/>
      <c r="K19" s="9"/>
      <c r="L19" s="10"/>
    </row>
    <row r="21" spans="2:12">
      <c r="B21" s="80"/>
      <c r="C21" s="80"/>
      <c r="D21" s="80"/>
    </row>
    <row r="22" spans="2:12">
      <c r="B22" s="81"/>
      <c r="C22" s="80"/>
      <c r="D22" s="82"/>
    </row>
    <row r="23" spans="2:12">
      <c r="B23" s="80"/>
      <c r="C23" s="80"/>
      <c r="D23" s="80"/>
    </row>
    <row r="77" spans="2:15" ht="75" customHeight="1">
      <c r="B77" s="37"/>
      <c r="C77" s="38"/>
      <c r="D77" s="38"/>
      <c r="E77" s="38"/>
      <c r="F77" s="38"/>
      <c r="G77" s="38"/>
      <c r="H77" s="38"/>
      <c r="I77" s="38"/>
      <c r="J77" s="38"/>
      <c r="K77" s="38"/>
      <c r="L77" s="38"/>
      <c r="M77" s="38"/>
      <c r="N77" s="38"/>
      <c r="O77" s="39"/>
    </row>
    <row r="78" spans="2:15">
      <c r="B78" s="40"/>
      <c r="C78" s="36"/>
      <c r="D78" s="36"/>
      <c r="E78" s="36"/>
      <c r="F78" s="36"/>
      <c r="G78" s="36"/>
      <c r="H78" s="36"/>
      <c r="I78" s="36"/>
      <c r="J78" s="36"/>
      <c r="K78" s="36"/>
      <c r="L78" s="36"/>
      <c r="M78" s="36"/>
      <c r="N78" s="36"/>
      <c r="O78" s="41"/>
    </row>
    <row r="79" spans="2:15" ht="9.75" customHeight="1">
      <c r="B79" s="40"/>
      <c r="C79" s="36"/>
      <c r="D79" s="36"/>
      <c r="E79" s="36"/>
      <c r="F79" s="36"/>
      <c r="G79" s="36"/>
      <c r="H79" s="36"/>
      <c r="I79" s="36"/>
      <c r="J79" s="36"/>
      <c r="K79" s="36"/>
      <c r="L79" s="36"/>
      <c r="M79" s="36"/>
      <c r="N79" s="36"/>
      <c r="O79" s="41"/>
    </row>
    <row r="80" spans="2:15">
      <c r="B80" s="42"/>
      <c r="C80" s="43"/>
      <c r="D80" s="43"/>
      <c r="E80" s="43"/>
      <c r="F80" s="43"/>
      <c r="G80" s="43"/>
      <c r="H80" s="43"/>
      <c r="I80" s="43"/>
      <c r="J80" s="43"/>
      <c r="K80" s="43"/>
      <c r="L80" s="43"/>
      <c r="M80" s="43"/>
      <c r="N80" s="43"/>
      <c r="O80" s="44"/>
    </row>
  </sheetData>
  <mergeCells count="2">
    <mergeCell ref="B3:L3"/>
    <mergeCell ref="B4:L4"/>
  </mergeCells>
  <hyperlinks>
    <hyperlink ref="C17:H17" location="'9. Circuit length'!A1" display="9. Line length"/>
    <hyperlink ref="C16:H16" location="'8. Customer numbers'!A1" display="8. Customer numbers"/>
    <hyperlink ref="C14:H14" location="'6. SAIFI'!A1" display="6. Service performance - SAIFI"/>
    <hyperlink ref="C13:H13" location="'5. SAIDI'!A1" display="5. Service performance - SAIDI"/>
    <hyperlink ref="C9:G9" location="'1. Revenue'!Print_Area" display="1. Revenue - Actual"/>
    <hyperlink ref="C10:H10" location="'2. RAB'!Print_Area" display="2. Regulated asset base"/>
    <hyperlink ref="C11:G11" location="'3. Capex'!Print_Area" display="3. Capital expenditure"/>
    <hyperlink ref="C12:G12" location="'4. Opex'!Print_Area" display="4. Operating expenditure"/>
    <hyperlink ref="C15:G15" location="'7. Energy delivered'!Print_Area" display="7. Energy delivered"/>
    <hyperlink ref="C18" location="'10. Utilisation'!Print_Area" display="10. Utilisation"/>
  </hyperlinks>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81"/>
  <sheetViews>
    <sheetView zoomScaleNormal="100" zoomScaleSheetLayoutView="85" zoomScalePageLayoutView="7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 width="1.140625" style="19" customWidth="1"/>
    <col min="17" max="16384" width="9.140625" style="19"/>
  </cols>
  <sheetData>
    <row r="4" spans="2:15" ht="27.75">
      <c r="B4" s="117" t="s">
        <v>42</v>
      </c>
      <c r="C4" s="117"/>
      <c r="D4" s="117"/>
      <c r="E4" s="117"/>
      <c r="F4" s="117"/>
      <c r="G4" s="117"/>
      <c r="H4" s="117"/>
      <c r="I4" s="117"/>
      <c r="J4" s="117"/>
      <c r="K4" s="117"/>
      <c r="L4" s="117"/>
      <c r="M4" s="117"/>
      <c r="N4" s="117"/>
      <c r="O4" s="17"/>
    </row>
    <row r="17" spans="2:15">
      <c r="C17" s="19" t="s">
        <v>68</v>
      </c>
    </row>
    <row r="27" spans="2:15" ht="41.25" customHeight="1">
      <c r="B27" s="118"/>
      <c r="C27" s="118"/>
      <c r="D27" s="118"/>
      <c r="E27" s="118"/>
      <c r="F27" s="118"/>
      <c r="G27" s="118"/>
      <c r="H27" s="118"/>
      <c r="I27" s="118"/>
      <c r="J27" s="118"/>
      <c r="K27" s="118"/>
      <c r="L27" s="118"/>
      <c r="M27" s="118"/>
      <c r="N27" s="118"/>
      <c r="O27" s="20"/>
    </row>
    <row r="28" spans="2:15" ht="22.5" customHeight="1"/>
    <row r="29" spans="2:15" ht="116.25" customHeight="1">
      <c r="B29" s="119" t="s">
        <v>104</v>
      </c>
      <c r="C29" s="120"/>
      <c r="D29" s="120"/>
      <c r="E29" s="120"/>
      <c r="F29" s="120"/>
      <c r="G29" s="120"/>
      <c r="H29" s="120"/>
      <c r="I29" s="120"/>
      <c r="J29" s="120"/>
      <c r="K29" s="120"/>
      <c r="L29" s="120"/>
      <c r="M29" s="120"/>
      <c r="N29" s="120"/>
      <c r="O29" s="121"/>
    </row>
    <row r="30" spans="2:15" ht="31.5" customHeight="1">
      <c r="B30" s="21" t="s">
        <v>112</v>
      </c>
    </row>
    <row r="31" spans="2:15" ht="15" thickBot="1">
      <c r="B31" s="99" t="s">
        <v>43</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125</v>
      </c>
      <c r="C32" s="98" t="s">
        <v>11</v>
      </c>
      <c r="D32" s="101">
        <v>135.78253846359715</v>
      </c>
      <c r="E32" s="101">
        <v>141.37129225989787</v>
      </c>
      <c r="F32" s="101">
        <v>147.73238557959345</v>
      </c>
      <c r="G32" s="101">
        <v>141.40380523851809</v>
      </c>
      <c r="H32" s="101">
        <v>162.03363683340501</v>
      </c>
      <c r="I32" s="101">
        <v>170.2551242582494</v>
      </c>
      <c r="J32" s="101">
        <v>174.40107753786356</v>
      </c>
      <c r="K32" s="101">
        <v>185.01853793127472</v>
      </c>
      <c r="L32" s="101">
        <v>199.73143354047014</v>
      </c>
      <c r="M32" s="101">
        <v>161.32519318018583</v>
      </c>
      <c r="N32" s="101">
        <v>131.19801705697321</v>
      </c>
      <c r="O32" s="101">
        <v>144.22852758772584</v>
      </c>
    </row>
    <row r="33" spans="2:15" ht="14.25">
      <c r="B33" s="98" t="s">
        <v>12</v>
      </c>
      <c r="C33" s="98" t="s">
        <v>13</v>
      </c>
      <c r="D33" s="101">
        <v>800.13056731998779</v>
      </c>
      <c r="E33" s="101">
        <v>861.40936512866915</v>
      </c>
      <c r="F33" s="101">
        <v>911.68656185332554</v>
      </c>
      <c r="G33" s="101">
        <v>966.86124919891222</v>
      </c>
      <c r="H33" s="101">
        <v>1467.9408443200841</v>
      </c>
      <c r="I33" s="101">
        <v>1758.1292773653904</v>
      </c>
      <c r="J33" s="101">
        <v>2078.7352033196644</v>
      </c>
      <c r="K33" s="101">
        <v>2459.1852795993923</v>
      </c>
      <c r="L33" s="101">
        <v>2321.3967425070095</v>
      </c>
      <c r="M33" s="101">
        <v>2035.7189774385665</v>
      </c>
      <c r="N33" s="101">
        <v>1500.0174241690536</v>
      </c>
      <c r="O33" s="101">
        <v>1621.6262885197757</v>
      </c>
    </row>
    <row r="34" spans="2:15" ht="14.25">
      <c r="B34" s="98" t="s">
        <v>14</v>
      </c>
      <c r="C34" s="98" t="s">
        <v>13</v>
      </c>
      <c r="D34" s="101">
        <v>690.41151249699249</v>
      </c>
      <c r="E34" s="101">
        <v>717.19402645448326</v>
      </c>
      <c r="F34" s="101">
        <v>742.25936155592944</v>
      </c>
      <c r="G34" s="101">
        <v>776.35327215899599</v>
      </c>
      <c r="H34" s="101">
        <v>898.16075122583572</v>
      </c>
      <c r="I34" s="101">
        <v>1039.3973776028556</v>
      </c>
      <c r="J34" s="101">
        <v>1168.1116859341139</v>
      </c>
      <c r="K34" s="101">
        <v>1162.795917823847</v>
      </c>
      <c r="L34" s="101">
        <v>1095.7237486424608</v>
      </c>
      <c r="M34" s="101">
        <v>995.88912695357362</v>
      </c>
      <c r="N34" s="101">
        <v>801.80657674007875</v>
      </c>
      <c r="O34" s="101">
        <v>783.95178086546514</v>
      </c>
    </row>
    <row r="35" spans="2:15" ht="14.25">
      <c r="B35" s="98" t="s">
        <v>15</v>
      </c>
      <c r="C35" s="98" t="s">
        <v>13</v>
      </c>
      <c r="D35" s="101">
        <v>766.68554625856495</v>
      </c>
      <c r="E35" s="101">
        <v>795.4567019709832</v>
      </c>
      <c r="F35" s="101">
        <v>821.11659558295059</v>
      </c>
      <c r="G35" s="101">
        <v>870.89997120409419</v>
      </c>
      <c r="H35" s="101">
        <v>1004.7813078842179</v>
      </c>
      <c r="I35" s="101">
        <v>1202.6084158595681</v>
      </c>
      <c r="J35" s="101">
        <v>1419.7519620433382</v>
      </c>
      <c r="K35" s="101">
        <v>1584.9005857628479</v>
      </c>
      <c r="L35" s="101">
        <v>1507.5363939850556</v>
      </c>
      <c r="M35" s="101">
        <v>1344.656911477826</v>
      </c>
      <c r="N35" s="101">
        <v>930.86000214542094</v>
      </c>
      <c r="O35" s="101">
        <v>914.12983993097612</v>
      </c>
    </row>
    <row r="36" spans="2:15" ht="14.25">
      <c r="B36" s="98" t="s">
        <v>16</v>
      </c>
      <c r="C36" s="98" t="s">
        <v>17</v>
      </c>
      <c r="D36" s="101">
        <v>821.09775359063224</v>
      </c>
      <c r="E36" s="101">
        <v>893.75978873963948</v>
      </c>
      <c r="F36" s="101">
        <v>972.93739429699394</v>
      </c>
      <c r="G36" s="101">
        <v>1059.0159858797936</v>
      </c>
      <c r="H36" s="101">
        <v>1087.1622762658542</v>
      </c>
      <c r="I36" s="101">
        <v>1235.3594839637217</v>
      </c>
      <c r="J36" s="101">
        <v>1356.5962860452148</v>
      </c>
      <c r="K36" s="101">
        <v>1624.837395400491</v>
      </c>
      <c r="L36" s="101">
        <v>1803.8389606186852</v>
      </c>
      <c r="M36" s="101">
        <v>1999.955743341505</v>
      </c>
      <c r="N36" s="101">
        <v>1602.5770950868146</v>
      </c>
      <c r="O36" s="101">
        <v>1513.3428257916335</v>
      </c>
    </row>
    <row r="37" spans="2:15" ht="14.25">
      <c r="B37" s="98" t="s">
        <v>18</v>
      </c>
      <c r="C37" s="98" t="s">
        <v>17</v>
      </c>
      <c r="D37" s="101">
        <v>985.97052447867975</v>
      </c>
      <c r="E37" s="101">
        <v>1015.0466789896559</v>
      </c>
      <c r="F37" s="101">
        <v>1055.9537970911549</v>
      </c>
      <c r="G37" s="101">
        <v>1052.5145234835329</v>
      </c>
      <c r="H37" s="101">
        <v>1086.4592938693033</v>
      </c>
      <c r="I37" s="101">
        <v>1233.3931038727733</v>
      </c>
      <c r="J37" s="101">
        <v>1328.4103046902073</v>
      </c>
      <c r="K37" s="101">
        <v>1489.3983865034722</v>
      </c>
      <c r="L37" s="101">
        <v>1689.2687440529062</v>
      </c>
      <c r="M37" s="101">
        <v>1909.4995090429165</v>
      </c>
      <c r="N37" s="101">
        <v>1477.7834223888105</v>
      </c>
      <c r="O37" s="101">
        <v>1473.9588680444872</v>
      </c>
    </row>
    <row r="38" spans="2:15" ht="14.25">
      <c r="B38" s="98" t="s">
        <v>19</v>
      </c>
      <c r="C38" s="98" t="s">
        <v>20</v>
      </c>
      <c r="D38" s="101">
        <v>598.12977538802454</v>
      </c>
      <c r="E38" s="101">
        <v>612.36416929784241</v>
      </c>
      <c r="F38" s="101">
        <v>626.31333203198642</v>
      </c>
      <c r="G38" s="101">
        <v>638.78200914001388</v>
      </c>
      <c r="H38" s="101">
        <v>650.97903750930448</v>
      </c>
      <c r="I38" s="101">
        <v>655.04678315423553</v>
      </c>
      <c r="J38" s="101">
        <v>872.33110579430684</v>
      </c>
      <c r="K38" s="101">
        <v>895.8962527037479</v>
      </c>
      <c r="L38" s="101">
        <v>950.08801724063937</v>
      </c>
      <c r="M38" s="101">
        <v>950.87855185814919</v>
      </c>
      <c r="N38" s="101">
        <v>697.91849695149085</v>
      </c>
      <c r="O38" s="101">
        <v>765.16898070979528</v>
      </c>
    </row>
    <row r="39" spans="2:15" ht="14.25">
      <c r="B39" s="98" t="s">
        <v>21</v>
      </c>
      <c r="C39" s="98" t="s">
        <v>22</v>
      </c>
      <c r="D39" s="101">
        <v>203.33433826050535</v>
      </c>
      <c r="E39" s="101">
        <v>219.21328126975206</v>
      </c>
      <c r="F39" s="101">
        <v>231.79425350316021</v>
      </c>
      <c r="G39" s="101">
        <v>252.32023964114413</v>
      </c>
      <c r="H39" s="101">
        <v>265.22794341618038</v>
      </c>
      <c r="I39" s="101">
        <v>267.92839028592806</v>
      </c>
      <c r="J39" s="101">
        <v>274.64601362581692</v>
      </c>
      <c r="K39" s="101">
        <v>301.97263893616656</v>
      </c>
      <c r="L39" s="101">
        <v>307.56238087166463</v>
      </c>
      <c r="M39" s="101">
        <v>312.92593872187473</v>
      </c>
      <c r="N39" s="101">
        <v>307.10605510274343</v>
      </c>
      <c r="O39" s="101">
        <v>294.52228215732407</v>
      </c>
    </row>
    <row r="40" spans="2:15" ht="14.25">
      <c r="B40" s="98" t="s">
        <v>23</v>
      </c>
      <c r="C40" s="98" t="s">
        <v>24</v>
      </c>
      <c r="D40" s="101">
        <v>399.08477945050964</v>
      </c>
      <c r="E40" s="101">
        <v>385.0334686103468</v>
      </c>
      <c r="F40" s="101">
        <v>400.60011689405667</v>
      </c>
      <c r="G40" s="101">
        <v>398.53374765285622</v>
      </c>
      <c r="H40" s="101">
        <v>423.74345239550149</v>
      </c>
      <c r="I40" s="101">
        <v>481.49097615482253</v>
      </c>
      <c r="J40" s="101">
        <v>507.86231793095249</v>
      </c>
      <c r="K40" s="101">
        <v>534.07994687826874</v>
      </c>
      <c r="L40" s="101">
        <v>600.38323291462905</v>
      </c>
      <c r="M40" s="101">
        <v>613.59085641633271</v>
      </c>
      <c r="N40" s="101">
        <v>609.70492419168181</v>
      </c>
      <c r="O40" s="101">
        <v>642.17335347789674</v>
      </c>
    </row>
    <row r="41" spans="2:15" ht="14.25">
      <c r="B41" s="98" t="s">
        <v>25</v>
      </c>
      <c r="C41" s="98" t="s">
        <v>24</v>
      </c>
      <c r="D41" s="101">
        <v>251.68377357821234</v>
      </c>
      <c r="E41" s="101">
        <v>235.97936734508909</v>
      </c>
      <c r="F41" s="101">
        <v>220.55047701079255</v>
      </c>
      <c r="G41" s="101">
        <v>221.92805650492616</v>
      </c>
      <c r="H41" s="101">
        <v>233.36196630623522</v>
      </c>
      <c r="I41" s="101">
        <v>227.43835913428327</v>
      </c>
      <c r="J41" s="101">
        <v>243.95611197901891</v>
      </c>
      <c r="K41" s="101">
        <v>254.91132969904362</v>
      </c>
      <c r="L41" s="101">
        <v>271.41077079819786</v>
      </c>
      <c r="M41" s="101">
        <v>293.69452701146116</v>
      </c>
      <c r="N41" s="101">
        <v>283.44975224652887</v>
      </c>
      <c r="O41" s="101">
        <v>279.68784653848098</v>
      </c>
    </row>
    <row r="42" spans="2:15" ht="14.25">
      <c r="B42" s="98" t="s">
        <v>26</v>
      </c>
      <c r="C42" s="98" t="s">
        <v>24</v>
      </c>
      <c r="D42" s="101">
        <v>178.67206038913051</v>
      </c>
      <c r="E42" s="101">
        <v>169.71779367726197</v>
      </c>
      <c r="F42" s="101">
        <v>175.36586960320983</v>
      </c>
      <c r="G42" s="101">
        <v>185.9732317080387</v>
      </c>
      <c r="H42" s="101">
        <v>182.52928297270464</v>
      </c>
      <c r="I42" s="101">
        <v>206.53603444571226</v>
      </c>
      <c r="J42" s="101">
        <v>223.52353595879495</v>
      </c>
      <c r="K42" s="101">
        <v>246.32994446209651</v>
      </c>
      <c r="L42" s="101">
        <v>265.43947386149682</v>
      </c>
      <c r="M42" s="101">
        <v>265.17441902231508</v>
      </c>
      <c r="N42" s="101">
        <v>251.0538334312088</v>
      </c>
      <c r="O42" s="101">
        <v>254.46527639331364</v>
      </c>
    </row>
    <row r="43" spans="2:15" ht="14.25">
      <c r="B43" s="98" t="s">
        <v>27</v>
      </c>
      <c r="C43" s="98" t="s">
        <v>24</v>
      </c>
      <c r="D43" s="101">
        <v>440.82543812275838</v>
      </c>
      <c r="E43" s="101">
        <v>449.09091508756012</v>
      </c>
      <c r="F43" s="101">
        <v>456.94311820412173</v>
      </c>
      <c r="G43" s="101">
        <v>468.65254390425747</v>
      </c>
      <c r="H43" s="101">
        <v>479.39766395849972</v>
      </c>
      <c r="I43" s="101">
        <v>489.51216155578351</v>
      </c>
      <c r="J43" s="101">
        <v>509.17262603470857</v>
      </c>
      <c r="K43" s="101">
        <v>545.42737654707139</v>
      </c>
      <c r="L43" s="101">
        <v>599.57849649964226</v>
      </c>
      <c r="M43" s="101">
        <v>647.60034091419357</v>
      </c>
      <c r="N43" s="101">
        <v>621.01361832377188</v>
      </c>
      <c r="O43" s="101">
        <v>617.79380677736492</v>
      </c>
    </row>
    <row r="44" spans="2:15" ht="14.25">
      <c r="B44" s="98" t="s">
        <v>28</v>
      </c>
      <c r="C44" s="98" t="s">
        <v>24</v>
      </c>
      <c r="D44" s="101">
        <v>374.28834855610455</v>
      </c>
      <c r="E44" s="101">
        <v>347.01227457225883</v>
      </c>
      <c r="F44" s="101">
        <v>354.03792999234031</v>
      </c>
      <c r="G44" s="101">
        <v>335.44060682153645</v>
      </c>
      <c r="H44" s="101">
        <v>317.1187995495593</v>
      </c>
      <c r="I44" s="101">
        <v>343.16302061403218</v>
      </c>
      <c r="J44" s="101">
        <v>357.37832494105606</v>
      </c>
      <c r="K44" s="101">
        <v>372.45683992620144</v>
      </c>
      <c r="L44" s="101">
        <v>383.67128115193873</v>
      </c>
      <c r="M44" s="101">
        <v>415.88347257331407</v>
      </c>
      <c r="N44" s="101">
        <v>368.41644042907137</v>
      </c>
      <c r="O44" s="101">
        <v>389.03060012645017</v>
      </c>
    </row>
    <row r="45" spans="2:15" ht="14.25">
      <c r="B45" s="98" t="s">
        <v>131</v>
      </c>
      <c r="C45" s="98" t="s">
        <v>41</v>
      </c>
      <c r="D45" s="102">
        <v>102.15758846148648</v>
      </c>
      <c r="E45" s="102">
        <v>91.482934204294665</v>
      </c>
      <c r="F45" s="102">
        <v>93.119643688886839</v>
      </c>
      <c r="G45" s="102">
        <v>99.605129007650135</v>
      </c>
      <c r="H45" s="102">
        <v>117.85135021728644</v>
      </c>
      <c r="I45" s="102">
        <v>111.47123975273723</v>
      </c>
      <c r="J45" s="102">
        <v>113.74430117675706</v>
      </c>
      <c r="K45" s="102">
        <v>119.52597715964814</v>
      </c>
      <c r="L45" s="102">
        <v>142.75013743517408</v>
      </c>
      <c r="M45" s="101">
        <v>159.6660810152367</v>
      </c>
      <c r="N45" s="101">
        <v>173.12067961199466</v>
      </c>
      <c r="O45" s="101">
        <v>173.0736911042365</v>
      </c>
    </row>
    <row r="46" spans="2:15" ht="15" thickBot="1">
      <c r="B46" s="99" t="s">
        <v>69</v>
      </c>
      <c r="C46" s="99"/>
      <c r="D46" s="103">
        <v>6748.2545448151859</v>
      </c>
      <c r="E46" s="103">
        <v>6934.1320576077369</v>
      </c>
      <c r="F46" s="103">
        <v>7210.4108368885027</v>
      </c>
      <c r="G46" s="103">
        <v>7468.2843715442696</v>
      </c>
      <c r="H46" s="103">
        <v>8376.7476067239731</v>
      </c>
      <c r="I46" s="103">
        <v>9421.7297480200941</v>
      </c>
      <c r="J46" s="103">
        <v>10628.620857011812</v>
      </c>
      <c r="K46" s="103">
        <v>11776.736409333567</v>
      </c>
      <c r="L46" s="103">
        <v>12138.379814119973</v>
      </c>
      <c r="M46" s="103">
        <v>12106.459648967451</v>
      </c>
      <c r="N46" s="103">
        <v>9756.0263378756426</v>
      </c>
      <c r="O46" s="103">
        <v>9867.1539680249261</v>
      </c>
    </row>
    <row r="48" spans="2:15" ht="15">
      <c r="B48" s="89" t="s">
        <v>33</v>
      </c>
      <c r="C48" s="90"/>
      <c r="D48" s="90"/>
      <c r="E48" s="90"/>
      <c r="F48" s="90"/>
      <c r="G48" s="90"/>
      <c r="H48" s="90"/>
      <c r="I48" s="90"/>
      <c r="J48" s="90"/>
      <c r="K48" s="90"/>
      <c r="L48" s="90"/>
      <c r="M48" s="90"/>
      <c r="N48" s="90"/>
      <c r="O48" s="91"/>
    </row>
    <row r="49" spans="2:15" ht="12.75" customHeight="1">
      <c r="B49" s="131" t="s">
        <v>96</v>
      </c>
      <c r="C49" s="132"/>
      <c r="D49" s="132"/>
      <c r="E49" s="132"/>
      <c r="F49" s="132"/>
      <c r="G49" s="132"/>
      <c r="H49" s="132"/>
      <c r="I49" s="132"/>
      <c r="J49" s="132"/>
      <c r="K49" s="132"/>
      <c r="L49" s="132"/>
      <c r="M49" s="132"/>
      <c r="N49" s="132"/>
      <c r="O49" s="133"/>
    </row>
    <row r="50" spans="2:15" ht="117" customHeight="1">
      <c r="B50" s="134"/>
      <c r="C50" s="135"/>
      <c r="D50" s="135"/>
      <c r="E50" s="135"/>
      <c r="F50" s="135"/>
      <c r="G50" s="135"/>
      <c r="H50" s="135"/>
      <c r="I50" s="135"/>
      <c r="J50" s="135"/>
      <c r="K50" s="135"/>
      <c r="L50" s="135"/>
      <c r="M50" s="135"/>
      <c r="N50" s="135"/>
      <c r="O50" s="136"/>
    </row>
    <row r="52" spans="2:15" ht="31.5" customHeight="1">
      <c r="B52" s="21" t="s">
        <v>113</v>
      </c>
    </row>
    <row r="53" spans="2:15" ht="15" thickBot="1">
      <c r="B53" s="99" t="s">
        <v>43</v>
      </c>
      <c r="C53" s="99" t="s">
        <v>0</v>
      </c>
      <c r="D53" s="100" t="s">
        <v>1</v>
      </c>
      <c r="E53" s="100" t="s">
        <v>2</v>
      </c>
      <c r="F53" s="100" t="s">
        <v>3</v>
      </c>
      <c r="G53" s="100" t="s">
        <v>4</v>
      </c>
      <c r="H53" s="100" t="s">
        <v>5</v>
      </c>
      <c r="I53" s="100" t="s">
        <v>6</v>
      </c>
      <c r="J53" s="100" t="s">
        <v>7</v>
      </c>
      <c r="K53" s="100" t="s">
        <v>8</v>
      </c>
      <c r="L53" s="100" t="s">
        <v>9</v>
      </c>
      <c r="M53" s="100" t="s">
        <v>10</v>
      </c>
      <c r="N53" s="100">
        <v>2016</v>
      </c>
      <c r="O53" s="100">
        <v>2017</v>
      </c>
    </row>
    <row r="54" spans="2:15" ht="14.25">
      <c r="B54" s="98" t="s">
        <v>125</v>
      </c>
      <c r="C54" s="98" t="s">
        <v>11</v>
      </c>
      <c r="D54" s="101">
        <v>146.02631503406917</v>
      </c>
      <c r="E54" s="101">
        <v>147.78431481942732</v>
      </c>
      <c r="F54" s="101">
        <v>156.04876038558189</v>
      </c>
      <c r="G54" s="101">
        <v>144.26619830473393</v>
      </c>
      <c r="H54" s="101">
        <v>166.33547208395447</v>
      </c>
      <c r="I54" s="101">
        <v>217.99217361944773</v>
      </c>
      <c r="J54" s="101">
        <v>221.62914677494854</v>
      </c>
      <c r="K54" s="101">
        <v>230.56566610811095</v>
      </c>
      <c r="L54" s="101">
        <v>241.50613145220592</v>
      </c>
      <c r="M54" s="101">
        <v>193.61548481393584</v>
      </c>
      <c r="N54" s="101">
        <v>163.3946960945371</v>
      </c>
      <c r="O54" s="101">
        <v>169.3922858159292</v>
      </c>
    </row>
    <row r="55" spans="2:15" ht="14.25">
      <c r="B55" s="98" t="s">
        <v>127</v>
      </c>
      <c r="C55" s="98" t="s">
        <v>13</v>
      </c>
      <c r="D55" s="101">
        <v>1108.6440519689509</v>
      </c>
      <c r="E55" s="101">
        <v>1135.3710061064762</v>
      </c>
      <c r="F55" s="101">
        <v>1196.0390508394519</v>
      </c>
      <c r="G55" s="101">
        <v>1253.4866803534103</v>
      </c>
      <c r="H55" s="101">
        <v>1482.1937752356403</v>
      </c>
      <c r="I55" s="101">
        <v>1763.2605879497964</v>
      </c>
      <c r="J55" s="101">
        <v>2004.0405617402373</v>
      </c>
      <c r="K55" s="101">
        <v>2378.0066422897767</v>
      </c>
      <c r="L55" s="101">
        <v>2261.0089163919411</v>
      </c>
      <c r="M55" s="101">
        <v>2086.5012090442133</v>
      </c>
      <c r="N55" s="101">
        <v>1536.006833809121</v>
      </c>
      <c r="O55" s="101">
        <v>1558.8515750789099</v>
      </c>
    </row>
    <row r="56" spans="2:15" ht="14.25">
      <c r="B56" s="98" t="s">
        <v>128</v>
      </c>
      <c r="C56" s="98" t="s">
        <v>13</v>
      </c>
      <c r="D56" s="101">
        <v>710.98711370809224</v>
      </c>
      <c r="E56" s="101">
        <v>727.45429086996739</v>
      </c>
      <c r="F56" s="101">
        <v>800.35312649634318</v>
      </c>
      <c r="G56" s="101">
        <v>817.17112725471929</v>
      </c>
      <c r="H56" s="101">
        <v>916.58410482320073</v>
      </c>
      <c r="I56" s="101">
        <v>1033.9884443945464</v>
      </c>
      <c r="J56" s="101">
        <v>1107.6304821903352</v>
      </c>
      <c r="K56" s="101">
        <v>1120.2651171405876</v>
      </c>
      <c r="L56" s="101">
        <v>1077.0077042782921</v>
      </c>
      <c r="M56" s="101">
        <v>1024.6535635215218</v>
      </c>
      <c r="N56" s="101">
        <v>861.26894348365613</v>
      </c>
      <c r="O56" s="101">
        <v>881.30813302778972</v>
      </c>
    </row>
    <row r="57" spans="2:15" ht="14.25">
      <c r="B57" s="98" t="s">
        <v>129</v>
      </c>
      <c r="C57" s="98" t="s">
        <v>13</v>
      </c>
      <c r="D57" s="101">
        <v>757.86719531990184</v>
      </c>
      <c r="E57" s="101">
        <v>811.70110410387088</v>
      </c>
      <c r="F57" s="101">
        <v>849.476143876489</v>
      </c>
      <c r="G57" s="101">
        <v>887.47918914331967</v>
      </c>
      <c r="H57" s="101">
        <v>1025.3315966676041</v>
      </c>
      <c r="I57" s="101">
        <v>1144.1892153206752</v>
      </c>
      <c r="J57" s="101">
        <v>1392.7554842013246</v>
      </c>
      <c r="K57" s="101">
        <v>1617.6920451751171</v>
      </c>
      <c r="L57" s="101">
        <v>1473.9635825519479</v>
      </c>
      <c r="M57" s="101">
        <v>1420.5048906230659</v>
      </c>
      <c r="N57" s="101">
        <v>875.15745565981729</v>
      </c>
      <c r="O57" s="101">
        <v>956.64066605342543</v>
      </c>
    </row>
    <row r="58" spans="2:15" ht="14.25">
      <c r="B58" s="98" t="s">
        <v>16</v>
      </c>
      <c r="C58" s="98" t="s">
        <v>17</v>
      </c>
      <c r="D58" s="101">
        <v>837.025883796838</v>
      </c>
      <c r="E58" s="101">
        <v>885.50082565641469</v>
      </c>
      <c r="F58" s="101">
        <v>940.25091535099284</v>
      </c>
      <c r="G58" s="101">
        <v>1098.1731647245481</v>
      </c>
      <c r="H58" s="101">
        <v>1166.0113886168413</v>
      </c>
      <c r="I58" s="101">
        <v>1172.7122182174423</v>
      </c>
      <c r="J58" s="101">
        <v>1314.8406291967506</v>
      </c>
      <c r="K58" s="101">
        <v>1486.7162875225745</v>
      </c>
      <c r="L58" s="101">
        <v>1706.1298106215527</v>
      </c>
      <c r="M58" s="101">
        <v>1979.991993162294</v>
      </c>
      <c r="N58" s="101">
        <v>1596.0071724427651</v>
      </c>
      <c r="O58" s="101">
        <v>1554.2007669404102</v>
      </c>
    </row>
    <row r="59" spans="2:15" ht="14.25">
      <c r="B59" s="98" t="s">
        <v>18</v>
      </c>
      <c r="C59" s="98" t="s">
        <v>17</v>
      </c>
      <c r="D59" s="101">
        <v>905.03287993579977</v>
      </c>
      <c r="E59" s="101">
        <v>892.3905601814057</v>
      </c>
      <c r="F59" s="101">
        <v>914.15146313422645</v>
      </c>
      <c r="G59" s="101">
        <v>950.85344041295104</v>
      </c>
      <c r="H59" s="101">
        <v>1001.9986337120497</v>
      </c>
      <c r="I59" s="101">
        <v>1158.7188790077155</v>
      </c>
      <c r="J59" s="101">
        <v>1273.374388628861</v>
      </c>
      <c r="K59" s="101">
        <v>1448.4185395448728</v>
      </c>
      <c r="L59" s="101">
        <v>1626.4440970872913</v>
      </c>
      <c r="M59" s="101">
        <v>1841.3345362729324</v>
      </c>
      <c r="N59" s="101">
        <v>1481.3716945826181</v>
      </c>
      <c r="O59" s="101">
        <v>1511.9419721202839</v>
      </c>
    </row>
    <row r="60" spans="2:15" ht="14.25">
      <c r="B60" s="98" t="s">
        <v>19</v>
      </c>
      <c r="C60" s="98" t="s">
        <v>20</v>
      </c>
      <c r="D60" s="101">
        <v>604.93833741830053</v>
      </c>
      <c r="E60" s="101">
        <v>615.25282669027877</v>
      </c>
      <c r="F60" s="101">
        <v>621.71393605198148</v>
      </c>
      <c r="G60" s="101">
        <v>635.0532658681617</v>
      </c>
      <c r="H60" s="101">
        <v>649.92699617301059</v>
      </c>
      <c r="I60" s="101">
        <v>702.88859692093649</v>
      </c>
      <c r="J60" s="101">
        <v>860.43184060845658</v>
      </c>
      <c r="K60" s="101">
        <v>890.2773055921059</v>
      </c>
      <c r="L60" s="101">
        <v>901.57054919798782</v>
      </c>
      <c r="M60" s="101">
        <v>964.05964214995993</v>
      </c>
      <c r="N60" s="101">
        <v>694.82700182329256</v>
      </c>
      <c r="O60" s="101">
        <v>761.36334218761181</v>
      </c>
    </row>
    <row r="61" spans="2:15" ht="14.25">
      <c r="B61" s="98" t="s">
        <v>21</v>
      </c>
      <c r="C61" s="98" t="s">
        <v>22</v>
      </c>
      <c r="D61" s="101">
        <v>176.68055752966004</v>
      </c>
      <c r="E61" s="101">
        <v>185.44113941617704</v>
      </c>
      <c r="F61" s="101">
        <v>212.3304845114275</v>
      </c>
      <c r="G61" s="101">
        <v>229.69779300941613</v>
      </c>
      <c r="H61" s="101">
        <v>259.01073336212045</v>
      </c>
      <c r="I61" s="101">
        <v>254.47078535033651</v>
      </c>
      <c r="J61" s="101">
        <v>270.22072116284284</v>
      </c>
      <c r="K61" s="101">
        <v>289.84049816929627</v>
      </c>
      <c r="L61" s="101">
        <v>290.1589026963079</v>
      </c>
      <c r="M61" s="101">
        <v>297.06918174945014</v>
      </c>
      <c r="N61" s="101">
        <v>314.72274607755583</v>
      </c>
      <c r="O61" s="101">
        <v>302.55284915695472</v>
      </c>
    </row>
    <row r="62" spans="2:15" ht="14.25">
      <c r="B62" s="98" t="s">
        <v>23</v>
      </c>
      <c r="C62" s="98" t="s">
        <v>24</v>
      </c>
      <c r="D62" s="101">
        <v>393.75430246982586</v>
      </c>
      <c r="E62" s="101">
        <v>410.2505371154183</v>
      </c>
      <c r="F62" s="101">
        <v>409.45416308140744</v>
      </c>
      <c r="G62" s="101">
        <v>395.63174042990369</v>
      </c>
      <c r="H62" s="101">
        <v>445.92238697322966</v>
      </c>
      <c r="I62" s="101">
        <v>468.58802673315336</v>
      </c>
      <c r="J62" s="101">
        <v>491.0828990973942</v>
      </c>
      <c r="K62" s="101">
        <v>539.5297946073332</v>
      </c>
      <c r="L62" s="101">
        <v>609.07360526383047</v>
      </c>
      <c r="M62" s="101">
        <v>678.47255185994379</v>
      </c>
      <c r="N62" s="101">
        <v>596.81442530072025</v>
      </c>
      <c r="O62" s="101">
        <v>648.04224060526201</v>
      </c>
    </row>
    <row r="63" spans="2:15" ht="14.25">
      <c r="B63" s="98" t="s">
        <v>25</v>
      </c>
      <c r="C63" s="98" t="s">
        <v>24</v>
      </c>
      <c r="D63" s="101">
        <v>259.40852904490185</v>
      </c>
      <c r="E63" s="101">
        <v>260.27819004371793</v>
      </c>
      <c r="F63" s="101">
        <v>248.40538760292284</v>
      </c>
      <c r="G63" s="101">
        <v>247.8189612970576</v>
      </c>
      <c r="H63" s="101">
        <v>250.59411595357793</v>
      </c>
      <c r="I63" s="101">
        <v>225.09810296274961</v>
      </c>
      <c r="J63" s="101">
        <v>235.8849602359829</v>
      </c>
      <c r="K63" s="101">
        <v>251.49812820850173</v>
      </c>
      <c r="L63" s="101">
        <v>267.27737382382043</v>
      </c>
      <c r="M63" s="101">
        <v>295.6006957960289</v>
      </c>
      <c r="N63" s="101">
        <v>283.45309931905621</v>
      </c>
      <c r="O63" s="101">
        <v>278.53716300000002</v>
      </c>
    </row>
    <row r="64" spans="2:15" ht="14.25">
      <c r="B64" s="98" t="s">
        <v>26</v>
      </c>
      <c r="C64" s="98" t="s">
        <v>24</v>
      </c>
      <c r="D64" s="101">
        <v>197.4178724516301</v>
      </c>
      <c r="E64" s="101">
        <v>204.48767789578946</v>
      </c>
      <c r="F64" s="101">
        <v>203.61066550288709</v>
      </c>
      <c r="G64" s="101">
        <v>211.40983771789496</v>
      </c>
      <c r="H64" s="101">
        <v>200.89494569909706</v>
      </c>
      <c r="I64" s="101">
        <v>211.38158793683144</v>
      </c>
      <c r="J64" s="101">
        <v>218.2409180973759</v>
      </c>
      <c r="K64" s="101">
        <v>242.24705327511342</v>
      </c>
      <c r="L64" s="101">
        <v>256.97489415347161</v>
      </c>
      <c r="M64" s="101">
        <v>266.42369088810023</v>
      </c>
      <c r="N64" s="101">
        <v>259.86935786928893</v>
      </c>
      <c r="O64" s="101">
        <v>271.46098350210502</v>
      </c>
    </row>
    <row r="65" spans="2:15" ht="14.25">
      <c r="B65" s="98" t="s">
        <v>27</v>
      </c>
      <c r="C65" s="98" t="s">
        <v>24</v>
      </c>
      <c r="D65" s="101">
        <v>507.38666621825837</v>
      </c>
      <c r="E65" s="101">
        <v>505.75754771181136</v>
      </c>
      <c r="F65" s="101">
        <v>499.33614581856733</v>
      </c>
      <c r="G65" s="101">
        <v>510.79929062966363</v>
      </c>
      <c r="H65" s="101">
        <v>491.95935797549589</v>
      </c>
      <c r="I65" s="101">
        <v>480.44069804255116</v>
      </c>
      <c r="J65" s="101">
        <v>510.08967150470949</v>
      </c>
      <c r="K65" s="101">
        <v>570.99328902069726</v>
      </c>
      <c r="L65" s="101">
        <v>617.36688494102452</v>
      </c>
      <c r="M65" s="101">
        <v>675.19441088661529</v>
      </c>
      <c r="N65" s="101">
        <v>630.09770767266741</v>
      </c>
      <c r="O65" s="101">
        <v>628.56888200000003</v>
      </c>
    </row>
    <row r="66" spans="2:15" ht="14.25">
      <c r="B66" s="98" t="s">
        <v>28</v>
      </c>
      <c r="C66" s="98" t="s">
        <v>24</v>
      </c>
      <c r="D66" s="101">
        <v>367.09893250132961</v>
      </c>
      <c r="E66" s="101">
        <v>371.89431379422251</v>
      </c>
      <c r="F66" s="101">
        <v>362.78532787791715</v>
      </c>
      <c r="G66" s="101">
        <v>348.73903680168235</v>
      </c>
      <c r="H66" s="101">
        <v>347.35848008069007</v>
      </c>
      <c r="I66" s="101">
        <v>345.05819809493386</v>
      </c>
      <c r="J66" s="101">
        <v>354.03932146919004</v>
      </c>
      <c r="K66" s="101">
        <v>367.22491467550168</v>
      </c>
      <c r="L66" s="101">
        <v>369.78416942611511</v>
      </c>
      <c r="M66" s="101">
        <v>412.29736523765519</v>
      </c>
      <c r="N66" s="101">
        <v>378.80773901000964</v>
      </c>
      <c r="O66" s="101">
        <v>402.13865600000003</v>
      </c>
    </row>
    <row r="67" spans="2:15" ht="14.25">
      <c r="B67" s="98" t="s">
        <v>40</v>
      </c>
      <c r="C67" s="98" t="s">
        <v>41</v>
      </c>
      <c r="D67" s="101">
        <v>102.15758846148648</v>
      </c>
      <c r="E67" s="101">
        <v>91.482934204294665</v>
      </c>
      <c r="F67" s="101">
        <v>93.119643688886839</v>
      </c>
      <c r="G67" s="101">
        <v>99.605129007650135</v>
      </c>
      <c r="H67" s="101">
        <v>117.85135021728644</v>
      </c>
      <c r="I67" s="101">
        <v>111.47123975273723</v>
      </c>
      <c r="J67" s="101">
        <v>113.74430117675706</v>
      </c>
      <c r="K67" s="101">
        <v>119.52597715964814</v>
      </c>
      <c r="L67" s="101">
        <v>142.75013743517408</v>
      </c>
      <c r="M67" s="101">
        <v>149.45527938047184</v>
      </c>
      <c r="N67" s="101">
        <v>170.04315832780588</v>
      </c>
      <c r="O67" s="101">
        <v>169.57546621220061</v>
      </c>
    </row>
    <row r="68" spans="2:15" ht="15" thickBot="1">
      <c r="B68" s="99" t="s">
        <v>69</v>
      </c>
      <c r="C68" s="99"/>
      <c r="D68" s="103">
        <v>7074.4262258590461</v>
      </c>
      <c r="E68" s="103">
        <v>7245.0472686092726</v>
      </c>
      <c r="F68" s="103">
        <v>7507.0752142190822</v>
      </c>
      <c r="G68" s="103">
        <v>7830.1848549551123</v>
      </c>
      <c r="H68" s="103">
        <v>8521.9733375737978</v>
      </c>
      <c r="I68" s="103">
        <v>9290.2587543038535</v>
      </c>
      <c r="J68" s="103">
        <v>10368.005326085166</v>
      </c>
      <c r="K68" s="103">
        <v>11552.801258489239</v>
      </c>
      <c r="L68" s="103">
        <v>11841.016759320964</v>
      </c>
      <c r="M68" s="103">
        <v>12285.174495386187</v>
      </c>
      <c r="N68" s="103">
        <v>9841.8420314729101</v>
      </c>
      <c r="O68" s="103">
        <v>10094.574981700882</v>
      </c>
    </row>
    <row r="70" spans="2:15" ht="15">
      <c r="B70" s="89" t="s">
        <v>33</v>
      </c>
      <c r="C70" s="90"/>
      <c r="D70" s="90"/>
      <c r="E70" s="90"/>
      <c r="F70" s="90"/>
      <c r="G70" s="90"/>
      <c r="H70" s="90"/>
      <c r="I70" s="90"/>
      <c r="J70" s="90"/>
      <c r="K70" s="90"/>
      <c r="L70" s="90"/>
      <c r="M70" s="90"/>
      <c r="N70" s="90"/>
      <c r="O70" s="91"/>
    </row>
    <row r="71" spans="2:15" ht="4.5" customHeight="1">
      <c r="B71" s="92"/>
      <c r="C71" s="93"/>
      <c r="D71" s="93"/>
      <c r="E71" s="93"/>
      <c r="F71" s="93"/>
      <c r="G71" s="93"/>
      <c r="H71" s="93"/>
      <c r="I71" s="93"/>
      <c r="J71" s="93"/>
      <c r="K71" s="93"/>
      <c r="L71" s="93"/>
      <c r="M71" s="93"/>
      <c r="N71" s="93"/>
      <c r="O71" s="94"/>
    </row>
    <row r="72" spans="2:15" ht="14.25">
      <c r="B72" s="95" t="s">
        <v>114</v>
      </c>
      <c r="C72" s="96"/>
      <c r="D72" s="96"/>
      <c r="E72" s="96"/>
      <c r="F72" s="96"/>
      <c r="G72" s="96"/>
      <c r="H72" s="96"/>
      <c r="I72" s="96"/>
      <c r="J72" s="96"/>
      <c r="K72" s="96"/>
      <c r="L72" s="96"/>
      <c r="M72" s="96"/>
      <c r="N72" s="96"/>
      <c r="O72" s="97"/>
    </row>
    <row r="73" spans="2:15" ht="14.25">
      <c r="B73" s="125" t="s">
        <v>115</v>
      </c>
      <c r="C73" s="126"/>
      <c r="D73" s="126"/>
      <c r="E73" s="126"/>
      <c r="F73" s="126"/>
      <c r="G73" s="126"/>
      <c r="H73" s="126"/>
      <c r="I73" s="126"/>
      <c r="J73" s="126"/>
      <c r="K73" s="126"/>
      <c r="L73" s="126"/>
      <c r="M73" s="126"/>
      <c r="N73" s="126"/>
      <c r="O73" s="127"/>
    </row>
    <row r="74" spans="2:15" ht="14.25">
      <c r="B74" s="128" t="s">
        <v>116</v>
      </c>
      <c r="C74" s="129"/>
      <c r="D74" s="129"/>
      <c r="E74" s="129"/>
      <c r="F74" s="129"/>
      <c r="G74" s="129"/>
      <c r="H74" s="129"/>
      <c r="I74" s="129"/>
      <c r="J74" s="129"/>
      <c r="K74" s="129"/>
      <c r="L74" s="129"/>
      <c r="M74" s="129"/>
      <c r="N74" s="129"/>
      <c r="O74" s="130"/>
    </row>
    <row r="76" spans="2:15" ht="15.75" customHeight="1">
      <c r="B76" s="122" t="s">
        <v>130</v>
      </c>
      <c r="C76" s="123"/>
      <c r="D76" s="123"/>
      <c r="E76" s="123"/>
      <c r="F76" s="123"/>
      <c r="G76" s="123"/>
      <c r="H76" s="123"/>
      <c r="I76" s="123"/>
      <c r="J76" s="123"/>
      <c r="K76" s="123"/>
      <c r="L76" s="123"/>
      <c r="M76" s="123"/>
      <c r="N76" s="123"/>
      <c r="O76" s="124"/>
    </row>
    <row r="77" spans="2:15" ht="43.5" customHeight="1">
      <c r="B77" s="114" t="s">
        <v>72</v>
      </c>
      <c r="C77" s="115"/>
      <c r="D77" s="115"/>
      <c r="E77" s="115"/>
      <c r="F77" s="115"/>
      <c r="G77" s="115"/>
      <c r="H77" s="115"/>
      <c r="I77" s="115"/>
      <c r="J77" s="115"/>
      <c r="K77" s="115"/>
      <c r="L77" s="115"/>
      <c r="M77" s="115"/>
      <c r="N77" s="115"/>
      <c r="O77" s="116"/>
    </row>
    <row r="78" spans="2:15" ht="24" customHeight="1">
      <c r="B78" s="114" t="s">
        <v>132</v>
      </c>
      <c r="C78" s="115"/>
      <c r="D78" s="115"/>
      <c r="E78" s="115"/>
      <c r="F78" s="115"/>
      <c r="G78" s="115"/>
      <c r="H78" s="115"/>
      <c r="I78" s="115"/>
      <c r="J78" s="115"/>
      <c r="K78" s="115"/>
      <c r="L78" s="115"/>
      <c r="M78" s="115"/>
      <c r="N78" s="115"/>
      <c r="O78" s="116"/>
    </row>
    <row r="79" spans="2:15" ht="51.6" customHeight="1">
      <c r="B79" s="114" t="s">
        <v>126</v>
      </c>
      <c r="C79" s="115"/>
      <c r="D79" s="115"/>
      <c r="E79" s="115"/>
      <c r="F79" s="115"/>
      <c r="G79" s="115"/>
      <c r="H79" s="115"/>
      <c r="I79" s="115"/>
      <c r="J79" s="115"/>
      <c r="K79" s="115"/>
      <c r="L79" s="115"/>
      <c r="M79" s="115"/>
      <c r="N79" s="115"/>
      <c r="O79" s="116"/>
    </row>
    <row r="80" spans="2:15" ht="36" customHeight="1">
      <c r="B80" s="114" t="s">
        <v>111</v>
      </c>
      <c r="C80" s="115"/>
      <c r="D80" s="115"/>
      <c r="E80" s="115"/>
      <c r="F80" s="115"/>
      <c r="G80" s="115"/>
      <c r="H80" s="115"/>
      <c r="I80" s="115"/>
      <c r="J80" s="115"/>
      <c r="K80" s="115"/>
      <c r="L80" s="115"/>
      <c r="M80" s="115"/>
      <c r="N80" s="115"/>
      <c r="O80" s="116"/>
    </row>
    <row r="81" spans="2:15" ht="47.25" customHeight="1">
      <c r="B81" s="111" t="s">
        <v>133</v>
      </c>
      <c r="C81" s="112"/>
      <c r="D81" s="112"/>
      <c r="E81" s="112"/>
      <c r="F81" s="112"/>
      <c r="G81" s="112"/>
      <c r="H81" s="112"/>
      <c r="I81" s="112"/>
      <c r="J81" s="112"/>
      <c r="K81" s="112"/>
      <c r="L81" s="112"/>
      <c r="M81" s="112"/>
      <c r="N81" s="112"/>
      <c r="O81" s="113"/>
    </row>
  </sheetData>
  <mergeCells count="12">
    <mergeCell ref="B81:O81"/>
    <mergeCell ref="B78:O78"/>
    <mergeCell ref="B80:O80"/>
    <mergeCell ref="B4:N4"/>
    <mergeCell ref="B27:N27"/>
    <mergeCell ref="B29:O29"/>
    <mergeCell ref="B76:O76"/>
    <mergeCell ref="B77:O77"/>
    <mergeCell ref="B73:O73"/>
    <mergeCell ref="B74:O74"/>
    <mergeCell ref="B49:O50"/>
    <mergeCell ref="B79:O79"/>
  </mergeCells>
  <pageMargins left="0.70866141732283472" right="0.70866141732283472" top="0.74803149606299213" bottom="0.74803149606299213"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79"/>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 width="1.28515625" style="19" customWidth="1"/>
    <col min="17" max="16384" width="9.140625" style="19"/>
  </cols>
  <sheetData>
    <row r="4" spans="2:15" ht="27.75">
      <c r="B4" s="117" t="s">
        <v>97</v>
      </c>
      <c r="C4" s="117"/>
      <c r="D4" s="117"/>
      <c r="E4" s="117"/>
      <c r="F4" s="117"/>
      <c r="G4" s="117"/>
      <c r="H4" s="117"/>
      <c r="I4" s="117"/>
      <c r="J4" s="117"/>
      <c r="K4" s="117"/>
      <c r="L4" s="117"/>
      <c r="M4" s="117"/>
      <c r="N4" s="117"/>
      <c r="O4" s="17"/>
    </row>
    <row r="17" spans="2:15">
      <c r="C17" s="19" t="s">
        <v>68</v>
      </c>
    </row>
    <row r="27" spans="2:15" ht="41.25" customHeight="1">
      <c r="B27" s="118"/>
      <c r="C27" s="118"/>
      <c r="D27" s="118"/>
      <c r="E27" s="118"/>
      <c r="F27" s="118"/>
      <c r="G27" s="118"/>
      <c r="H27" s="118"/>
      <c r="I27" s="118"/>
      <c r="J27" s="118"/>
      <c r="K27" s="118"/>
      <c r="L27" s="118"/>
      <c r="M27" s="118"/>
      <c r="N27" s="118"/>
      <c r="O27" s="20"/>
    </row>
    <row r="28" spans="2:15" ht="22.5" customHeight="1"/>
    <row r="29" spans="2:15" ht="56.25" customHeight="1">
      <c r="B29" s="119" t="s">
        <v>98</v>
      </c>
      <c r="C29" s="120"/>
      <c r="D29" s="120"/>
      <c r="E29" s="120"/>
      <c r="F29" s="120"/>
      <c r="G29" s="120"/>
      <c r="H29" s="120"/>
      <c r="I29" s="120"/>
      <c r="J29" s="120"/>
      <c r="K29" s="120"/>
      <c r="L29" s="120"/>
      <c r="M29" s="120"/>
      <c r="N29" s="120"/>
      <c r="O29" s="121"/>
    </row>
    <row r="30" spans="2:15" ht="31.5" customHeight="1">
      <c r="B30" s="21" t="s">
        <v>47</v>
      </c>
    </row>
    <row r="31" spans="2:15" ht="15" thickBot="1">
      <c r="B31" s="99" t="s">
        <v>43</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712.30233450106437</v>
      </c>
      <c r="E32" s="101">
        <v>713.85523786324086</v>
      </c>
      <c r="F32" s="101">
        <v>706.71526564531791</v>
      </c>
      <c r="G32" s="101">
        <v>704.72576601299761</v>
      </c>
      <c r="H32" s="101">
        <v>754.77223047191342</v>
      </c>
      <c r="I32" s="101">
        <v>787.89590518086425</v>
      </c>
      <c r="J32" s="101">
        <v>817.24437674278306</v>
      </c>
      <c r="K32" s="101">
        <v>836.79872808148809</v>
      </c>
      <c r="L32" s="101">
        <v>851.82182043236526</v>
      </c>
      <c r="M32" s="101">
        <v>917.34286547960244</v>
      </c>
      <c r="N32" s="101">
        <v>923.87703072904287</v>
      </c>
      <c r="O32" s="101">
        <v>934.73251384858645</v>
      </c>
    </row>
    <row r="33" spans="2:15" ht="14.25">
      <c r="B33" s="98" t="s">
        <v>12</v>
      </c>
      <c r="C33" s="98" t="s">
        <v>13</v>
      </c>
      <c r="D33" s="101">
        <v>6579.1832107310347</v>
      </c>
      <c r="E33" s="101">
        <v>7021.6550038744972</v>
      </c>
      <c r="F33" s="101">
        <v>7450.2163957271923</v>
      </c>
      <c r="G33" s="101">
        <v>7888.7021432087704</v>
      </c>
      <c r="H33" s="101">
        <v>11307.569896447809</v>
      </c>
      <c r="I33" s="101">
        <v>12691.32990833722</v>
      </c>
      <c r="J33" s="101">
        <v>14253.84910767001</v>
      </c>
      <c r="K33" s="101">
        <v>15781.18090208188</v>
      </c>
      <c r="L33" s="101">
        <v>17221.738323049791</v>
      </c>
      <c r="M33" s="101">
        <v>15187.646905340574</v>
      </c>
      <c r="N33" s="101">
        <v>15340.504766290562</v>
      </c>
      <c r="O33" s="101">
        <v>15477.862853617647</v>
      </c>
    </row>
    <row r="34" spans="2:15" ht="14.25">
      <c r="B34" s="98" t="s">
        <v>14</v>
      </c>
      <c r="C34" s="98" t="s">
        <v>13</v>
      </c>
      <c r="D34" s="101">
        <v>3746.4394141456942</v>
      </c>
      <c r="E34" s="101">
        <v>4005.3127006222535</v>
      </c>
      <c r="F34" s="101">
        <v>4263.6485272158061</v>
      </c>
      <c r="G34" s="101">
        <v>4461.9629341755162</v>
      </c>
      <c r="H34" s="101">
        <v>4816.2017868827861</v>
      </c>
      <c r="I34" s="101">
        <v>5311.4649145525709</v>
      </c>
      <c r="J34" s="101">
        <v>5718.3455889588977</v>
      </c>
      <c r="K34" s="101">
        <v>6063.8515525002167</v>
      </c>
      <c r="L34" s="101">
        <v>6386.1462445544121</v>
      </c>
      <c r="M34" s="101">
        <v>6117.497082345003</v>
      </c>
      <c r="N34" s="101">
        <v>6256.1401632925308</v>
      </c>
      <c r="O34" s="101">
        <v>6327.0128119874353</v>
      </c>
    </row>
    <row r="35" spans="2:15" ht="14.25">
      <c r="B35" s="98" t="s">
        <v>15</v>
      </c>
      <c r="C35" s="98" t="s">
        <v>13</v>
      </c>
      <c r="D35" s="101">
        <v>3715.9174956996922</v>
      </c>
      <c r="E35" s="101">
        <v>3937.7240116330727</v>
      </c>
      <c r="F35" s="101">
        <v>4171.991583311531</v>
      </c>
      <c r="G35" s="101">
        <v>4416.5924775221356</v>
      </c>
      <c r="H35" s="101">
        <v>5723.0822306546388</v>
      </c>
      <c r="I35" s="101">
        <v>6307.5516122994468</v>
      </c>
      <c r="J35" s="101">
        <v>6944.3766524042585</v>
      </c>
      <c r="K35" s="101">
        <v>7551.6645427538369</v>
      </c>
      <c r="L35" s="101">
        <v>8149.3508514379782</v>
      </c>
      <c r="M35" s="101">
        <v>7396.6937735311813</v>
      </c>
      <c r="N35" s="101">
        <v>7632.2427255954108</v>
      </c>
      <c r="O35" s="101">
        <v>7836.5871665629365</v>
      </c>
    </row>
    <row r="36" spans="2:15" ht="14.25">
      <c r="B36" s="98" t="s">
        <v>16</v>
      </c>
      <c r="C36" s="98" t="s">
        <v>17</v>
      </c>
      <c r="D36" s="101">
        <v>6579.270122707102</v>
      </c>
      <c r="E36" s="101">
        <v>7276.8008287278471</v>
      </c>
      <c r="F36" s="101">
        <v>7978.7288914453356</v>
      </c>
      <c r="G36" s="101">
        <v>8642.3175004631012</v>
      </c>
      <c r="H36" s="101">
        <v>8036.7856745333238</v>
      </c>
      <c r="I36" s="101">
        <v>10154.423150036062</v>
      </c>
      <c r="J36" s="101">
        <v>11193.709469734573</v>
      </c>
      <c r="K36" s="101">
        <v>12178.213221545244</v>
      </c>
      <c r="L36" s="101">
        <v>13093.946641117911</v>
      </c>
      <c r="M36" s="101">
        <v>14056.627502921336</v>
      </c>
      <c r="N36" s="101">
        <v>11757.232057841959</v>
      </c>
      <c r="O36" s="101">
        <v>11972.191861588703</v>
      </c>
    </row>
    <row r="37" spans="2:15" ht="14.25">
      <c r="B37" s="98" t="s">
        <v>18</v>
      </c>
      <c r="C37" s="98" t="s">
        <v>17</v>
      </c>
      <c r="D37" s="101">
        <v>6194.1519523148336</v>
      </c>
      <c r="E37" s="101">
        <v>6828.0795519340418</v>
      </c>
      <c r="F37" s="101">
        <v>7526.0443105999166</v>
      </c>
      <c r="G37" s="101">
        <v>8248.979533799713</v>
      </c>
      <c r="H37" s="101">
        <v>8990.4412306859667</v>
      </c>
      <c r="I37" s="101">
        <v>9107.8143889787807</v>
      </c>
      <c r="J37" s="101">
        <v>9873.8534660369478</v>
      </c>
      <c r="K37" s="101">
        <v>10656.246968293837</v>
      </c>
      <c r="L37" s="101">
        <v>11459.009642870584</v>
      </c>
      <c r="M37" s="101">
        <v>12361.530136148844</v>
      </c>
      <c r="N37" s="101">
        <v>10438.418211343995</v>
      </c>
      <c r="O37" s="101">
        <v>10674.006198052859</v>
      </c>
    </row>
    <row r="38" spans="2:15" ht="14.25">
      <c r="B38" s="98" t="s">
        <v>19</v>
      </c>
      <c r="C38" s="98" t="s">
        <v>20</v>
      </c>
      <c r="D38" s="101">
        <v>3352.1454360143621</v>
      </c>
      <c r="E38" s="101">
        <v>3349.4289486269922</v>
      </c>
      <c r="F38" s="101">
        <v>3335.846511690143</v>
      </c>
      <c r="G38" s="101">
        <v>3333.1300243027731</v>
      </c>
      <c r="H38" s="101">
        <v>3345.3542175459374</v>
      </c>
      <c r="I38" s="101">
        <v>3528.6050254952838</v>
      </c>
      <c r="J38" s="101">
        <v>3736.6970332075098</v>
      </c>
      <c r="K38" s="101">
        <v>3883.3768922596246</v>
      </c>
      <c r="L38" s="101">
        <v>4015.6039762714563</v>
      </c>
      <c r="M38" s="101">
        <v>4128.685115446995</v>
      </c>
      <c r="N38" s="101">
        <v>4091.404624992455</v>
      </c>
      <c r="O38" s="101">
        <v>4203.0721570315236</v>
      </c>
    </row>
    <row r="39" spans="2:15" ht="14.25">
      <c r="B39" s="98" t="s">
        <v>21</v>
      </c>
      <c r="C39" s="98" t="s">
        <v>22</v>
      </c>
      <c r="D39" s="101">
        <v>1167.9448758818485</v>
      </c>
      <c r="E39" s="101">
        <v>1240.071534990959</v>
      </c>
      <c r="F39" s="101">
        <v>1293.9483097343443</v>
      </c>
      <c r="G39" s="101">
        <v>1349.6553144606814</v>
      </c>
      <c r="H39" s="101">
        <v>1398.7691687456304</v>
      </c>
      <c r="I39" s="101">
        <v>1439.2758153261229</v>
      </c>
      <c r="J39" s="101">
        <v>1471.6678375478416</v>
      </c>
      <c r="K39" s="101">
        <v>1622.7993884623377</v>
      </c>
      <c r="L39" s="101">
        <v>1645.5335155881824</v>
      </c>
      <c r="M39" s="101">
        <v>1663.8246009070035</v>
      </c>
      <c r="N39" s="101">
        <v>1682.988250761583</v>
      </c>
      <c r="O39" s="101">
        <v>1702.9206956266185</v>
      </c>
    </row>
    <row r="40" spans="2:15" ht="14.25">
      <c r="B40" s="98" t="s">
        <v>23</v>
      </c>
      <c r="C40" s="98" t="s">
        <v>24</v>
      </c>
      <c r="D40" s="101">
        <v>1877.5030925547105</v>
      </c>
      <c r="E40" s="101">
        <v>1934.3971256624291</v>
      </c>
      <c r="F40" s="101">
        <v>1985.367566945373</v>
      </c>
      <c r="G40" s="101">
        <v>2041.297294407198</v>
      </c>
      <c r="H40" s="101">
        <v>2099.1556331608099</v>
      </c>
      <c r="I40" s="101">
        <v>2558.5531760681079</v>
      </c>
      <c r="J40" s="101">
        <v>2773.5345210849391</v>
      </c>
      <c r="K40" s="101">
        <v>2983.6863796982775</v>
      </c>
      <c r="L40" s="101">
        <v>3184.9851621343141</v>
      </c>
      <c r="M40" s="101">
        <v>3379.4625981181248</v>
      </c>
      <c r="N40" s="101">
        <v>3671.1724636505255</v>
      </c>
      <c r="O40" s="101">
        <v>3917.9563577739523</v>
      </c>
    </row>
    <row r="41" spans="2:15" ht="14.25">
      <c r="B41" s="98" t="s">
        <v>25</v>
      </c>
      <c r="C41" s="98" t="s">
        <v>24</v>
      </c>
      <c r="D41" s="101">
        <v>1408.0240009539727</v>
      </c>
      <c r="E41" s="101">
        <v>1445.7696790932341</v>
      </c>
      <c r="F41" s="101">
        <v>1481.5867459407082</v>
      </c>
      <c r="G41" s="101">
        <v>1535.5878621107461</v>
      </c>
      <c r="H41" s="101">
        <v>1566.1701268805125</v>
      </c>
      <c r="I41" s="101">
        <v>1569.7363933229653</v>
      </c>
      <c r="J41" s="101">
        <v>1661.2390484057646</v>
      </c>
      <c r="K41" s="101">
        <v>1765.2262039098825</v>
      </c>
      <c r="L41" s="101">
        <v>1861.9996863710655</v>
      </c>
      <c r="M41" s="101">
        <v>1954.5417101978946</v>
      </c>
      <c r="N41" s="101">
        <v>1866.8900586517377</v>
      </c>
      <c r="O41" s="101">
        <v>1962.2823061092408</v>
      </c>
    </row>
    <row r="42" spans="2:15" ht="14.25">
      <c r="B42" s="98" t="s">
        <v>26</v>
      </c>
      <c r="C42" s="98" t="s">
        <v>24</v>
      </c>
      <c r="D42" s="101">
        <v>810.84329024704869</v>
      </c>
      <c r="E42" s="101">
        <v>814.28723898238275</v>
      </c>
      <c r="F42" s="101">
        <v>820.34858875657073</v>
      </c>
      <c r="G42" s="101">
        <v>818.14446156595682</v>
      </c>
      <c r="H42" s="101">
        <v>824.75684313779823</v>
      </c>
      <c r="I42" s="101">
        <v>930.24521527191905</v>
      </c>
      <c r="J42" s="101">
        <v>975.77587215362803</v>
      </c>
      <c r="K42" s="101">
        <v>1016.0684238378186</v>
      </c>
      <c r="L42" s="101">
        <v>1056.8128113026733</v>
      </c>
      <c r="M42" s="101">
        <v>1086.4684276898815</v>
      </c>
      <c r="N42" s="101">
        <v>1272.9813304842796</v>
      </c>
      <c r="O42" s="101">
        <v>1378.9695836707519</v>
      </c>
    </row>
    <row r="43" spans="2:15" ht="14.25">
      <c r="B43" s="98" t="s">
        <v>27</v>
      </c>
      <c r="C43" s="98" t="s">
        <v>24</v>
      </c>
      <c r="D43" s="101">
        <v>2302.3486085455188</v>
      </c>
      <c r="E43" s="101">
        <v>2382.5237351040955</v>
      </c>
      <c r="F43" s="101">
        <v>2466.831600145073</v>
      </c>
      <c r="G43" s="101">
        <v>2544.527083614209</v>
      </c>
      <c r="H43" s="101">
        <v>2623.7379045268926</v>
      </c>
      <c r="I43" s="101">
        <v>2701.2745269730822</v>
      </c>
      <c r="J43" s="101">
        <v>2861.865654977224</v>
      </c>
      <c r="K43" s="101">
        <v>3020.4164115842486</v>
      </c>
      <c r="L43" s="101">
        <v>3185.6088581999102</v>
      </c>
      <c r="M43" s="101">
        <v>3343.0250895238933</v>
      </c>
      <c r="N43" s="101">
        <v>3547.8835462326515</v>
      </c>
      <c r="O43" s="101">
        <v>3766.0321672926216</v>
      </c>
    </row>
    <row r="44" spans="2:15" ht="14.25">
      <c r="B44" s="98" t="s">
        <v>28</v>
      </c>
      <c r="C44" s="98" t="s">
        <v>24</v>
      </c>
      <c r="D44" s="101">
        <v>1692.7696823913923</v>
      </c>
      <c r="E44" s="101">
        <v>1694.2850198349392</v>
      </c>
      <c r="F44" s="101">
        <v>1692.6319244419788</v>
      </c>
      <c r="G44" s="101">
        <v>1719.4947245775843</v>
      </c>
      <c r="H44" s="101">
        <v>1768.5365545687414</v>
      </c>
      <c r="I44" s="101">
        <v>1689.9929001403925</v>
      </c>
      <c r="J44" s="101">
        <v>1796.5070823009651</v>
      </c>
      <c r="K44" s="101">
        <v>1859.6895475268736</v>
      </c>
      <c r="L44" s="101">
        <v>1899.5342481372343</v>
      </c>
      <c r="M44" s="101">
        <v>1933.9163449843168</v>
      </c>
      <c r="N44" s="101">
        <v>2209.78780639255</v>
      </c>
      <c r="O44" s="101">
        <v>2302.2735754766154</v>
      </c>
    </row>
    <row r="45" spans="2:15" ht="14.25">
      <c r="B45" s="98" t="s">
        <v>40</v>
      </c>
      <c r="C45" s="98" t="s">
        <v>41</v>
      </c>
      <c r="D45" s="102">
        <v>472.24824068011691</v>
      </c>
      <c r="E45" s="102">
        <v>486.49801021039644</v>
      </c>
      <c r="F45" s="102">
        <v>521.74267518577972</v>
      </c>
      <c r="G45" s="102">
        <v>569.29259508126938</v>
      </c>
      <c r="H45" s="102">
        <v>633.00321236059142</v>
      </c>
      <c r="I45" s="102">
        <v>704.5637786428457</v>
      </c>
      <c r="J45" s="102">
        <v>758.1783261979615</v>
      </c>
      <c r="K45" s="102">
        <v>842.07400217827978</v>
      </c>
      <c r="L45" s="102">
        <v>973.25846425725456</v>
      </c>
      <c r="M45" s="102">
        <v>932.70786473716839</v>
      </c>
      <c r="N45" s="102">
        <v>948.69997282698421</v>
      </c>
      <c r="O45" s="102">
        <v>949.38437738999994</v>
      </c>
    </row>
    <row r="46" spans="2:15" ht="15" thickBot="1">
      <c r="B46" s="99" t="s">
        <v>69</v>
      </c>
      <c r="C46" s="99"/>
      <c r="D46" s="103">
        <v>40611.091757368391</v>
      </c>
      <c r="E46" s="103">
        <v>43130.688627160373</v>
      </c>
      <c r="F46" s="103">
        <v>45695.648896785067</v>
      </c>
      <c r="G46" s="103">
        <v>48274.409715302645</v>
      </c>
      <c r="H46" s="103">
        <v>53888.336710603347</v>
      </c>
      <c r="I46" s="103">
        <v>59482.72671062567</v>
      </c>
      <c r="J46" s="103">
        <v>64836.844037423296</v>
      </c>
      <c r="K46" s="103">
        <v>70061.293164713847</v>
      </c>
      <c r="L46" s="103">
        <v>74985.350245725131</v>
      </c>
      <c r="M46" s="103">
        <v>74459.970017371816</v>
      </c>
      <c r="N46" s="103">
        <v>71640.223009086272</v>
      </c>
      <c r="O46" s="103">
        <v>73405.28462602949</v>
      </c>
    </row>
    <row r="48" spans="2:15" ht="15">
      <c r="B48" s="89" t="s">
        <v>33</v>
      </c>
      <c r="C48" s="23"/>
      <c r="D48" s="23"/>
      <c r="E48" s="23"/>
      <c r="F48" s="23"/>
      <c r="G48" s="23"/>
      <c r="H48" s="23"/>
      <c r="I48" s="23"/>
      <c r="J48" s="23"/>
      <c r="K48" s="23"/>
      <c r="L48" s="23"/>
      <c r="M48" s="23"/>
      <c r="N48" s="23"/>
      <c r="O48" s="24"/>
    </row>
    <row r="49" spans="2:15" ht="15" customHeight="1">
      <c r="B49" s="144" t="s">
        <v>73</v>
      </c>
      <c r="C49" s="145"/>
      <c r="D49" s="145"/>
      <c r="E49" s="145"/>
      <c r="F49" s="145"/>
      <c r="G49" s="145"/>
      <c r="H49" s="145"/>
      <c r="I49" s="145"/>
      <c r="J49" s="145"/>
      <c r="K49" s="145"/>
      <c r="L49" s="145"/>
      <c r="M49" s="145"/>
      <c r="N49" s="145"/>
      <c r="O49" s="146"/>
    </row>
    <row r="50" spans="2:15" ht="12.75" customHeight="1">
      <c r="B50" s="144"/>
      <c r="C50" s="145"/>
      <c r="D50" s="145"/>
      <c r="E50" s="145"/>
      <c r="F50" s="145"/>
      <c r="G50" s="145"/>
      <c r="H50" s="145"/>
      <c r="I50" s="145"/>
      <c r="J50" s="145"/>
      <c r="K50" s="145"/>
      <c r="L50" s="145"/>
      <c r="M50" s="145"/>
      <c r="N50" s="145"/>
      <c r="O50" s="146"/>
    </row>
    <row r="51" spans="2:15">
      <c r="B51" s="147"/>
      <c r="C51" s="148"/>
      <c r="D51" s="148"/>
      <c r="E51" s="148"/>
      <c r="F51" s="148"/>
      <c r="G51" s="148"/>
      <c r="H51" s="148"/>
      <c r="I51" s="148"/>
      <c r="J51" s="148"/>
      <c r="K51" s="148"/>
      <c r="L51" s="148"/>
      <c r="M51" s="148"/>
      <c r="N51" s="148"/>
      <c r="O51" s="149"/>
    </row>
    <row r="53" spans="2:15" ht="31.5" customHeight="1">
      <c r="B53" s="21" t="s">
        <v>46</v>
      </c>
    </row>
    <row r="54" spans="2:15" ht="15" thickBot="1">
      <c r="B54" s="99" t="s">
        <v>43</v>
      </c>
      <c r="C54" s="99" t="s">
        <v>0</v>
      </c>
      <c r="D54" s="100" t="s">
        <v>1</v>
      </c>
      <c r="E54" s="100" t="s">
        <v>2</v>
      </c>
      <c r="F54" s="100" t="s">
        <v>3</v>
      </c>
      <c r="G54" s="100" t="s">
        <v>4</v>
      </c>
      <c r="H54" s="100" t="s">
        <v>5</v>
      </c>
      <c r="I54" s="100" t="s">
        <v>6</v>
      </c>
      <c r="J54" s="100" t="s">
        <v>7</v>
      </c>
      <c r="K54" s="100" t="s">
        <v>8</v>
      </c>
      <c r="L54" s="100" t="s">
        <v>9</v>
      </c>
      <c r="M54" s="100" t="s">
        <v>10</v>
      </c>
      <c r="N54" s="100">
        <v>2016</v>
      </c>
      <c r="O54" s="100">
        <v>2017</v>
      </c>
    </row>
    <row r="55" spans="2:15" ht="14.25">
      <c r="B55" s="98" t="s">
        <v>44</v>
      </c>
      <c r="C55" s="98" t="s">
        <v>11</v>
      </c>
      <c r="D55" s="101">
        <v>699.87889145724546</v>
      </c>
      <c r="E55" s="101">
        <v>703.64285144703513</v>
      </c>
      <c r="F55" s="101">
        <v>712.90453533681728</v>
      </c>
      <c r="G55" s="101">
        <v>712.03753151193803</v>
      </c>
      <c r="H55" s="101">
        <v>653.57184794989325</v>
      </c>
      <c r="I55" s="101">
        <v>685.48571304330267</v>
      </c>
      <c r="J55" s="101">
        <v>703.96068594261442</v>
      </c>
      <c r="K55" s="101">
        <v>714.57722559542378</v>
      </c>
      <c r="L55" s="101">
        <v>730.69354223342225</v>
      </c>
      <c r="M55" s="101">
        <v>914.4375069461413</v>
      </c>
      <c r="N55" s="101">
        <v>918.26692555844159</v>
      </c>
      <c r="O55" s="101">
        <v>914.74886071000003</v>
      </c>
    </row>
    <row r="56" spans="2:15" ht="14.25">
      <c r="B56" s="98" t="s">
        <v>12</v>
      </c>
      <c r="C56" s="98" t="s">
        <v>13</v>
      </c>
      <c r="D56" s="101">
        <v>6464.0630641436064</v>
      </c>
      <c r="E56" s="101">
        <v>7146.1653221862953</v>
      </c>
      <c r="F56" s="101">
        <v>7889.9496816097926</v>
      </c>
      <c r="G56" s="101">
        <v>8678.2806218916685</v>
      </c>
      <c r="H56" s="101">
        <v>11168.491658205045</v>
      </c>
      <c r="I56" s="101">
        <v>12578.969569167371</v>
      </c>
      <c r="J56" s="101">
        <v>13991.220369333205</v>
      </c>
      <c r="K56" s="101">
        <v>14840.315556768768</v>
      </c>
      <c r="L56" s="101">
        <v>15053.541531500043</v>
      </c>
      <c r="M56" s="101">
        <v>15095.278823211858</v>
      </c>
      <c r="N56" s="101">
        <v>14871.611549613919</v>
      </c>
      <c r="O56" s="101">
        <v>14750.53020058</v>
      </c>
    </row>
    <row r="57" spans="2:15" ht="14.25">
      <c r="B57" s="98" t="s">
        <v>14</v>
      </c>
      <c r="C57" s="98" t="s">
        <v>13</v>
      </c>
      <c r="D57" s="101">
        <v>3560.1997571313063</v>
      </c>
      <c r="E57" s="101">
        <v>3837.0191002453012</v>
      </c>
      <c r="F57" s="101">
        <v>4071.306927536787</v>
      </c>
      <c r="G57" s="101">
        <v>4388.3652150038833</v>
      </c>
      <c r="H57" s="101">
        <v>4602.2473635872493</v>
      </c>
      <c r="I57" s="101">
        <v>4931.2874890376088</v>
      </c>
      <c r="J57" s="101">
        <v>5393.7984465469335</v>
      </c>
      <c r="K57" s="101">
        <v>5770.6415386303988</v>
      </c>
      <c r="L57" s="101">
        <v>5880.6280683312771</v>
      </c>
      <c r="M57" s="101">
        <v>6060.6602918514063</v>
      </c>
      <c r="N57" s="101">
        <v>6056.2227990638685</v>
      </c>
      <c r="O57" s="101">
        <v>6015.2996646900001</v>
      </c>
    </row>
    <row r="58" spans="2:15" ht="14.25">
      <c r="B58" s="98" t="s">
        <v>15</v>
      </c>
      <c r="C58" s="98" t="s">
        <v>13</v>
      </c>
      <c r="D58" s="101">
        <v>3840.9962092662245</v>
      </c>
      <c r="E58" s="101">
        <v>4223.3169929481555</v>
      </c>
      <c r="F58" s="101">
        <v>4644.4117366451137</v>
      </c>
      <c r="G58" s="101">
        <v>5136.9439462672999</v>
      </c>
      <c r="H58" s="101">
        <v>5629.2355035984392</v>
      </c>
      <c r="I58" s="101">
        <v>6109.0208255647849</v>
      </c>
      <c r="J58" s="101">
        <v>6645.7664941826779</v>
      </c>
      <c r="K58" s="101">
        <v>7022.0279019264726</v>
      </c>
      <c r="L58" s="101">
        <v>7137.4955005023394</v>
      </c>
      <c r="M58" s="101">
        <v>7357.9390330587557</v>
      </c>
      <c r="N58" s="101">
        <v>7482.8284246363892</v>
      </c>
      <c r="O58" s="101">
        <v>7577.0826769200003</v>
      </c>
    </row>
    <row r="59" spans="2:15" ht="14.25">
      <c r="B59" s="98" t="s">
        <v>16</v>
      </c>
      <c r="C59" s="98" t="s">
        <v>17</v>
      </c>
      <c r="D59" s="101">
        <v>6513.7079975438728</v>
      </c>
      <c r="E59" s="101">
        <v>7122.4070236324687</v>
      </c>
      <c r="F59" s="101">
        <v>7628.4229642359624</v>
      </c>
      <c r="G59" s="101">
        <v>8287.6425600931634</v>
      </c>
      <c r="H59" s="101">
        <v>9110.3986856661722</v>
      </c>
      <c r="I59" s="101">
        <v>9924.9880914789483</v>
      </c>
      <c r="J59" s="101">
        <v>10640.702322206413</v>
      </c>
      <c r="K59" s="101">
        <v>11259.690900793214</v>
      </c>
      <c r="L59" s="101">
        <v>11688.082342455298</v>
      </c>
      <c r="M59" s="101">
        <v>11528.866825580692</v>
      </c>
      <c r="N59" s="101">
        <v>11714.905099002601</v>
      </c>
      <c r="O59" s="101">
        <v>11865.343588</v>
      </c>
    </row>
    <row r="60" spans="2:15" ht="14.25">
      <c r="B60" s="98" t="s">
        <v>18</v>
      </c>
      <c r="C60" s="98" t="s">
        <v>17</v>
      </c>
      <c r="D60" s="101">
        <v>6077.9660228528583</v>
      </c>
      <c r="E60" s="101">
        <v>6672.7726776201489</v>
      </c>
      <c r="F60" s="101">
        <v>7151.7395463133771</v>
      </c>
      <c r="G60" s="101">
        <v>7687.9752492217167</v>
      </c>
      <c r="H60" s="101">
        <v>8278.5019924108001</v>
      </c>
      <c r="I60" s="101">
        <v>8795.4272732555401</v>
      </c>
      <c r="J60" s="101">
        <v>9234.2284821159774</v>
      </c>
      <c r="K60" s="101">
        <v>9727.0424183497198</v>
      </c>
      <c r="L60" s="101">
        <v>10080.991137301573</v>
      </c>
      <c r="M60" s="101">
        <v>10187.878013396821</v>
      </c>
      <c r="N60" s="101">
        <v>10360.56281813018</v>
      </c>
      <c r="O60" s="101">
        <v>10479.6130503524</v>
      </c>
    </row>
    <row r="61" spans="2:15" ht="14.25">
      <c r="B61" s="98" t="s">
        <v>19</v>
      </c>
      <c r="C61" s="98" t="s">
        <v>20</v>
      </c>
      <c r="D61" s="101">
        <v>3528.5636689756971</v>
      </c>
      <c r="E61" s="101">
        <v>3493.3744551752284</v>
      </c>
      <c r="F61" s="101">
        <v>3445.9263769173454</v>
      </c>
      <c r="G61" s="101">
        <v>3444.4800418929549</v>
      </c>
      <c r="H61" s="101">
        <v>3358.175960076604</v>
      </c>
      <c r="I61" s="101">
        <v>3470.4427174944908</v>
      </c>
      <c r="J61" s="101">
        <v>3627.0550967416016</v>
      </c>
      <c r="K61" s="101">
        <v>3769.0003838055345</v>
      </c>
      <c r="L61" s="101">
        <v>3841.9964132654868</v>
      </c>
      <c r="M61" s="101">
        <v>3898.8674011651083</v>
      </c>
      <c r="N61" s="101">
        <v>3920.0949432953234</v>
      </c>
      <c r="O61" s="101">
        <v>3909.0088147553101</v>
      </c>
    </row>
    <row r="62" spans="2:15" ht="14.25">
      <c r="B62" s="98" t="s">
        <v>21</v>
      </c>
      <c r="C62" s="98" t="s">
        <v>22</v>
      </c>
      <c r="D62" s="101">
        <v>1126.3579813312424</v>
      </c>
      <c r="E62" s="101">
        <v>1255.6303071485277</v>
      </c>
      <c r="F62" s="101">
        <v>1304.8968928167722</v>
      </c>
      <c r="G62" s="101">
        <v>1405.1317888359172</v>
      </c>
      <c r="H62" s="101">
        <v>1482.0057061746663</v>
      </c>
      <c r="I62" s="101">
        <v>1550.0307547184964</v>
      </c>
      <c r="J62" s="101">
        <v>1598.5592249838896</v>
      </c>
      <c r="K62" s="101">
        <v>1604.5023748723634</v>
      </c>
      <c r="L62" s="101">
        <v>1613.8060522580593</v>
      </c>
      <c r="M62" s="101">
        <v>1610.9775842631486</v>
      </c>
      <c r="N62" s="101">
        <v>1630.9239456376104</v>
      </c>
      <c r="O62" s="101">
        <v>1615.1541458800002</v>
      </c>
    </row>
    <row r="63" spans="2:15" ht="14.25">
      <c r="B63" s="98" t="s">
        <v>23</v>
      </c>
      <c r="C63" s="98" t="s">
        <v>24</v>
      </c>
      <c r="D63" s="101">
        <v>1829.791205954115</v>
      </c>
      <c r="E63" s="101">
        <v>1921.678659364869</v>
      </c>
      <c r="F63" s="101">
        <v>1979.017941502362</v>
      </c>
      <c r="G63" s="101">
        <v>2207.9635726451761</v>
      </c>
      <c r="H63" s="101">
        <v>2391.9801201890996</v>
      </c>
      <c r="I63" s="101">
        <v>2514.4284570146733</v>
      </c>
      <c r="J63" s="101">
        <v>2772.0679707669301</v>
      </c>
      <c r="K63" s="101">
        <v>3027.4509693289942</v>
      </c>
      <c r="L63" s="101">
        <v>3292.2896018923193</v>
      </c>
      <c r="M63" s="101">
        <v>3510.7609684980912</v>
      </c>
      <c r="N63" s="101">
        <v>3642.1282834958693</v>
      </c>
      <c r="O63" s="101">
        <v>3769.9557518409874</v>
      </c>
    </row>
    <row r="64" spans="2:15" ht="14.25">
      <c r="B64" s="98" t="s">
        <v>25</v>
      </c>
      <c r="C64" s="98" t="s">
        <v>24</v>
      </c>
      <c r="D64" s="101">
        <v>1347.9413343239958</v>
      </c>
      <c r="E64" s="101">
        <v>1379.4397492262765</v>
      </c>
      <c r="F64" s="101">
        <v>1348.4743941522431</v>
      </c>
      <c r="G64" s="101">
        <v>1428.8773691216329</v>
      </c>
      <c r="H64" s="101">
        <v>1470.8226657361731</v>
      </c>
      <c r="I64" s="101">
        <v>1540.5546314033675</v>
      </c>
      <c r="J64" s="101">
        <v>1611.0054858635378</v>
      </c>
      <c r="K64" s="101">
        <v>1674.5125164802946</v>
      </c>
      <c r="L64" s="101">
        <v>1745.8862026284769</v>
      </c>
      <c r="M64" s="101">
        <v>1798.0929330896583</v>
      </c>
      <c r="N64" s="101">
        <v>1825.6220888716646</v>
      </c>
      <c r="O64" s="101">
        <v>1818.0816142227989</v>
      </c>
    </row>
    <row r="65" spans="2:15" ht="14.25">
      <c r="B65" s="98" t="s">
        <v>26</v>
      </c>
      <c r="C65" s="98" t="s">
        <v>24</v>
      </c>
      <c r="D65" s="101">
        <v>799.91695405277653</v>
      </c>
      <c r="E65" s="101">
        <v>841.51057480424947</v>
      </c>
      <c r="F65" s="101">
        <v>813.18128542438092</v>
      </c>
      <c r="G65" s="101">
        <v>874.36919195514236</v>
      </c>
      <c r="H65" s="101">
        <v>873.1770802817731</v>
      </c>
      <c r="I65" s="101">
        <v>950.61855354574948</v>
      </c>
      <c r="J65" s="101">
        <v>1033.1341585504167</v>
      </c>
      <c r="K65" s="101">
        <v>1094.3874119230272</v>
      </c>
      <c r="L65" s="101">
        <v>1154.9380870757434</v>
      </c>
      <c r="M65" s="101">
        <v>1210.4779367663771</v>
      </c>
      <c r="N65" s="101">
        <v>1250.7865801677071</v>
      </c>
      <c r="O65" s="101">
        <v>1301.5934544053321</v>
      </c>
    </row>
    <row r="66" spans="2:15" ht="14.25">
      <c r="B66" s="98" t="s">
        <v>27</v>
      </c>
      <c r="C66" s="98" t="s">
        <v>24</v>
      </c>
      <c r="D66" s="101">
        <v>2250.5699924096616</v>
      </c>
      <c r="E66" s="101">
        <v>2360.6227440086705</v>
      </c>
      <c r="F66" s="101">
        <v>2356.0768440973843</v>
      </c>
      <c r="G66" s="101">
        <v>2492.6212770664315</v>
      </c>
      <c r="H66" s="101">
        <v>2528.3968340639653</v>
      </c>
      <c r="I66" s="101">
        <v>2646.695759619598</v>
      </c>
      <c r="J66" s="101">
        <v>2836.1560365440127</v>
      </c>
      <c r="K66" s="101">
        <v>3000.2396585845618</v>
      </c>
      <c r="L66" s="101">
        <v>3195.041025365012</v>
      </c>
      <c r="M66" s="101">
        <v>3372.9889871807277</v>
      </c>
      <c r="N66" s="101">
        <v>3472.4129075048713</v>
      </c>
      <c r="O66" s="101">
        <v>3630.6799673233336</v>
      </c>
    </row>
    <row r="67" spans="2:15" ht="14.25">
      <c r="B67" s="98" t="s">
        <v>28</v>
      </c>
      <c r="C67" s="98" t="s">
        <v>24</v>
      </c>
      <c r="D67" s="101">
        <v>1627.9548065633196</v>
      </c>
      <c r="E67" s="101">
        <v>1635.2302779016397</v>
      </c>
      <c r="F67" s="101">
        <v>1558.9845370814514</v>
      </c>
      <c r="G67" s="101">
        <v>1643.332523483152</v>
      </c>
      <c r="H67" s="101">
        <v>1577.0593258340173</v>
      </c>
      <c r="I67" s="101">
        <v>1683.0947634826869</v>
      </c>
      <c r="J67" s="101">
        <v>1817.5192353962937</v>
      </c>
      <c r="K67" s="101">
        <v>1897.9469809519503</v>
      </c>
      <c r="L67" s="101">
        <v>1992.785615058192</v>
      </c>
      <c r="M67" s="101">
        <v>2124.5764650272381</v>
      </c>
      <c r="N67" s="101">
        <v>2164.4977923307219</v>
      </c>
      <c r="O67" s="101">
        <v>2191.4627863898959</v>
      </c>
    </row>
    <row r="68" spans="2:15" ht="14.25">
      <c r="B68" s="98" t="s">
        <v>40</v>
      </c>
      <c r="C68" s="98" t="s">
        <v>41</v>
      </c>
      <c r="D68" s="101">
        <v>472.24824068011691</v>
      </c>
      <c r="E68" s="101">
        <v>486.49801021039644</v>
      </c>
      <c r="F68" s="101">
        <v>521.74267518577972</v>
      </c>
      <c r="G68" s="101">
        <v>569.29259508126938</v>
      </c>
      <c r="H68" s="101">
        <v>633.00321236059142</v>
      </c>
      <c r="I68" s="101">
        <v>704.5637786428457</v>
      </c>
      <c r="J68" s="101">
        <v>758.1783261979615</v>
      </c>
      <c r="K68" s="101">
        <v>842.07400217827978</v>
      </c>
      <c r="L68" s="101">
        <v>973.25846425725456</v>
      </c>
      <c r="M68" s="101">
        <v>932.70786473716839</v>
      </c>
      <c r="N68" s="101">
        <v>948.69997282698421</v>
      </c>
      <c r="O68" s="101">
        <v>949.38437738999994</v>
      </c>
    </row>
    <row r="69" spans="2:15" ht="15" thickBot="1">
      <c r="B69" s="99" t="s">
        <v>69</v>
      </c>
      <c r="C69" s="99"/>
      <c r="D69" s="103">
        <v>40140.156126686037</v>
      </c>
      <c r="E69" s="103">
        <v>43079.308745919276</v>
      </c>
      <c r="F69" s="103">
        <v>45427.036338855571</v>
      </c>
      <c r="G69" s="103">
        <v>48957.313484071346</v>
      </c>
      <c r="H69" s="103">
        <v>53757.06795613448</v>
      </c>
      <c r="I69" s="103">
        <v>58085.608377469471</v>
      </c>
      <c r="J69" s="103">
        <v>62663.352335372459</v>
      </c>
      <c r="K69" s="103">
        <v>66244.409840188993</v>
      </c>
      <c r="L69" s="103">
        <v>68381.43358412449</v>
      </c>
      <c r="M69" s="103">
        <v>69604.510634773207</v>
      </c>
      <c r="N69" s="103">
        <v>70259.564130136147</v>
      </c>
      <c r="O69" s="103">
        <v>70787.938953460049</v>
      </c>
    </row>
    <row r="71" spans="2:15" ht="15">
      <c r="B71" s="89" t="s">
        <v>33</v>
      </c>
      <c r="C71" s="23"/>
      <c r="D71" s="23"/>
      <c r="E71" s="23"/>
      <c r="F71" s="23"/>
      <c r="G71" s="23"/>
      <c r="H71" s="23"/>
      <c r="I71" s="23"/>
      <c r="J71" s="23"/>
      <c r="K71" s="23"/>
      <c r="L71" s="23"/>
      <c r="M71" s="23"/>
      <c r="N71" s="23"/>
      <c r="O71" s="24"/>
    </row>
    <row r="72" spans="2:15">
      <c r="B72" s="143" t="s">
        <v>106</v>
      </c>
      <c r="C72" s="126"/>
      <c r="D72" s="126"/>
      <c r="E72" s="126"/>
      <c r="F72" s="126"/>
      <c r="G72" s="126"/>
      <c r="H72" s="126"/>
      <c r="I72" s="126"/>
      <c r="J72" s="126"/>
      <c r="K72" s="126"/>
      <c r="L72" s="126"/>
      <c r="M72" s="126"/>
      <c r="N72" s="126"/>
      <c r="O72" s="127"/>
    </row>
    <row r="73" spans="2:15">
      <c r="B73" s="125"/>
      <c r="C73" s="126"/>
      <c r="D73" s="126"/>
      <c r="E73" s="126"/>
      <c r="F73" s="126"/>
      <c r="G73" s="126"/>
      <c r="H73" s="126"/>
      <c r="I73" s="126"/>
      <c r="J73" s="126"/>
      <c r="K73" s="126"/>
      <c r="L73" s="126"/>
      <c r="M73" s="126"/>
      <c r="N73" s="126"/>
      <c r="O73" s="127"/>
    </row>
    <row r="74" spans="2:15" ht="21.75" customHeight="1">
      <c r="B74" s="128"/>
      <c r="C74" s="129"/>
      <c r="D74" s="129"/>
      <c r="E74" s="129"/>
      <c r="F74" s="129"/>
      <c r="G74" s="129"/>
      <c r="H74" s="129"/>
      <c r="I74" s="129"/>
      <c r="J74" s="129"/>
      <c r="K74" s="129"/>
      <c r="L74" s="129"/>
      <c r="M74" s="129"/>
      <c r="N74" s="129"/>
      <c r="O74" s="130"/>
    </row>
    <row r="76" spans="2:15" ht="16.5" customHeight="1">
      <c r="B76" s="122" t="s">
        <v>45</v>
      </c>
      <c r="C76" s="123"/>
      <c r="D76" s="123"/>
      <c r="E76" s="123"/>
      <c r="F76" s="123"/>
      <c r="G76" s="123"/>
      <c r="H76" s="123"/>
      <c r="I76" s="123"/>
      <c r="J76" s="123"/>
      <c r="K76" s="123"/>
      <c r="L76" s="123"/>
      <c r="M76" s="123"/>
      <c r="N76" s="123"/>
      <c r="O76" s="124"/>
    </row>
    <row r="77" spans="2:15" ht="43.5" customHeight="1">
      <c r="B77" s="114" t="s">
        <v>72</v>
      </c>
      <c r="C77" s="115"/>
      <c r="D77" s="115"/>
      <c r="E77" s="115"/>
      <c r="F77" s="115"/>
      <c r="G77" s="115"/>
      <c r="H77" s="115"/>
      <c r="I77" s="115"/>
      <c r="J77" s="115"/>
      <c r="K77" s="115"/>
      <c r="L77" s="115"/>
      <c r="M77" s="115"/>
      <c r="N77" s="115"/>
      <c r="O77" s="116"/>
    </row>
    <row r="78" spans="2:15" ht="9.75" customHeight="1">
      <c r="B78" s="137"/>
      <c r="C78" s="138"/>
      <c r="D78" s="138"/>
      <c r="E78" s="138"/>
      <c r="F78" s="138"/>
      <c r="G78" s="138"/>
      <c r="H78" s="138"/>
      <c r="I78" s="138"/>
      <c r="J78" s="138"/>
      <c r="K78" s="138"/>
      <c r="L78" s="138"/>
      <c r="M78" s="138"/>
      <c r="N78" s="138"/>
      <c r="O78" s="139"/>
    </row>
    <row r="79" spans="2:15" ht="50.25" customHeight="1">
      <c r="B79" s="140" t="s">
        <v>105</v>
      </c>
      <c r="C79" s="141"/>
      <c r="D79" s="141"/>
      <c r="E79" s="141"/>
      <c r="F79" s="141"/>
      <c r="G79" s="141"/>
      <c r="H79" s="141"/>
      <c r="I79" s="141"/>
      <c r="J79" s="141"/>
      <c r="K79" s="141"/>
      <c r="L79" s="141"/>
      <c r="M79" s="141"/>
      <c r="N79" s="141"/>
      <c r="O79" s="142"/>
    </row>
  </sheetData>
  <mergeCells count="9">
    <mergeCell ref="B78:O78"/>
    <mergeCell ref="B79:O79"/>
    <mergeCell ref="B77:O77"/>
    <mergeCell ref="B4:N4"/>
    <mergeCell ref="B27:N27"/>
    <mergeCell ref="B29:O29"/>
    <mergeCell ref="B76:O76"/>
    <mergeCell ref="B72:O74"/>
    <mergeCell ref="B49:O51"/>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76"/>
  <sheetViews>
    <sheetView zoomScale="70" zoomScaleNormal="70" zoomScalePageLayoutView="85"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48</v>
      </c>
      <c r="C4" s="117"/>
      <c r="D4" s="117"/>
      <c r="E4" s="117"/>
      <c r="F4" s="117"/>
      <c r="G4" s="117"/>
      <c r="H4" s="117"/>
      <c r="I4" s="117"/>
      <c r="J4" s="117"/>
      <c r="K4" s="117"/>
      <c r="L4" s="117"/>
      <c r="M4" s="117"/>
      <c r="N4" s="117"/>
      <c r="O4" s="18"/>
    </row>
    <row r="17" spans="2:15">
      <c r="C17" s="19" t="s">
        <v>68</v>
      </c>
    </row>
    <row r="27" spans="2:15" ht="41.25" customHeight="1">
      <c r="B27" s="118"/>
      <c r="C27" s="118"/>
      <c r="D27" s="118"/>
      <c r="E27" s="118"/>
      <c r="F27" s="118"/>
      <c r="G27" s="118"/>
      <c r="H27" s="118"/>
      <c r="I27" s="118"/>
      <c r="J27" s="118"/>
      <c r="K27" s="118"/>
      <c r="L27" s="118"/>
      <c r="M27" s="118"/>
      <c r="N27" s="118"/>
      <c r="O27" s="20"/>
    </row>
    <row r="28" spans="2:15" ht="22.5" customHeight="1"/>
    <row r="29" spans="2:15" ht="56.25" customHeight="1">
      <c r="B29" s="119" t="s">
        <v>74</v>
      </c>
      <c r="C29" s="120"/>
      <c r="D29" s="120"/>
      <c r="E29" s="120"/>
      <c r="F29" s="120"/>
      <c r="G29" s="120"/>
      <c r="H29" s="120"/>
      <c r="I29" s="120"/>
      <c r="J29" s="120"/>
      <c r="K29" s="120"/>
      <c r="L29" s="120"/>
      <c r="M29" s="120"/>
      <c r="N29" s="120"/>
      <c r="O29" s="121"/>
    </row>
    <row r="30" spans="2:15" ht="31.5" customHeight="1">
      <c r="B30" s="21" t="s">
        <v>49</v>
      </c>
    </row>
    <row r="31" spans="2:15" ht="15" thickBot="1">
      <c r="B31" s="99" t="s">
        <v>43</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28.573184316282262</v>
      </c>
      <c r="E32" s="101">
        <v>31.787898289947375</v>
      </c>
      <c r="F32" s="101">
        <v>27.549417189509935</v>
      </c>
      <c r="G32" s="101">
        <v>28.874208769646664</v>
      </c>
      <c r="H32" s="101">
        <v>75.327620028110005</v>
      </c>
      <c r="I32" s="101">
        <v>68.580071720546826</v>
      </c>
      <c r="J32" s="101">
        <v>67.087230611910215</v>
      </c>
      <c r="K32" s="101">
        <v>59.583066838934052</v>
      </c>
      <c r="L32" s="101">
        <v>56.999335677129196</v>
      </c>
      <c r="M32" s="101">
        <v>76.482234505478473</v>
      </c>
      <c r="N32" s="101">
        <v>63.42411851672481</v>
      </c>
      <c r="O32" s="101">
        <v>67.762692195536417</v>
      </c>
    </row>
    <row r="33" spans="2:15" ht="14.25">
      <c r="B33" s="98" t="s">
        <v>12</v>
      </c>
      <c r="C33" s="98" t="s">
        <v>13</v>
      </c>
      <c r="D33" s="101">
        <v>610.16728377117533</v>
      </c>
      <c r="E33" s="101">
        <v>790.87256197720535</v>
      </c>
      <c r="F33" s="101">
        <v>785.56575176016554</v>
      </c>
      <c r="G33" s="101">
        <v>791.56055012950901</v>
      </c>
      <c r="H33" s="101">
        <v>1677.4253860792289</v>
      </c>
      <c r="I33" s="101">
        <v>1715.9889456934011</v>
      </c>
      <c r="J33" s="101">
        <v>1943.7208626847291</v>
      </c>
      <c r="K33" s="101">
        <v>1969.5101843130617</v>
      </c>
      <c r="L33" s="101">
        <v>1912.6758630828854</v>
      </c>
      <c r="M33" s="101">
        <v>636.58840168487131</v>
      </c>
      <c r="N33" s="101">
        <v>677.68715072342229</v>
      </c>
      <c r="O33" s="101">
        <v>686.91292533320473</v>
      </c>
    </row>
    <row r="34" spans="2:15" ht="14.25">
      <c r="B34" s="98" t="s">
        <v>14</v>
      </c>
      <c r="C34" s="98" t="s">
        <v>13</v>
      </c>
      <c r="D34" s="101">
        <v>404.38388589109559</v>
      </c>
      <c r="E34" s="101">
        <v>482.52788439964024</v>
      </c>
      <c r="F34" s="101">
        <v>488.9139121909356</v>
      </c>
      <c r="G34" s="101">
        <v>577.81348003170274</v>
      </c>
      <c r="H34" s="101">
        <v>676.80199592664883</v>
      </c>
      <c r="I34" s="101">
        <v>724.91499262252091</v>
      </c>
      <c r="J34" s="101">
        <v>644.27226625260653</v>
      </c>
      <c r="K34" s="101">
        <v>584.8519082650397</v>
      </c>
      <c r="L34" s="101">
        <v>560.34134333562588</v>
      </c>
      <c r="M34" s="101">
        <v>435.71030788788528</v>
      </c>
      <c r="N34" s="101">
        <v>352.85835373758067</v>
      </c>
      <c r="O34" s="101">
        <v>298.1696876202472</v>
      </c>
    </row>
    <row r="35" spans="2:15" ht="14.25">
      <c r="B35" s="98" t="s">
        <v>15</v>
      </c>
      <c r="C35" s="98" t="s">
        <v>13</v>
      </c>
      <c r="D35" s="101">
        <v>327.45231735571639</v>
      </c>
      <c r="E35" s="101">
        <v>484.31694350205379</v>
      </c>
      <c r="F35" s="101">
        <v>489.37203892467522</v>
      </c>
      <c r="G35" s="101">
        <v>489.71451888392789</v>
      </c>
      <c r="H35" s="101">
        <v>857.9978709620982</v>
      </c>
      <c r="I35" s="101">
        <v>890.71562007887098</v>
      </c>
      <c r="J35" s="101">
        <v>912.72527889552339</v>
      </c>
      <c r="K35" s="101">
        <v>915.90406908265493</v>
      </c>
      <c r="L35" s="101">
        <v>936.80894978042852</v>
      </c>
      <c r="M35" s="101">
        <v>520.53088557221872</v>
      </c>
      <c r="N35" s="101">
        <v>519.29075484313182</v>
      </c>
      <c r="O35" s="101">
        <v>506.97144997032029</v>
      </c>
    </row>
    <row r="36" spans="2:15" ht="14.25">
      <c r="B36" s="98" t="s">
        <v>16</v>
      </c>
      <c r="C36" s="98" t="s">
        <v>17</v>
      </c>
      <c r="D36" s="101">
        <v>810.05879543483672</v>
      </c>
      <c r="E36" s="101">
        <v>863.35169433577983</v>
      </c>
      <c r="F36" s="101">
        <v>1006.2059324311368</v>
      </c>
      <c r="G36" s="101">
        <v>1003.970727545544</v>
      </c>
      <c r="H36" s="101">
        <v>1026.1394051535931</v>
      </c>
      <c r="I36" s="101">
        <v>1311.3562290393002</v>
      </c>
      <c r="J36" s="101">
        <v>1338.7947061029818</v>
      </c>
      <c r="K36" s="101">
        <v>1319.5574252490674</v>
      </c>
      <c r="L36" s="101">
        <v>1286.274130297247</v>
      </c>
      <c r="M36" s="101">
        <v>1351.9454915227577</v>
      </c>
      <c r="N36" s="101">
        <v>572.25974077110777</v>
      </c>
      <c r="O36" s="101">
        <v>574.96915705534752</v>
      </c>
    </row>
    <row r="37" spans="2:15" ht="14.25">
      <c r="B37" s="98" t="s">
        <v>18</v>
      </c>
      <c r="C37" s="98" t="s">
        <v>17</v>
      </c>
      <c r="D37" s="101">
        <v>670.03979261226175</v>
      </c>
      <c r="E37" s="101">
        <v>718.28918387048873</v>
      </c>
      <c r="F37" s="101">
        <v>740.86821863306875</v>
      </c>
      <c r="G37" s="101">
        <v>732.57069796436156</v>
      </c>
      <c r="H37" s="101">
        <v>721.85358524960122</v>
      </c>
      <c r="I37" s="101">
        <v>1156.6321507465923</v>
      </c>
      <c r="J37" s="101">
        <v>1113.4196356917796</v>
      </c>
      <c r="K37" s="101">
        <v>1147.0943554067221</v>
      </c>
      <c r="L37" s="101">
        <v>1195.6262502916336</v>
      </c>
      <c r="M37" s="101">
        <v>1287.7685284112329</v>
      </c>
      <c r="N37" s="101">
        <v>681.05912740337828</v>
      </c>
      <c r="O37" s="101">
        <v>613.35824261069502</v>
      </c>
    </row>
    <row r="38" spans="2:15" ht="14.25">
      <c r="B38" s="98" t="s">
        <v>19</v>
      </c>
      <c r="C38" s="98" t="s">
        <v>20</v>
      </c>
      <c r="D38" s="101">
        <v>201.02006666536693</v>
      </c>
      <c r="E38" s="101">
        <v>202.37831035905182</v>
      </c>
      <c r="F38" s="101">
        <v>195.58709189062728</v>
      </c>
      <c r="G38" s="101">
        <v>209.50751765730507</v>
      </c>
      <c r="H38" s="101">
        <v>220.03547837695569</v>
      </c>
      <c r="I38" s="101">
        <v>350.37599317919398</v>
      </c>
      <c r="J38" s="101">
        <v>402.07725467100414</v>
      </c>
      <c r="K38" s="101">
        <v>358.74208360093633</v>
      </c>
      <c r="L38" s="101">
        <v>360.93706436245338</v>
      </c>
      <c r="M38" s="101">
        <v>357.0356199910741</v>
      </c>
      <c r="N38" s="101">
        <v>398.23985183395928</v>
      </c>
      <c r="O38" s="101">
        <v>389.93133829362154</v>
      </c>
    </row>
    <row r="39" spans="2:15" ht="14.25">
      <c r="B39" s="98" t="s">
        <v>21</v>
      </c>
      <c r="C39" s="98" t="s">
        <v>22</v>
      </c>
      <c r="D39" s="101">
        <v>64.623394972571603</v>
      </c>
      <c r="E39" s="101">
        <v>64.316709645223753</v>
      </c>
      <c r="F39" s="101">
        <v>124.22759607902378</v>
      </c>
      <c r="G39" s="101">
        <v>145.23447502632436</v>
      </c>
      <c r="H39" s="101">
        <v>140.14129577786025</v>
      </c>
      <c r="I39" s="101">
        <v>137.09973253239923</v>
      </c>
      <c r="J39" s="101">
        <v>134.63695662053988</v>
      </c>
      <c r="K39" s="101">
        <v>111.10597307372412</v>
      </c>
      <c r="L39" s="101">
        <v>114.64717005795832</v>
      </c>
      <c r="M39" s="101">
        <v>107.03686117807848</v>
      </c>
      <c r="N39" s="101">
        <v>101.14804445205239</v>
      </c>
      <c r="O39" s="101">
        <v>101.3714776310814</v>
      </c>
    </row>
    <row r="40" spans="2:15" ht="14.25">
      <c r="B40" s="98" t="s">
        <v>23</v>
      </c>
      <c r="C40" s="98" t="s">
        <v>24</v>
      </c>
      <c r="D40" s="101">
        <v>174.12604805848957</v>
      </c>
      <c r="E40" s="101">
        <v>164.34523365014084</v>
      </c>
      <c r="F40" s="101">
        <v>165.30953929603439</v>
      </c>
      <c r="G40" s="101">
        <v>176.4679331985167</v>
      </c>
      <c r="H40" s="101">
        <v>184.73341016331844</v>
      </c>
      <c r="I40" s="101">
        <v>319.40307304485555</v>
      </c>
      <c r="J40" s="101">
        <v>324.43492542516339</v>
      </c>
      <c r="K40" s="101">
        <v>335.01449349968647</v>
      </c>
      <c r="L40" s="101">
        <v>324.63141474693663</v>
      </c>
      <c r="M40" s="101">
        <v>319.10862769074845</v>
      </c>
      <c r="N40" s="101">
        <v>337.16602862607874</v>
      </c>
      <c r="O40" s="101">
        <v>408.64755393409354</v>
      </c>
    </row>
    <row r="41" spans="2:15" ht="14.25">
      <c r="B41" s="98" t="s">
        <v>25</v>
      </c>
      <c r="C41" s="98" t="s">
        <v>24</v>
      </c>
      <c r="D41" s="101">
        <v>131.69659963917405</v>
      </c>
      <c r="E41" s="101">
        <v>125.49749191557278</v>
      </c>
      <c r="F41" s="101">
        <v>123.70663857319906</v>
      </c>
      <c r="G41" s="101">
        <v>135.82933812157492</v>
      </c>
      <c r="H41" s="101">
        <v>113.92582416485037</v>
      </c>
      <c r="I41" s="101">
        <v>168.90730310509866</v>
      </c>
      <c r="J41" s="101">
        <v>167.02310134924861</v>
      </c>
      <c r="K41" s="101">
        <v>184.36609722002942</v>
      </c>
      <c r="L41" s="101">
        <v>182.99808409007679</v>
      </c>
      <c r="M41" s="101">
        <v>185.25692557020361</v>
      </c>
      <c r="N41" s="101">
        <v>168.3463446545766</v>
      </c>
      <c r="O41" s="101">
        <v>194.19162026564237</v>
      </c>
    </row>
    <row r="42" spans="2:15" ht="14.25">
      <c r="B42" s="98" t="s">
        <v>26</v>
      </c>
      <c r="C42" s="98" t="s">
        <v>24</v>
      </c>
      <c r="D42" s="101">
        <v>63.738807120198011</v>
      </c>
      <c r="E42" s="101">
        <v>54.919354449782723</v>
      </c>
      <c r="F42" s="101">
        <v>58.37536524808916</v>
      </c>
      <c r="G42" s="101">
        <v>51.63835644201226</v>
      </c>
      <c r="H42" s="101">
        <v>60.956732850156094</v>
      </c>
      <c r="I42" s="101">
        <v>104.5551377210172</v>
      </c>
      <c r="J42" s="101">
        <v>99.85953371401051</v>
      </c>
      <c r="K42" s="101">
        <v>101.18957333339223</v>
      </c>
      <c r="L42" s="101">
        <v>106.98022228900852</v>
      </c>
      <c r="M42" s="101">
        <v>96.701227879293484</v>
      </c>
      <c r="N42" s="101">
        <v>142.52583319181747</v>
      </c>
      <c r="O42" s="101">
        <v>175.22499416762142</v>
      </c>
    </row>
    <row r="43" spans="2:15" ht="14.25">
      <c r="B43" s="98" t="s">
        <v>27</v>
      </c>
      <c r="C43" s="98" t="s">
        <v>24</v>
      </c>
      <c r="D43" s="101">
        <v>200.98884819409514</v>
      </c>
      <c r="E43" s="101">
        <v>220.55047701079255</v>
      </c>
      <c r="F43" s="101">
        <v>226.47406883556712</v>
      </c>
      <c r="G43" s="101">
        <v>222.61684625199297</v>
      </c>
      <c r="H43" s="101">
        <v>225.64752113908693</v>
      </c>
      <c r="I43" s="101">
        <v>295.7053581375153</v>
      </c>
      <c r="J43" s="101">
        <v>294.50246522003835</v>
      </c>
      <c r="K43" s="101">
        <v>302.81931644151695</v>
      </c>
      <c r="L43" s="101">
        <v>319.40250361461659</v>
      </c>
      <c r="M43" s="101">
        <v>324.02464522493619</v>
      </c>
      <c r="N43" s="101">
        <v>355.01688640942626</v>
      </c>
      <c r="O43" s="101">
        <v>388.38629708633459</v>
      </c>
    </row>
    <row r="44" spans="2:15" ht="14.25">
      <c r="B44" s="98" t="s">
        <v>28</v>
      </c>
      <c r="C44" s="98" t="s">
        <v>24</v>
      </c>
      <c r="D44" s="101">
        <v>133.48745298154776</v>
      </c>
      <c r="E44" s="101">
        <v>125.08421806733269</v>
      </c>
      <c r="F44" s="101">
        <v>126.18628166263959</v>
      </c>
      <c r="G44" s="101">
        <v>135.41606427333483</v>
      </c>
      <c r="H44" s="101">
        <v>145.05912073227017</v>
      </c>
      <c r="I44" s="101">
        <v>191.83650171450984</v>
      </c>
      <c r="J44" s="101">
        <v>195.75558957773129</v>
      </c>
      <c r="K44" s="101">
        <v>166.17207862481646</v>
      </c>
      <c r="L44" s="101">
        <v>153.75966959439322</v>
      </c>
      <c r="M44" s="101">
        <v>155.39726476333846</v>
      </c>
      <c r="N44" s="101">
        <v>218.64305974391161</v>
      </c>
      <c r="O44" s="101">
        <v>208.72209210637408</v>
      </c>
    </row>
    <row r="45" spans="2:15" ht="14.25">
      <c r="B45" s="98" t="s">
        <v>40</v>
      </c>
      <c r="C45" s="98" t="s">
        <v>41</v>
      </c>
      <c r="D45" s="102">
        <v>29.066357210328928</v>
      </c>
      <c r="E45" s="102">
        <v>35.786414942364949</v>
      </c>
      <c r="F45" s="102">
        <v>54.187503957162335</v>
      </c>
      <c r="G45" s="102">
        <v>66.01496565191178</v>
      </c>
      <c r="H45" s="102">
        <v>91.919688472545005</v>
      </c>
      <c r="I45" s="102">
        <v>101.43920367401768</v>
      </c>
      <c r="J45" s="102">
        <v>83.594153279843908</v>
      </c>
      <c r="K45" s="102">
        <v>108.99015525772286</v>
      </c>
      <c r="L45" s="102">
        <v>94.676822170011832</v>
      </c>
      <c r="M45" s="101">
        <v>65.707470808870752</v>
      </c>
      <c r="N45" s="101">
        <v>40.712827192741806</v>
      </c>
      <c r="O45" s="101">
        <v>29.04182278064506</v>
      </c>
    </row>
    <row r="46" spans="2:15" ht="15" thickBot="1">
      <c r="B46" s="99" t="s">
        <v>69</v>
      </c>
      <c r="C46" s="99"/>
      <c r="D46" s="103">
        <v>3849.4228342231404</v>
      </c>
      <c r="E46" s="103">
        <v>4364.0243764153774</v>
      </c>
      <c r="F46" s="103">
        <v>4612.5293566718346</v>
      </c>
      <c r="G46" s="103">
        <v>4767.2296799476644</v>
      </c>
      <c r="H46" s="103">
        <v>6217.9649350763248</v>
      </c>
      <c r="I46" s="103">
        <v>7537.5103130098378</v>
      </c>
      <c r="J46" s="103">
        <v>7721.9039600971118</v>
      </c>
      <c r="K46" s="103">
        <v>7664.9007802073038</v>
      </c>
      <c r="L46" s="103">
        <v>7606.7588233904053</v>
      </c>
      <c r="M46" s="103">
        <v>5919.2944926909868</v>
      </c>
      <c r="N46" s="103">
        <v>4628.3781220999099</v>
      </c>
      <c r="O46" s="103">
        <v>4643.661351050765</v>
      </c>
    </row>
    <row r="48" spans="2:15" ht="15">
      <c r="B48" s="89" t="s">
        <v>33</v>
      </c>
      <c r="C48" s="23"/>
      <c r="D48" s="23"/>
      <c r="E48" s="23"/>
      <c r="F48" s="23"/>
      <c r="G48" s="23"/>
      <c r="H48" s="23"/>
      <c r="I48" s="23"/>
      <c r="J48" s="23"/>
      <c r="K48" s="23"/>
      <c r="L48" s="23"/>
      <c r="M48" s="23"/>
      <c r="N48" s="23"/>
      <c r="O48" s="24"/>
    </row>
    <row r="49" spans="2:15" ht="15" customHeight="1">
      <c r="B49" s="144" t="s">
        <v>75</v>
      </c>
      <c r="C49" s="145"/>
      <c r="D49" s="145"/>
      <c r="E49" s="145"/>
      <c r="F49" s="145"/>
      <c r="G49" s="145"/>
      <c r="H49" s="145"/>
      <c r="I49" s="145"/>
      <c r="J49" s="145"/>
      <c r="K49" s="145"/>
      <c r="L49" s="145"/>
      <c r="M49" s="145"/>
      <c r="N49" s="145"/>
      <c r="O49" s="146"/>
    </row>
    <row r="50" spans="2:15" ht="12.75" customHeight="1">
      <c r="B50" s="144"/>
      <c r="C50" s="145"/>
      <c r="D50" s="145"/>
      <c r="E50" s="145"/>
      <c r="F50" s="145"/>
      <c r="G50" s="145"/>
      <c r="H50" s="145"/>
      <c r="I50" s="145"/>
      <c r="J50" s="145"/>
      <c r="K50" s="145"/>
      <c r="L50" s="145"/>
      <c r="M50" s="145"/>
      <c r="N50" s="145"/>
      <c r="O50" s="146"/>
    </row>
    <row r="51" spans="2:15">
      <c r="B51" s="147"/>
      <c r="C51" s="148"/>
      <c r="D51" s="148"/>
      <c r="E51" s="148"/>
      <c r="F51" s="148"/>
      <c r="G51" s="148"/>
      <c r="H51" s="148"/>
      <c r="I51" s="148"/>
      <c r="J51" s="148"/>
      <c r="K51" s="148"/>
      <c r="L51" s="148"/>
      <c r="M51" s="148"/>
      <c r="N51" s="148"/>
      <c r="O51" s="149"/>
    </row>
    <row r="53" spans="2:15" ht="31.5" customHeight="1">
      <c r="B53" s="21" t="s">
        <v>50</v>
      </c>
    </row>
    <row r="54" spans="2:15" ht="15" thickBot="1">
      <c r="B54" s="99" t="s">
        <v>43</v>
      </c>
      <c r="C54" s="99" t="s">
        <v>0</v>
      </c>
      <c r="D54" s="100" t="s">
        <v>1</v>
      </c>
      <c r="E54" s="100" t="s">
        <v>2</v>
      </c>
      <c r="F54" s="100" t="s">
        <v>3</v>
      </c>
      <c r="G54" s="100" t="s">
        <v>4</v>
      </c>
      <c r="H54" s="100" t="s">
        <v>5</v>
      </c>
      <c r="I54" s="100" t="s">
        <v>6</v>
      </c>
      <c r="J54" s="100" t="s">
        <v>7</v>
      </c>
      <c r="K54" s="100" t="s">
        <v>8</v>
      </c>
      <c r="L54" s="100" t="s">
        <v>9</v>
      </c>
      <c r="M54" s="100" t="s">
        <v>10</v>
      </c>
      <c r="N54" s="100">
        <v>2016</v>
      </c>
      <c r="O54" s="100">
        <v>2017</v>
      </c>
    </row>
    <row r="55" spans="2:15" ht="14.25">
      <c r="B55" s="98" t="s">
        <v>44</v>
      </c>
      <c r="C55" s="98" t="s">
        <v>11</v>
      </c>
      <c r="D55" s="101">
        <v>31.204046669373781</v>
      </c>
      <c r="E55" s="101">
        <v>38.157685639448623</v>
      </c>
      <c r="F55" s="101">
        <v>44.692085720936895</v>
      </c>
      <c r="G55" s="101">
        <v>26.015683105586003</v>
      </c>
      <c r="H55" s="101">
        <v>75.4692463804314</v>
      </c>
      <c r="I55" s="101">
        <v>79.992500803729612</v>
      </c>
      <c r="J55" s="101">
        <v>73.60387061934469</v>
      </c>
      <c r="K55" s="101">
        <v>70.947738662385277</v>
      </c>
      <c r="L55" s="101">
        <v>87.197661470582531</v>
      </c>
      <c r="M55" s="101">
        <v>74.852294714200639</v>
      </c>
      <c r="N55" s="101">
        <v>60.937572248659826</v>
      </c>
      <c r="O55" s="101">
        <v>53.951232842712024</v>
      </c>
    </row>
    <row r="56" spans="2:15" ht="14.25">
      <c r="B56" s="98" t="s">
        <v>12</v>
      </c>
      <c r="C56" s="98" t="s">
        <v>13</v>
      </c>
      <c r="D56" s="101">
        <v>699.05543154498662</v>
      </c>
      <c r="E56" s="101">
        <v>909.13468599577436</v>
      </c>
      <c r="F56" s="101">
        <v>999.41668750875601</v>
      </c>
      <c r="G56" s="101">
        <v>1375.6775021577682</v>
      </c>
      <c r="H56" s="101">
        <v>1536.7961585256746</v>
      </c>
      <c r="I56" s="101">
        <v>1731.8756633996263</v>
      </c>
      <c r="J56" s="101">
        <v>1838.5570780024752</v>
      </c>
      <c r="K56" s="101">
        <v>1317.6440698286926</v>
      </c>
      <c r="L56" s="101">
        <v>703.12197274437881</v>
      </c>
      <c r="M56" s="101">
        <v>562.25568422757988</v>
      </c>
      <c r="N56" s="101">
        <v>309.8438943671577</v>
      </c>
      <c r="O56" s="101">
        <v>436.19557524654135</v>
      </c>
    </row>
    <row r="57" spans="2:15" ht="14.25">
      <c r="B57" s="98" t="s">
        <v>14</v>
      </c>
      <c r="C57" s="98" t="s">
        <v>13</v>
      </c>
      <c r="D57" s="101">
        <v>419.50073015129419</v>
      </c>
      <c r="E57" s="101">
        <v>461.7488733042332</v>
      </c>
      <c r="F57" s="101">
        <v>438.63887919292648</v>
      </c>
      <c r="G57" s="101">
        <v>514.35132192549429</v>
      </c>
      <c r="H57" s="101">
        <v>476.87125729740319</v>
      </c>
      <c r="I57" s="101">
        <v>558.34277871793188</v>
      </c>
      <c r="J57" s="101">
        <v>686.81641284093212</v>
      </c>
      <c r="K57" s="101">
        <v>605.94316691899837</v>
      </c>
      <c r="L57" s="101">
        <v>547.51788881123707</v>
      </c>
      <c r="M57" s="101">
        <v>380.03950679288096</v>
      </c>
      <c r="N57" s="101">
        <v>214.73760611991497</v>
      </c>
      <c r="O57" s="101">
        <v>191.40695122301221</v>
      </c>
    </row>
    <row r="58" spans="2:15" ht="14.25">
      <c r="B58" s="98" t="s">
        <v>15</v>
      </c>
      <c r="C58" s="98" t="s">
        <v>13</v>
      </c>
      <c r="D58" s="101">
        <v>453.96806168607696</v>
      </c>
      <c r="E58" s="101">
        <v>555.58322066114431</v>
      </c>
      <c r="F58" s="101">
        <v>605.21673335608546</v>
      </c>
      <c r="G58" s="101">
        <v>668.38300106371025</v>
      </c>
      <c r="H58" s="101">
        <v>774.6976064102962</v>
      </c>
      <c r="I58" s="101">
        <v>789.24593050910812</v>
      </c>
      <c r="J58" s="101">
        <v>806.14238864574338</v>
      </c>
      <c r="K58" s="101">
        <v>684.84409462186989</v>
      </c>
      <c r="L58" s="101">
        <v>594.11566711302419</v>
      </c>
      <c r="M58" s="101">
        <v>482.47792907478782</v>
      </c>
      <c r="N58" s="101">
        <v>413.56089147993703</v>
      </c>
      <c r="O58" s="101">
        <v>402.63062287039389</v>
      </c>
    </row>
    <row r="59" spans="2:15" ht="14.25">
      <c r="B59" s="98" t="s">
        <v>16</v>
      </c>
      <c r="C59" s="98" t="s">
        <v>17</v>
      </c>
      <c r="D59" s="101">
        <v>944.7236413031651</v>
      </c>
      <c r="E59" s="101">
        <v>909.95934894596701</v>
      </c>
      <c r="F59" s="101">
        <v>824.97462861244026</v>
      </c>
      <c r="G59" s="101">
        <v>977.54940765650565</v>
      </c>
      <c r="H59" s="101">
        <v>1134.1661963918534</v>
      </c>
      <c r="I59" s="101">
        <v>1088.567960409619</v>
      </c>
      <c r="J59" s="101">
        <v>1029.8348057494113</v>
      </c>
      <c r="K59" s="101">
        <v>959.12864041438684</v>
      </c>
      <c r="L59" s="101">
        <v>797.45668448582228</v>
      </c>
      <c r="M59" s="101">
        <v>756.18817911276858</v>
      </c>
      <c r="N59" s="101">
        <v>529.4129879901684</v>
      </c>
      <c r="O59" s="101">
        <v>511.01040858644041</v>
      </c>
    </row>
    <row r="60" spans="2:15" ht="14.25">
      <c r="B60" s="98" t="s">
        <v>18</v>
      </c>
      <c r="C60" s="98" t="s">
        <v>17</v>
      </c>
      <c r="D60" s="101">
        <v>789.28076711290748</v>
      </c>
      <c r="E60" s="101">
        <v>891.99513858049397</v>
      </c>
      <c r="F60" s="101">
        <v>777.59519366828022</v>
      </c>
      <c r="G60" s="101">
        <v>854.5106702335662</v>
      </c>
      <c r="H60" s="101">
        <v>777.05854384371708</v>
      </c>
      <c r="I60" s="101">
        <v>876.93564238622412</v>
      </c>
      <c r="J60" s="101">
        <v>797.95662657027572</v>
      </c>
      <c r="K60" s="101">
        <v>870.19116845018527</v>
      </c>
      <c r="L60" s="101">
        <v>751.74131151478025</v>
      </c>
      <c r="M60" s="101">
        <v>792.03011038684986</v>
      </c>
      <c r="N60" s="101">
        <v>610.1029795618806</v>
      </c>
      <c r="O60" s="101">
        <v>501.15821849872822</v>
      </c>
    </row>
    <row r="61" spans="2:15" ht="14.25">
      <c r="B61" s="98" t="s">
        <v>19</v>
      </c>
      <c r="C61" s="98" t="s">
        <v>20</v>
      </c>
      <c r="D61" s="101">
        <v>188.22649785962659</v>
      </c>
      <c r="E61" s="101">
        <v>150.6543419291298</v>
      </c>
      <c r="F61" s="101">
        <v>141.44609973644623</v>
      </c>
      <c r="G61" s="101">
        <v>195.65844984504574</v>
      </c>
      <c r="H61" s="101">
        <v>178.20531564188266</v>
      </c>
      <c r="I61" s="101">
        <v>293.47705117514585</v>
      </c>
      <c r="J61" s="101">
        <v>347.25129029370805</v>
      </c>
      <c r="K61" s="101">
        <v>348.69062806927434</v>
      </c>
      <c r="L61" s="101">
        <v>294.39202538522443</v>
      </c>
      <c r="M61" s="101">
        <v>334.43946919570891</v>
      </c>
      <c r="N61" s="101">
        <v>248</v>
      </c>
      <c r="O61" s="101">
        <v>274</v>
      </c>
    </row>
    <row r="62" spans="2:15" ht="14.25">
      <c r="B62" s="98" t="s">
        <v>21</v>
      </c>
      <c r="C62" s="98" t="s">
        <v>22</v>
      </c>
      <c r="D62" s="101">
        <v>141.36914931112833</v>
      </c>
      <c r="E62" s="101">
        <v>109.61891755967208</v>
      </c>
      <c r="F62" s="101">
        <v>125.98421395298774</v>
      </c>
      <c r="G62" s="101">
        <v>150.8099323169055</v>
      </c>
      <c r="H62" s="101">
        <v>163.06243456009599</v>
      </c>
      <c r="I62" s="101">
        <v>152.07747882793666</v>
      </c>
      <c r="J62" s="101">
        <v>96.370704372068417</v>
      </c>
      <c r="K62" s="101">
        <v>93.808041175343419</v>
      </c>
      <c r="L62" s="101">
        <v>101.829687712542</v>
      </c>
      <c r="M62" s="101">
        <v>89.819395928606554</v>
      </c>
      <c r="N62" s="101">
        <v>104.31715509841486</v>
      </c>
      <c r="O62" s="101">
        <v>130.20610324835698</v>
      </c>
    </row>
    <row r="63" spans="2:15" ht="14.25">
      <c r="B63" s="98" t="s">
        <v>23</v>
      </c>
      <c r="C63" s="98" t="s">
        <v>24</v>
      </c>
      <c r="D63" s="101">
        <v>154.50649827578891</v>
      </c>
      <c r="E63" s="101">
        <v>162.7676753502507</v>
      </c>
      <c r="F63" s="101">
        <v>230.12948257858983</v>
      </c>
      <c r="G63" s="101">
        <v>278.28294961615137</v>
      </c>
      <c r="H63" s="101">
        <v>273.93073340033044</v>
      </c>
      <c r="I63" s="101">
        <v>293.02021451685107</v>
      </c>
      <c r="J63" s="101">
        <v>330.66408304182886</v>
      </c>
      <c r="K63" s="101">
        <v>388.76339511494137</v>
      </c>
      <c r="L63" s="101">
        <v>401.31521975192078</v>
      </c>
      <c r="M63" s="101">
        <v>359.58070158628573</v>
      </c>
      <c r="N63" s="101">
        <v>292.43415337841822</v>
      </c>
      <c r="O63" s="101">
        <v>323.43682699999999</v>
      </c>
    </row>
    <row r="64" spans="2:15" ht="14.25">
      <c r="B64" s="98" t="s">
        <v>25</v>
      </c>
      <c r="C64" s="98" t="s">
        <v>24</v>
      </c>
      <c r="D64" s="101">
        <v>107.7971051714742</v>
      </c>
      <c r="E64" s="101">
        <v>92.102268161955706</v>
      </c>
      <c r="F64" s="101">
        <v>96.970770328455757</v>
      </c>
      <c r="G64" s="101">
        <v>113.35800615816315</v>
      </c>
      <c r="H64" s="101">
        <v>120.93036846811876</v>
      </c>
      <c r="I64" s="101">
        <v>150.7485497005772</v>
      </c>
      <c r="J64" s="101">
        <v>122.6587514136158</v>
      </c>
      <c r="K64" s="101">
        <v>145.07313194374365</v>
      </c>
      <c r="L64" s="101">
        <v>156.59785547673715</v>
      </c>
      <c r="M64" s="101">
        <v>145.14032675909323</v>
      </c>
      <c r="N64" s="101">
        <v>119.90148153317546</v>
      </c>
      <c r="O64" s="101">
        <v>103.6078991380603</v>
      </c>
    </row>
    <row r="65" spans="2:15" ht="14.25">
      <c r="B65" s="98" t="s">
        <v>26</v>
      </c>
      <c r="C65" s="98" t="s">
        <v>24</v>
      </c>
      <c r="D65" s="101">
        <v>74.205075946642566</v>
      </c>
      <c r="E65" s="101">
        <v>77.111457588300496</v>
      </c>
      <c r="F65" s="101">
        <v>48.321636547796494</v>
      </c>
      <c r="G65" s="101">
        <v>85.598984351684209</v>
      </c>
      <c r="H65" s="101">
        <v>92.293804891945456</v>
      </c>
      <c r="I65" s="101">
        <v>130.26589518196914</v>
      </c>
      <c r="J65" s="101">
        <v>121.36229553502811</v>
      </c>
      <c r="K65" s="101">
        <v>124.57084368583249</v>
      </c>
      <c r="L65" s="101">
        <v>128.54082086705245</v>
      </c>
      <c r="M65" s="101">
        <v>134.28498555873605</v>
      </c>
      <c r="N65" s="101">
        <v>115.41972272413211</v>
      </c>
      <c r="O65" s="101">
        <v>131.75354827367067</v>
      </c>
    </row>
    <row r="66" spans="2:15" ht="14.25">
      <c r="B66" s="98" t="s">
        <v>27</v>
      </c>
      <c r="C66" s="98" t="s">
        <v>24</v>
      </c>
      <c r="D66" s="101">
        <v>209.62487653995132</v>
      </c>
      <c r="E66" s="101">
        <v>205.4262672853306</v>
      </c>
      <c r="F66" s="101">
        <v>207.48615742568379</v>
      </c>
      <c r="G66" s="101">
        <v>196.12906924678438</v>
      </c>
      <c r="H66" s="101">
        <v>218.39461901419892</v>
      </c>
      <c r="I66" s="101">
        <v>260.20258810569453</v>
      </c>
      <c r="J66" s="101">
        <v>281.68136812924695</v>
      </c>
      <c r="K66" s="101">
        <v>309.95197778570986</v>
      </c>
      <c r="L66" s="101">
        <v>348.75426174339566</v>
      </c>
      <c r="M66" s="101">
        <v>319.63954603593021</v>
      </c>
      <c r="N66" s="101">
        <v>266.027358185531</v>
      </c>
      <c r="O66" s="101">
        <v>347.30074276694262</v>
      </c>
    </row>
    <row r="67" spans="2:15" ht="14.25">
      <c r="B67" s="98" t="s">
        <v>28</v>
      </c>
      <c r="C67" s="98" t="s">
        <v>24</v>
      </c>
      <c r="D67" s="101">
        <v>112.58758597169849</v>
      </c>
      <c r="E67" s="101">
        <v>97.644194337956861</v>
      </c>
      <c r="F67" s="101">
        <v>97.875635216269188</v>
      </c>
      <c r="G67" s="101">
        <v>136.2799874967414</v>
      </c>
      <c r="H67" s="101">
        <v>148.43576918207722</v>
      </c>
      <c r="I67" s="101">
        <v>196.06793940497244</v>
      </c>
      <c r="J67" s="101">
        <v>203.88801549882155</v>
      </c>
      <c r="K67" s="101">
        <v>189.51364093746861</v>
      </c>
      <c r="L67" s="101">
        <v>210.94305916559964</v>
      </c>
      <c r="M67" s="101">
        <v>215.58263135490051</v>
      </c>
      <c r="N67" s="101">
        <v>169.74462857866024</v>
      </c>
      <c r="O67" s="101">
        <v>153.31483757944292</v>
      </c>
    </row>
    <row r="68" spans="2:15" ht="14.25">
      <c r="B68" s="98" t="s">
        <v>40</v>
      </c>
      <c r="C68" s="98" t="s">
        <v>41</v>
      </c>
      <c r="D68" s="101">
        <v>29.066357210328928</v>
      </c>
      <c r="E68" s="101">
        <v>35.786414942364949</v>
      </c>
      <c r="F68" s="101">
        <v>54.187503957162335</v>
      </c>
      <c r="G68" s="101">
        <v>66.01496565191178</v>
      </c>
      <c r="H68" s="101">
        <v>91.919688472545005</v>
      </c>
      <c r="I68" s="101">
        <v>101.43920367401768</v>
      </c>
      <c r="J68" s="101">
        <v>83.594153279843908</v>
      </c>
      <c r="K68" s="101">
        <v>108.99015525772286</v>
      </c>
      <c r="L68" s="101">
        <v>94.676822170011832</v>
      </c>
      <c r="M68" s="101">
        <v>82.104615846429112</v>
      </c>
      <c r="N68" s="101">
        <v>70.303518099126521</v>
      </c>
      <c r="O68" s="101">
        <v>50.060284614966285</v>
      </c>
    </row>
    <row r="69" spans="2:15" ht="15" thickBot="1">
      <c r="B69" s="99" t="s">
        <v>69</v>
      </c>
      <c r="C69" s="99"/>
      <c r="D69" s="103">
        <v>4355.1158247544436</v>
      </c>
      <c r="E69" s="103">
        <v>4697.6904902820224</v>
      </c>
      <c r="F69" s="103">
        <v>4692.935707802817</v>
      </c>
      <c r="G69" s="103">
        <v>5638.6199308260184</v>
      </c>
      <c r="H69" s="103">
        <v>6062.2317424805715</v>
      </c>
      <c r="I69" s="103">
        <v>6702.2593968134033</v>
      </c>
      <c r="J69" s="103">
        <v>6820.3818439923452</v>
      </c>
      <c r="K69" s="103">
        <v>6218.0606928665547</v>
      </c>
      <c r="L69" s="103">
        <v>5218.2009384123094</v>
      </c>
      <c r="M69" s="103">
        <v>4728.4353765747574</v>
      </c>
      <c r="N69" s="103">
        <v>3524.7439493651764</v>
      </c>
      <c r="O69" s="103">
        <v>3610.0332518892683</v>
      </c>
    </row>
    <row r="71" spans="2:15" ht="12.75" customHeight="1">
      <c r="B71" s="150" t="s">
        <v>119</v>
      </c>
      <c r="C71" s="151"/>
      <c r="D71" s="151"/>
      <c r="E71" s="151"/>
      <c r="F71" s="151"/>
      <c r="G71" s="151"/>
      <c r="H71" s="151"/>
      <c r="I71" s="151"/>
      <c r="J71" s="151"/>
      <c r="K71" s="151"/>
      <c r="L71" s="151"/>
      <c r="M71" s="151"/>
      <c r="N71" s="151"/>
      <c r="O71" s="152"/>
    </row>
    <row r="72" spans="2:15">
      <c r="B72" s="153"/>
      <c r="C72" s="154"/>
      <c r="D72" s="154"/>
      <c r="E72" s="154"/>
      <c r="F72" s="154"/>
      <c r="G72" s="154"/>
      <c r="H72" s="154"/>
      <c r="I72" s="154"/>
      <c r="J72" s="154"/>
      <c r="K72" s="154"/>
      <c r="L72" s="154"/>
      <c r="M72" s="154"/>
      <c r="N72" s="154"/>
      <c r="O72" s="155"/>
    </row>
    <row r="73" spans="2:15" ht="32.25" customHeight="1">
      <c r="B73" s="156"/>
      <c r="C73" s="157"/>
      <c r="D73" s="157"/>
      <c r="E73" s="157"/>
      <c r="F73" s="157"/>
      <c r="G73" s="157"/>
      <c r="H73" s="157"/>
      <c r="I73" s="157"/>
      <c r="J73" s="157"/>
      <c r="K73" s="157"/>
      <c r="L73" s="157"/>
      <c r="M73" s="157"/>
      <c r="N73" s="157"/>
      <c r="O73" s="158"/>
    </row>
    <row r="75" spans="2:15" ht="15.75" customHeight="1">
      <c r="B75" s="122" t="s">
        <v>45</v>
      </c>
      <c r="C75" s="123"/>
      <c r="D75" s="123"/>
      <c r="E75" s="123"/>
      <c r="F75" s="123"/>
      <c r="G75" s="123"/>
      <c r="H75" s="123"/>
      <c r="I75" s="123"/>
      <c r="J75" s="123"/>
      <c r="K75" s="123"/>
      <c r="L75" s="123"/>
      <c r="M75" s="123"/>
      <c r="N75" s="123"/>
      <c r="O75" s="124"/>
    </row>
    <row r="76" spans="2:15" ht="122.25" customHeight="1">
      <c r="B76" s="140" t="s">
        <v>107</v>
      </c>
      <c r="C76" s="141"/>
      <c r="D76" s="141"/>
      <c r="E76" s="141"/>
      <c r="F76" s="141"/>
      <c r="G76" s="141"/>
      <c r="H76" s="141"/>
      <c r="I76" s="141"/>
      <c r="J76" s="141"/>
      <c r="K76" s="141"/>
      <c r="L76" s="141"/>
      <c r="M76" s="141"/>
      <c r="N76" s="141"/>
      <c r="O76" s="142"/>
    </row>
  </sheetData>
  <mergeCells count="7">
    <mergeCell ref="B75:O75"/>
    <mergeCell ref="B76:O76"/>
    <mergeCell ref="B4:N4"/>
    <mergeCell ref="B27:N27"/>
    <mergeCell ref="B29:O29"/>
    <mergeCell ref="B71:O73"/>
    <mergeCell ref="B49:O51"/>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79"/>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 width="1" style="19" customWidth="1"/>
    <col min="17" max="16384" width="9.140625" style="19"/>
  </cols>
  <sheetData>
    <row r="4" spans="2:15" ht="27.75">
      <c r="B4" s="117" t="s">
        <v>53</v>
      </c>
      <c r="C4" s="117"/>
      <c r="D4" s="117"/>
      <c r="E4" s="117"/>
      <c r="F4" s="117"/>
      <c r="G4" s="117"/>
      <c r="H4" s="117"/>
      <c r="I4" s="117"/>
      <c r="J4" s="117"/>
      <c r="K4" s="117"/>
      <c r="L4" s="117"/>
      <c r="M4" s="117"/>
      <c r="N4" s="117"/>
      <c r="O4" s="25"/>
    </row>
    <row r="17" spans="2:15">
      <c r="C17" s="19" t="s">
        <v>68</v>
      </c>
    </row>
    <row r="27" spans="2:15" ht="41.25" customHeight="1">
      <c r="B27" s="118"/>
      <c r="C27" s="118"/>
      <c r="D27" s="118"/>
      <c r="E27" s="118"/>
      <c r="F27" s="118"/>
      <c r="G27" s="118"/>
      <c r="H27" s="118"/>
      <c r="I27" s="118"/>
      <c r="J27" s="118"/>
      <c r="K27" s="118"/>
      <c r="L27" s="118"/>
      <c r="M27" s="118"/>
      <c r="N27" s="118"/>
      <c r="O27" s="26"/>
    </row>
    <row r="28" spans="2:15" ht="22.5" customHeight="1"/>
    <row r="29" spans="2:15" ht="56.25" customHeight="1">
      <c r="B29" s="119" t="s">
        <v>76</v>
      </c>
      <c r="C29" s="120"/>
      <c r="D29" s="120"/>
      <c r="E29" s="120"/>
      <c r="F29" s="120"/>
      <c r="G29" s="120"/>
      <c r="H29" s="120"/>
      <c r="I29" s="120"/>
      <c r="J29" s="120"/>
      <c r="K29" s="120"/>
      <c r="L29" s="120"/>
      <c r="M29" s="120"/>
      <c r="N29" s="120"/>
      <c r="O29" s="121"/>
    </row>
    <row r="30" spans="2:15" ht="31.5" customHeight="1">
      <c r="B30" s="21" t="s">
        <v>51</v>
      </c>
    </row>
    <row r="31" spans="2:15" ht="15" thickBot="1">
      <c r="B31" s="99" t="s">
        <v>43</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53.505676658855407</v>
      </c>
      <c r="E32" s="101">
        <v>53.162054405486657</v>
      </c>
      <c r="F32" s="101">
        <v>54.599020192301623</v>
      </c>
      <c r="G32" s="101">
        <v>56.186498205798792</v>
      </c>
      <c r="H32" s="101">
        <v>72.162325543834143</v>
      </c>
      <c r="I32" s="101">
        <v>77.502460727838567</v>
      </c>
      <c r="J32" s="101">
        <v>82.795638978606547</v>
      </c>
      <c r="K32" s="101">
        <v>88.461636520255155</v>
      </c>
      <c r="L32" s="101">
        <v>91.296708545584849</v>
      </c>
      <c r="M32" s="101">
        <v>49.030632164826223</v>
      </c>
      <c r="N32" s="101">
        <v>50.324870775029133</v>
      </c>
      <c r="O32" s="101">
        <v>51.092324100000148</v>
      </c>
    </row>
    <row r="33" spans="2:15" ht="14.25">
      <c r="B33" s="98" t="s">
        <v>12</v>
      </c>
      <c r="C33" s="98" t="s">
        <v>13</v>
      </c>
      <c r="D33" s="101">
        <v>428.90897990635318</v>
      </c>
      <c r="E33" s="101">
        <v>440.88001260120541</v>
      </c>
      <c r="F33" s="101">
        <v>447.76105908045548</v>
      </c>
      <c r="G33" s="101">
        <v>450.19981071041678</v>
      </c>
      <c r="H33" s="101">
        <v>602.17033913323712</v>
      </c>
      <c r="I33" s="101">
        <v>614.70517089131863</v>
      </c>
      <c r="J33" s="101">
        <v>627.73604282167548</v>
      </c>
      <c r="K33" s="101">
        <v>639.30705373216608</v>
      </c>
      <c r="L33" s="101">
        <v>640.9760045391173</v>
      </c>
      <c r="M33" s="101">
        <v>454.39186276500129</v>
      </c>
      <c r="N33" s="101">
        <v>426.21912769365332</v>
      </c>
      <c r="O33" s="101">
        <v>433.86057927195782</v>
      </c>
    </row>
    <row r="34" spans="2:15" ht="14.25">
      <c r="B34" s="98" t="s">
        <v>14</v>
      </c>
      <c r="C34" s="98" t="s">
        <v>13</v>
      </c>
      <c r="D34" s="101">
        <v>281.81940405353379</v>
      </c>
      <c r="E34" s="101">
        <v>285.51442873365755</v>
      </c>
      <c r="F34" s="101">
        <v>288.48088454424351</v>
      </c>
      <c r="G34" s="101">
        <v>290.03788002611122</v>
      </c>
      <c r="H34" s="101">
        <v>353.02250397714062</v>
      </c>
      <c r="I34" s="101">
        <v>355.85677374697042</v>
      </c>
      <c r="J34" s="101">
        <v>361.16454903287229</v>
      </c>
      <c r="K34" s="101">
        <v>365.66168017192354</v>
      </c>
      <c r="L34" s="101">
        <v>364.24495595862345</v>
      </c>
      <c r="M34" s="101">
        <v>251.45893148385579</v>
      </c>
      <c r="N34" s="101">
        <v>255.46567915134852</v>
      </c>
      <c r="O34" s="101">
        <v>259.59317248929057</v>
      </c>
    </row>
    <row r="35" spans="2:15" ht="14.25">
      <c r="B35" s="98" t="s">
        <v>15</v>
      </c>
      <c r="C35" s="98" t="s">
        <v>13</v>
      </c>
      <c r="D35" s="101">
        <v>316.93176097480983</v>
      </c>
      <c r="E35" s="101">
        <v>375.15112152254443</v>
      </c>
      <c r="F35" s="101">
        <v>379.14448596255625</v>
      </c>
      <c r="G35" s="101">
        <v>384.58041566519609</v>
      </c>
      <c r="H35" s="101">
        <v>469.81339244203747</v>
      </c>
      <c r="I35" s="101">
        <v>479.44268749518966</v>
      </c>
      <c r="J35" s="101">
        <v>488.67614921136425</v>
      </c>
      <c r="K35" s="101">
        <v>496.70261260437928</v>
      </c>
      <c r="L35" s="101">
        <v>502.21663747074143</v>
      </c>
      <c r="M35" s="101">
        <v>336.97951131726188</v>
      </c>
      <c r="N35" s="101">
        <v>340.59276656814586</v>
      </c>
      <c r="O35" s="101">
        <v>344.17010680736331</v>
      </c>
    </row>
    <row r="36" spans="2:15" ht="14.25">
      <c r="B36" s="98" t="s">
        <v>16</v>
      </c>
      <c r="C36" s="98" t="s">
        <v>17</v>
      </c>
      <c r="D36" s="101">
        <v>289.28670443721273</v>
      </c>
      <c r="E36" s="101">
        <v>337.19283279181951</v>
      </c>
      <c r="F36" s="101">
        <v>378.10537673602454</v>
      </c>
      <c r="G36" s="101">
        <v>388.14154228919512</v>
      </c>
      <c r="H36" s="101">
        <v>386.17817014333991</v>
      </c>
      <c r="I36" s="101">
        <v>367.8061419220108</v>
      </c>
      <c r="J36" s="101">
        <v>369.82937008092529</v>
      </c>
      <c r="K36" s="101">
        <v>380.16984597558451</v>
      </c>
      <c r="L36" s="101">
        <v>389.45389206565864</v>
      </c>
      <c r="M36" s="101">
        <v>385.02297132230382</v>
      </c>
      <c r="N36" s="101">
        <v>353.4665086594751</v>
      </c>
      <c r="O36" s="101">
        <v>350.16744417542259</v>
      </c>
    </row>
    <row r="37" spans="2:15" ht="14.25">
      <c r="B37" s="98" t="s">
        <v>18</v>
      </c>
      <c r="C37" s="98" t="s">
        <v>17</v>
      </c>
      <c r="D37" s="101">
        <v>358.96528878148632</v>
      </c>
      <c r="E37" s="101">
        <v>355.46975381451381</v>
      </c>
      <c r="F37" s="101">
        <v>354.45900745942112</v>
      </c>
      <c r="G37" s="101">
        <v>316.28410583290338</v>
      </c>
      <c r="H37" s="101">
        <v>318.56818937028316</v>
      </c>
      <c r="I37" s="101">
        <v>409.13794055598339</v>
      </c>
      <c r="J37" s="101">
        <v>428.95162184845549</v>
      </c>
      <c r="K37" s="101">
        <v>427.68607605271001</v>
      </c>
      <c r="L37" s="101">
        <v>423.88012283450104</v>
      </c>
      <c r="M37" s="101">
        <v>410.04576514258963</v>
      </c>
      <c r="N37" s="101">
        <v>350.02086698780533</v>
      </c>
      <c r="O37" s="101">
        <v>356.06065073264591</v>
      </c>
    </row>
    <row r="38" spans="2:15" ht="14.25">
      <c r="B38" s="98" t="s">
        <v>19</v>
      </c>
      <c r="C38" s="98" t="s">
        <v>20</v>
      </c>
      <c r="D38" s="101">
        <v>168.42221801692904</v>
      </c>
      <c r="E38" s="101">
        <v>176.57168017903854</v>
      </c>
      <c r="F38" s="101">
        <v>179.64552721235165</v>
      </c>
      <c r="G38" s="101">
        <v>178.77723216247529</v>
      </c>
      <c r="H38" s="101">
        <v>179.99572924335138</v>
      </c>
      <c r="I38" s="101">
        <v>223.60749385239694</v>
      </c>
      <c r="J38" s="101">
        <v>220.99567346621862</v>
      </c>
      <c r="K38" s="101">
        <v>242.74530499158956</v>
      </c>
      <c r="L38" s="101">
        <v>248.01713136556728</v>
      </c>
      <c r="M38" s="101">
        <v>250.33711344674288</v>
      </c>
      <c r="N38" s="101">
        <v>251.21244876641683</v>
      </c>
      <c r="O38" s="101">
        <v>260.2552897711073</v>
      </c>
    </row>
    <row r="39" spans="2:15" ht="14.25">
      <c r="B39" s="98" t="s">
        <v>21</v>
      </c>
      <c r="C39" s="98" t="s">
        <v>22</v>
      </c>
      <c r="D39" s="101">
        <v>44.416416917329421</v>
      </c>
      <c r="E39" s="101">
        <v>43.394910342056932</v>
      </c>
      <c r="F39" s="101">
        <v>78.414803143654069</v>
      </c>
      <c r="G39" s="101">
        <v>84.604257613648613</v>
      </c>
      <c r="H39" s="101">
        <v>87.489404854911399</v>
      </c>
      <c r="I39" s="101">
        <v>90.575024179227185</v>
      </c>
      <c r="J39" s="101">
        <v>90.406126723308546</v>
      </c>
      <c r="K39" s="101">
        <v>80.619450782833098</v>
      </c>
      <c r="L39" s="101">
        <v>79.504903494344617</v>
      </c>
      <c r="M39" s="101">
        <v>80.378690053453724</v>
      </c>
      <c r="N39" s="101">
        <v>80.221809398448727</v>
      </c>
      <c r="O39" s="101">
        <v>79.568916531481761</v>
      </c>
    </row>
    <row r="40" spans="2:15" ht="14.25">
      <c r="B40" s="98" t="s">
        <v>23</v>
      </c>
      <c r="C40" s="98" t="s">
        <v>24</v>
      </c>
      <c r="D40" s="101">
        <v>146.98773202405724</v>
      </c>
      <c r="E40" s="101">
        <v>150.70719665821804</v>
      </c>
      <c r="F40" s="101">
        <v>154.70217719120549</v>
      </c>
      <c r="G40" s="101">
        <v>158.55939977477965</v>
      </c>
      <c r="H40" s="101">
        <v>162.96765415600723</v>
      </c>
      <c r="I40" s="101">
        <v>180.78333893527628</v>
      </c>
      <c r="J40" s="101">
        <v>188.50436583898318</v>
      </c>
      <c r="K40" s="101">
        <v>195.05303398497048</v>
      </c>
      <c r="L40" s="101">
        <v>204.91699102506288</v>
      </c>
      <c r="M40" s="101">
        <v>207.7216847147796</v>
      </c>
      <c r="N40" s="101">
        <v>229.57665784775924</v>
      </c>
      <c r="O40" s="101">
        <v>233.84578062357329</v>
      </c>
    </row>
    <row r="41" spans="2:15" ht="14.25">
      <c r="B41" s="98" t="s">
        <v>25</v>
      </c>
      <c r="C41" s="98" t="s">
        <v>24</v>
      </c>
      <c r="D41" s="101">
        <v>46.837702800543077</v>
      </c>
      <c r="E41" s="101">
        <v>48.376459095490326</v>
      </c>
      <c r="F41" s="101">
        <v>48.628556142916786</v>
      </c>
      <c r="G41" s="101">
        <v>49.592861788810318</v>
      </c>
      <c r="H41" s="101">
        <v>50.55716743470385</v>
      </c>
      <c r="I41" s="101">
        <v>49.788429954916182</v>
      </c>
      <c r="J41" s="101">
        <v>54.022863659207346</v>
      </c>
      <c r="K41" s="101">
        <v>56.788081114283337</v>
      </c>
      <c r="L41" s="101">
        <v>54.304398225846796</v>
      </c>
      <c r="M41" s="101">
        <v>55.169266516967966</v>
      </c>
      <c r="N41" s="101">
        <v>84.12770563234119</v>
      </c>
      <c r="O41" s="101">
        <v>85.326367859511734</v>
      </c>
    </row>
    <row r="42" spans="2:15" ht="14.25">
      <c r="B42" s="98" t="s">
        <v>26</v>
      </c>
      <c r="C42" s="98" t="s">
        <v>24</v>
      </c>
      <c r="D42" s="101">
        <v>68.974422244521719</v>
      </c>
      <c r="E42" s="101">
        <v>70.070967010472629</v>
      </c>
      <c r="F42" s="101">
        <v>71.4843575186365</v>
      </c>
      <c r="G42" s="101">
        <v>73.057906351912195</v>
      </c>
      <c r="H42" s="101">
        <v>74.750648805851526</v>
      </c>
      <c r="I42" s="101">
        <v>66.282453328921633</v>
      </c>
      <c r="J42" s="101">
        <v>65.031122140554814</v>
      </c>
      <c r="K42" s="101">
        <v>65.282803919004536</v>
      </c>
      <c r="L42" s="101">
        <v>70.970182228612913</v>
      </c>
      <c r="M42" s="101">
        <v>69.858452354707538</v>
      </c>
      <c r="N42" s="101">
        <v>92.23293573643511</v>
      </c>
      <c r="O42" s="101">
        <v>90.440079262642115</v>
      </c>
    </row>
    <row r="43" spans="2:15" ht="14.25">
      <c r="B43" s="98" t="s">
        <v>27</v>
      </c>
      <c r="C43" s="98" t="s">
        <v>24</v>
      </c>
      <c r="D43" s="101">
        <v>157.04406233123268</v>
      </c>
      <c r="E43" s="101">
        <v>160.6257690159801</v>
      </c>
      <c r="F43" s="101">
        <v>163.79420185248742</v>
      </c>
      <c r="G43" s="101">
        <v>167.37590853723481</v>
      </c>
      <c r="H43" s="101">
        <v>171.64640496904903</v>
      </c>
      <c r="I43" s="101">
        <v>169.88493524276615</v>
      </c>
      <c r="J43" s="101">
        <v>187.27180083680855</v>
      </c>
      <c r="K43" s="101">
        <v>197.89033962181182</v>
      </c>
      <c r="L43" s="101">
        <v>187.273857680167</v>
      </c>
      <c r="M43" s="101">
        <v>189.84127501330497</v>
      </c>
      <c r="N43" s="101">
        <v>231.74211953838915</v>
      </c>
      <c r="O43" s="101">
        <v>237.81375535127458</v>
      </c>
    </row>
    <row r="44" spans="2:15" ht="14.25">
      <c r="B44" s="98" t="s">
        <v>28</v>
      </c>
      <c r="C44" s="98" t="s">
        <v>24</v>
      </c>
      <c r="D44" s="101">
        <v>111.30842312599648</v>
      </c>
      <c r="E44" s="101">
        <v>113.65030826602363</v>
      </c>
      <c r="F44" s="101">
        <v>115.9921934060508</v>
      </c>
      <c r="G44" s="101">
        <v>118.47183649549132</v>
      </c>
      <c r="H44" s="101">
        <v>118.19632059666459</v>
      </c>
      <c r="I44" s="101">
        <v>120.47539073865097</v>
      </c>
      <c r="J44" s="101">
        <v>122.93588391310401</v>
      </c>
      <c r="K44" s="101">
        <v>123.58775254769419</v>
      </c>
      <c r="L44" s="101">
        <v>128.4064098968893</v>
      </c>
      <c r="M44" s="101">
        <v>130.12373377744498</v>
      </c>
      <c r="N44" s="101">
        <v>143.0489262945915</v>
      </c>
      <c r="O44" s="101">
        <v>146.11299778784203</v>
      </c>
    </row>
    <row r="45" spans="2:15" ht="14.25">
      <c r="B45" s="98" t="s">
        <v>40</v>
      </c>
      <c r="C45" s="98" t="s">
        <v>41</v>
      </c>
      <c r="D45" s="102">
        <v>46.51165402063161</v>
      </c>
      <c r="E45" s="102">
        <v>48.297035167762523</v>
      </c>
      <c r="F45" s="102">
        <v>59.358040375773001</v>
      </c>
      <c r="G45" s="102">
        <v>88.535349960815665</v>
      </c>
      <c r="H45" s="102">
        <v>80.738512810095912</v>
      </c>
      <c r="I45" s="102">
        <v>92.53682630739236</v>
      </c>
      <c r="J45" s="102">
        <v>104.04910457608877</v>
      </c>
      <c r="K45" s="102">
        <v>101.35598445801483</v>
      </c>
      <c r="L45" s="102">
        <v>87.333827713182316</v>
      </c>
      <c r="M45" s="101">
        <v>103.19720658628997</v>
      </c>
      <c r="N45" s="101">
        <v>96.733571800806118</v>
      </c>
      <c r="O45" s="101">
        <v>93.008845286289997</v>
      </c>
    </row>
    <row r="46" spans="2:15" ht="15" thickBot="1">
      <c r="B46" s="99" t="s">
        <v>69</v>
      </c>
      <c r="C46" s="99"/>
      <c r="D46" s="103">
        <v>2519.9204462934922</v>
      </c>
      <c r="E46" s="103">
        <v>2659.0645296042699</v>
      </c>
      <c r="F46" s="103">
        <v>2774.5696908180776</v>
      </c>
      <c r="G46" s="103">
        <v>2804.4050054147892</v>
      </c>
      <c r="H46" s="103">
        <v>3128.2567634805068</v>
      </c>
      <c r="I46" s="103">
        <v>3298.385067878859</v>
      </c>
      <c r="J46" s="103">
        <v>3392.3703131281736</v>
      </c>
      <c r="K46" s="103">
        <v>3461.3116564772204</v>
      </c>
      <c r="L46" s="103">
        <v>3472.7960230439003</v>
      </c>
      <c r="M46" s="103">
        <v>2973.5570966595305</v>
      </c>
      <c r="N46" s="103">
        <v>2984.9859948506451</v>
      </c>
      <c r="O46" s="103">
        <v>3021.3163100504034</v>
      </c>
    </row>
    <row r="48" spans="2:15" ht="15">
      <c r="B48" s="89" t="s">
        <v>33</v>
      </c>
      <c r="C48" s="23"/>
      <c r="D48" s="23"/>
      <c r="E48" s="23"/>
      <c r="F48" s="23"/>
      <c r="G48" s="23"/>
      <c r="H48" s="23"/>
      <c r="I48" s="23"/>
      <c r="J48" s="23"/>
      <c r="K48" s="23"/>
      <c r="L48" s="23"/>
      <c r="M48" s="23"/>
      <c r="N48" s="23"/>
      <c r="O48" s="24"/>
    </row>
    <row r="49" spans="2:15" ht="15" customHeight="1">
      <c r="B49" s="144" t="s">
        <v>77</v>
      </c>
      <c r="C49" s="145"/>
      <c r="D49" s="145"/>
      <c r="E49" s="145"/>
      <c r="F49" s="145"/>
      <c r="G49" s="145"/>
      <c r="H49" s="145"/>
      <c r="I49" s="145"/>
      <c r="J49" s="145"/>
      <c r="K49" s="145"/>
      <c r="L49" s="145"/>
      <c r="M49" s="145"/>
      <c r="N49" s="145"/>
      <c r="O49" s="146"/>
    </row>
    <row r="50" spans="2:15" ht="12.75" customHeight="1">
      <c r="B50" s="144"/>
      <c r="C50" s="145"/>
      <c r="D50" s="145"/>
      <c r="E50" s="145"/>
      <c r="F50" s="145"/>
      <c r="G50" s="145"/>
      <c r="H50" s="145"/>
      <c r="I50" s="145"/>
      <c r="J50" s="145"/>
      <c r="K50" s="145"/>
      <c r="L50" s="145"/>
      <c r="M50" s="145"/>
      <c r="N50" s="145"/>
      <c r="O50" s="146"/>
    </row>
    <row r="51" spans="2:15">
      <c r="B51" s="147"/>
      <c r="C51" s="148"/>
      <c r="D51" s="148"/>
      <c r="E51" s="148"/>
      <c r="F51" s="148"/>
      <c r="G51" s="148"/>
      <c r="H51" s="148"/>
      <c r="I51" s="148"/>
      <c r="J51" s="148"/>
      <c r="K51" s="148"/>
      <c r="L51" s="148"/>
      <c r="M51" s="148"/>
      <c r="N51" s="148"/>
      <c r="O51" s="149"/>
    </row>
    <row r="53" spans="2:15" ht="31.5" customHeight="1">
      <c r="B53" s="21" t="s">
        <v>52</v>
      </c>
    </row>
    <row r="54" spans="2:15" ht="15" thickBot="1">
      <c r="B54" s="99" t="s">
        <v>43</v>
      </c>
      <c r="C54" s="99" t="s">
        <v>0</v>
      </c>
      <c r="D54" s="100" t="s">
        <v>1</v>
      </c>
      <c r="E54" s="100" t="s">
        <v>2</v>
      </c>
      <c r="F54" s="100" t="s">
        <v>3</v>
      </c>
      <c r="G54" s="100" t="s">
        <v>4</v>
      </c>
      <c r="H54" s="100" t="s">
        <v>5</v>
      </c>
      <c r="I54" s="100" t="s">
        <v>6</v>
      </c>
      <c r="J54" s="100" t="s">
        <v>7</v>
      </c>
      <c r="K54" s="100" t="s">
        <v>8</v>
      </c>
      <c r="L54" s="100" t="s">
        <v>9</v>
      </c>
      <c r="M54" s="100" t="s">
        <v>10</v>
      </c>
      <c r="N54" s="100">
        <v>2016</v>
      </c>
      <c r="O54" s="100">
        <v>2017</v>
      </c>
    </row>
    <row r="55" spans="2:15" ht="14.25">
      <c r="B55" s="98" t="s">
        <v>44</v>
      </c>
      <c r="C55" s="98" t="s">
        <v>11</v>
      </c>
      <c r="D55" s="101">
        <v>45.049700844217085</v>
      </c>
      <c r="E55" s="101">
        <v>45.408671957677342</v>
      </c>
      <c r="F55" s="101">
        <v>48.778230833974668</v>
      </c>
      <c r="G55" s="101">
        <v>49.771524017594196</v>
      </c>
      <c r="H55" s="101">
        <v>55.859433580953961</v>
      </c>
      <c r="I55" s="101">
        <v>62.7505108049656</v>
      </c>
      <c r="J55" s="101">
        <v>67.997890274961577</v>
      </c>
      <c r="K55" s="101">
        <v>74.551677337880562</v>
      </c>
      <c r="L55" s="101">
        <v>84.376399435825391</v>
      </c>
      <c r="M55" s="101">
        <v>76.578671831355791</v>
      </c>
      <c r="N55" s="101">
        <v>41.388814338635648</v>
      </c>
      <c r="O55" s="101">
        <v>47.208161506678202</v>
      </c>
    </row>
    <row r="56" spans="2:15" ht="14.25">
      <c r="B56" s="98" t="s">
        <v>12</v>
      </c>
      <c r="C56" s="98" t="s">
        <v>13</v>
      </c>
      <c r="D56" s="101">
        <v>515.27393329356619</v>
      </c>
      <c r="E56" s="101">
        <v>450.34918682854322</v>
      </c>
      <c r="F56" s="101">
        <v>632.98298432633669</v>
      </c>
      <c r="G56" s="101">
        <v>579.66407565102224</v>
      </c>
      <c r="H56" s="101">
        <v>635.00394953401803</v>
      </c>
      <c r="I56" s="101">
        <v>615.90589685543409</v>
      </c>
      <c r="J56" s="101">
        <v>679.56412413029398</v>
      </c>
      <c r="K56" s="101">
        <v>548.3549222402446</v>
      </c>
      <c r="L56" s="101">
        <v>612.2841259717062</v>
      </c>
      <c r="M56" s="101">
        <v>677.31457698631357</v>
      </c>
      <c r="N56" s="101">
        <v>601.90086690778708</v>
      </c>
      <c r="O56" s="101">
        <v>534.51775785366715</v>
      </c>
    </row>
    <row r="57" spans="2:15" ht="14.25">
      <c r="B57" s="98" t="s">
        <v>14</v>
      </c>
      <c r="C57" s="98" t="s">
        <v>13</v>
      </c>
      <c r="D57" s="101">
        <v>223.61928883775155</v>
      </c>
      <c r="E57" s="101">
        <v>244.57277722769578</v>
      </c>
      <c r="F57" s="101">
        <v>301.5124361017331</v>
      </c>
      <c r="G57" s="101">
        <v>280.19886811344088</v>
      </c>
      <c r="H57" s="101">
        <v>267.14349434033636</v>
      </c>
      <c r="I57" s="101">
        <v>280.20262726046354</v>
      </c>
      <c r="J57" s="101">
        <v>285.72182678322702</v>
      </c>
      <c r="K57" s="101">
        <v>259.9884484725996</v>
      </c>
      <c r="L57" s="101">
        <v>295.38235570620316</v>
      </c>
      <c r="M57" s="101">
        <v>281.99748759696638</v>
      </c>
      <c r="N57" s="101">
        <v>318.17582011197567</v>
      </c>
      <c r="O57" s="101">
        <v>307.02486503396523</v>
      </c>
    </row>
    <row r="58" spans="2:15" ht="14.25">
      <c r="B58" s="98" t="s">
        <v>15</v>
      </c>
      <c r="C58" s="98" t="s">
        <v>13</v>
      </c>
      <c r="D58" s="101">
        <v>322.35547866564031</v>
      </c>
      <c r="E58" s="101">
        <v>382.74382662490439</v>
      </c>
      <c r="F58" s="101">
        <v>434.87417460166381</v>
      </c>
      <c r="G58" s="101">
        <v>410.92331869841678</v>
      </c>
      <c r="H58" s="101">
        <v>432.6266183720669</v>
      </c>
      <c r="I58" s="101">
        <v>446.69916037048137</v>
      </c>
      <c r="J58" s="101">
        <v>539.70016585610028</v>
      </c>
      <c r="K58" s="101">
        <v>502.03308291803376</v>
      </c>
      <c r="L58" s="101">
        <v>485.73792579356177</v>
      </c>
      <c r="M58" s="101">
        <v>407.24773270444445</v>
      </c>
      <c r="N58" s="101">
        <v>320.33470407104869</v>
      </c>
      <c r="O58" s="101">
        <v>323.99176121225167</v>
      </c>
    </row>
    <row r="59" spans="2:15" ht="14.25">
      <c r="B59" s="98" t="s">
        <v>16</v>
      </c>
      <c r="C59" s="98" t="s">
        <v>17</v>
      </c>
      <c r="D59" s="101">
        <v>270.12915949515241</v>
      </c>
      <c r="E59" s="101">
        <v>314.5717641030738</v>
      </c>
      <c r="F59" s="101">
        <v>333.16016576117869</v>
      </c>
      <c r="G59" s="101">
        <v>343.10229597396915</v>
      </c>
      <c r="H59" s="101">
        <v>346.20852074676083</v>
      </c>
      <c r="I59" s="101">
        <v>380.94107016575958</v>
      </c>
      <c r="J59" s="101">
        <v>412.2314669904016</v>
      </c>
      <c r="K59" s="101">
        <v>441.21396005564719</v>
      </c>
      <c r="L59" s="101">
        <v>402.34464502712501</v>
      </c>
      <c r="M59" s="101">
        <v>410.08453250365676</v>
      </c>
      <c r="N59" s="101">
        <v>356.75564348582606</v>
      </c>
      <c r="O59" s="101">
        <v>358.69808784094943</v>
      </c>
    </row>
    <row r="60" spans="2:15" ht="14.25">
      <c r="B60" s="98" t="s">
        <v>18</v>
      </c>
      <c r="C60" s="98" t="s">
        <v>17</v>
      </c>
      <c r="D60" s="101">
        <v>364.06400218420185</v>
      </c>
      <c r="E60" s="101">
        <v>340.32364906603192</v>
      </c>
      <c r="F60" s="101">
        <v>367.52737611753042</v>
      </c>
      <c r="G60" s="101">
        <v>359.98711558491544</v>
      </c>
      <c r="H60" s="101">
        <v>358.59170741988999</v>
      </c>
      <c r="I60" s="101">
        <v>435.03929403841494</v>
      </c>
      <c r="J60" s="101">
        <v>455.58192813679585</v>
      </c>
      <c r="K60" s="101">
        <v>377.39527005551236</v>
      </c>
      <c r="L60" s="101">
        <v>375.4103475648883</v>
      </c>
      <c r="M60" s="101">
        <v>404.35086428116836</v>
      </c>
      <c r="N60" s="101">
        <v>403.36036821735223</v>
      </c>
      <c r="O60" s="101">
        <v>358.08927628154368</v>
      </c>
    </row>
    <row r="61" spans="2:15" ht="14.25">
      <c r="B61" s="98" t="s">
        <v>19</v>
      </c>
      <c r="C61" s="98" t="s">
        <v>20</v>
      </c>
      <c r="D61" s="101">
        <v>149.49250434100722</v>
      </c>
      <c r="E61" s="101">
        <v>141.6664823574458</v>
      </c>
      <c r="F61" s="101">
        <v>159.61735842299362</v>
      </c>
      <c r="G61" s="101">
        <v>177.02882169668419</v>
      </c>
      <c r="H61" s="101">
        <v>175.49470137961154</v>
      </c>
      <c r="I61" s="101">
        <v>220.42111114026378</v>
      </c>
      <c r="J61" s="101">
        <v>229.84269169923004</v>
      </c>
      <c r="K61" s="101">
        <v>245.64900839764428</v>
      </c>
      <c r="L61" s="101">
        <v>251.16570078876947</v>
      </c>
      <c r="M61" s="101">
        <v>260.57083911312134</v>
      </c>
      <c r="N61" s="101">
        <v>219.40999525940003</v>
      </c>
      <c r="O61" s="101">
        <v>252.55379361844368</v>
      </c>
    </row>
    <row r="62" spans="2:15" ht="14.25">
      <c r="B62" s="98" t="s">
        <v>21</v>
      </c>
      <c r="C62" s="98" t="s">
        <v>22</v>
      </c>
      <c r="D62" s="101">
        <v>64.536062503001972</v>
      </c>
      <c r="E62" s="101">
        <v>65.677046048561422</v>
      </c>
      <c r="F62" s="101">
        <v>66.682652557891686</v>
      </c>
      <c r="G62" s="101">
        <v>75.056599772899347</v>
      </c>
      <c r="H62" s="101">
        <v>88.473282365163229</v>
      </c>
      <c r="I62" s="101">
        <v>85.645785048573813</v>
      </c>
      <c r="J62" s="101">
        <v>94.173051033737707</v>
      </c>
      <c r="K62" s="101">
        <v>77.281840057705566</v>
      </c>
      <c r="L62" s="101">
        <v>78.869798581179325</v>
      </c>
      <c r="M62" s="101">
        <v>66.810073155257058</v>
      </c>
      <c r="N62" s="101">
        <v>71.920500517388575</v>
      </c>
      <c r="O62" s="101">
        <v>94.619587955904962</v>
      </c>
    </row>
    <row r="63" spans="2:15" ht="14.25">
      <c r="B63" s="98" t="s">
        <v>23</v>
      </c>
      <c r="C63" s="98" t="s">
        <v>24</v>
      </c>
      <c r="D63" s="101">
        <v>122.18792625091071</v>
      </c>
      <c r="E63" s="101">
        <v>155.27578846155407</v>
      </c>
      <c r="F63" s="101">
        <v>165.00759592526921</v>
      </c>
      <c r="G63" s="101">
        <v>197.16366214240452</v>
      </c>
      <c r="H63" s="101">
        <v>206.0121030485422</v>
      </c>
      <c r="I63" s="101">
        <v>210.9588099910695</v>
      </c>
      <c r="J63" s="101">
        <v>217.07364657457552</v>
      </c>
      <c r="K63" s="101">
        <v>241.02989036496407</v>
      </c>
      <c r="L63" s="101">
        <v>249.35861322046156</v>
      </c>
      <c r="M63" s="101">
        <v>258.96020266686929</v>
      </c>
      <c r="N63" s="101">
        <v>220.04914632120654</v>
      </c>
      <c r="O63" s="101">
        <v>191.08854897238399</v>
      </c>
    </row>
    <row r="64" spans="2:15" ht="14.25">
      <c r="B64" s="98" t="s">
        <v>25</v>
      </c>
      <c r="C64" s="98" t="s">
        <v>24</v>
      </c>
      <c r="D64" s="101">
        <v>46.881525202658636</v>
      </c>
      <c r="E64" s="101">
        <v>54.931470440305034</v>
      </c>
      <c r="F64" s="101">
        <v>52.197084152557615</v>
      </c>
      <c r="G64" s="101">
        <v>60.786580887459678</v>
      </c>
      <c r="H64" s="101">
        <v>65.298172341427176</v>
      </c>
      <c r="I64" s="101">
        <v>63.495324225125295</v>
      </c>
      <c r="J64" s="101">
        <v>77.072230934839055</v>
      </c>
      <c r="K64" s="101">
        <v>75.795560516596069</v>
      </c>
      <c r="L64" s="101">
        <v>79.141654985112282</v>
      </c>
      <c r="M64" s="101">
        <v>57.55959112954978</v>
      </c>
      <c r="N64" s="101">
        <v>75.970180326335566</v>
      </c>
      <c r="O64" s="101">
        <v>72.3915164</v>
      </c>
    </row>
    <row r="65" spans="2:15" ht="14.25">
      <c r="B65" s="98" t="s">
        <v>26</v>
      </c>
      <c r="C65" s="98" t="s">
        <v>24</v>
      </c>
      <c r="D65" s="101">
        <v>68.423800429268624</v>
      </c>
      <c r="E65" s="101">
        <v>74.218278650187401</v>
      </c>
      <c r="F65" s="101">
        <v>63.63463141697126</v>
      </c>
      <c r="G65" s="101">
        <v>59.61753106401072</v>
      </c>
      <c r="H65" s="101">
        <v>70.943997644536907</v>
      </c>
      <c r="I65" s="101">
        <v>70.324145828247339</v>
      </c>
      <c r="J65" s="101">
        <v>80.48070785483911</v>
      </c>
      <c r="K65" s="101">
        <v>77.74473572359706</v>
      </c>
      <c r="L65" s="101">
        <v>75.797591503747583</v>
      </c>
      <c r="M65" s="101">
        <v>77.099665117728151</v>
      </c>
      <c r="N65" s="101">
        <v>83.183775330098413</v>
      </c>
      <c r="O65" s="101">
        <v>86.740047970377589</v>
      </c>
    </row>
    <row r="66" spans="2:15" ht="14.25">
      <c r="B66" s="98" t="s">
        <v>27</v>
      </c>
      <c r="C66" s="98" t="s">
        <v>24</v>
      </c>
      <c r="D66" s="101">
        <v>181.55473902863423</v>
      </c>
      <c r="E66" s="101">
        <v>171.64112746556688</v>
      </c>
      <c r="F66" s="101">
        <v>156.82445004360554</v>
      </c>
      <c r="G66" s="101">
        <v>182.35987328564292</v>
      </c>
      <c r="H66" s="101">
        <v>182.51316754378212</v>
      </c>
      <c r="I66" s="101">
        <v>185.67941534555388</v>
      </c>
      <c r="J66" s="101">
        <v>220.58891272961142</v>
      </c>
      <c r="K66" s="101">
        <v>235.03422925845393</v>
      </c>
      <c r="L66" s="101">
        <v>223.1831241112308</v>
      </c>
      <c r="M66" s="101">
        <v>229.36288639552725</v>
      </c>
      <c r="N66" s="101">
        <v>200.04621423592127</v>
      </c>
      <c r="O66" s="101">
        <v>195.86990640000002</v>
      </c>
    </row>
    <row r="67" spans="2:15" ht="14.25">
      <c r="B67" s="98" t="s">
        <v>28</v>
      </c>
      <c r="C67" s="98" t="s">
        <v>24</v>
      </c>
      <c r="D67" s="101">
        <v>107.92253001124277</v>
      </c>
      <c r="E67" s="101">
        <v>102.66294590521763</v>
      </c>
      <c r="F67" s="101">
        <v>104.07961664103321</v>
      </c>
      <c r="G67" s="101">
        <v>105.2407172762976</v>
      </c>
      <c r="H67" s="101">
        <v>111.35945280183175</v>
      </c>
      <c r="I67" s="101">
        <v>136.99964824124268</v>
      </c>
      <c r="J67" s="101">
        <v>138.26862252249308</v>
      </c>
      <c r="K67" s="101">
        <v>124.37353337271833</v>
      </c>
      <c r="L67" s="101">
        <v>127.61601459249479</v>
      </c>
      <c r="M67" s="101">
        <v>120.96983540772692</v>
      </c>
      <c r="N67" s="101">
        <v>140.47315758411133</v>
      </c>
      <c r="O67" s="101">
        <v>130.01492679999998</v>
      </c>
    </row>
    <row r="68" spans="2:15" ht="14.25">
      <c r="B68" s="98" t="s">
        <v>40</v>
      </c>
      <c r="C68" s="98" t="s">
        <v>41</v>
      </c>
      <c r="D68" s="101">
        <v>46.51165402063161</v>
      </c>
      <c r="E68" s="101">
        <v>48.297035167762523</v>
      </c>
      <c r="F68" s="101">
        <v>59.358040375773001</v>
      </c>
      <c r="G68" s="101">
        <v>88.535349960815665</v>
      </c>
      <c r="H68" s="101">
        <v>80.738512810095912</v>
      </c>
      <c r="I68" s="101">
        <v>92.53682630739236</v>
      </c>
      <c r="J68" s="101">
        <v>104.04910457608877</v>
      </c>
      <c r="K68" s="101">
        <v>101.35598445801483</v>
      </c>
      <c r="L68" s="101">
        <v>87.333827713182316</v>
      </c>
      <c r="M68" s="101">
        <v>77.698984831106827</v>
      </c>
      <c r="N68" s="101">
        <v>83.755313697762091</v>
      </c>
      <c r="O68" s="101">
        <v>72.704138337293912</v>
      </c>
    </row>
    <row r="69" spans="2:15" ht="15" thickBot="1">
      <c r="B69" s="99" t="s">
        <v>69</v>
      </c>
      <c r="C69" s="99"/>
      <c r="D69" s="104">
        <v>2528.0023051078851</v>
      </c>
      <c r="E69" s="104">
        <v>2592.3400503045277</v>
      </c>
      <c r="F69" s="104">
        <v>2946.2367972785123</v>
      </c>
      <c r="G69" s="104">
        <v>2969.4363341255739</v>
      </c>
      <c r="H69" s="104">
        <v>3076.2671139290164</v>
      </c>
      <c r="I69" s="104">
        <v>3287.5996256229878</v>
      </c>
      <c r="J69" s="104">
        <v>3602.3463700971947</v>
      </c>
      <c r="K69" s="104">
        <v>3381.8021432296118</v>
      </c>
      <c r="L69" s="104">
        <v>3428.002124995488</v>
      </c>
      <c r="M69" s="104">
        <v>3406.6059437207923</v>
      </c>
      <c r="N69" s="104">
        <v>3136.7245004048491</v>
      </c>
      <c r="O69" s="104">
        <v>3025.5123761834598</v>
      </c>
    </row>
    <row r="71" spans="2:15" ht="15">
      <c r="B71" s="89" t="s">
        <v>33</v>
      </c>
      <c r="C71" s="23"/>
      <c r="D71" s="23"/>
      <c r="E71" s="23"/>
      <c r="F71" s="23"/>
      <c r="G71" s="23"/>
      <c r="H71" s="23"/>
      <c r="I71" s="23"/>
      <c r="J71" s="23"/>
      <c r="K71" s="23"/>
      <c r="L71" s="23"/>
      <c r="M71" s="23"/>
      <c r="N71" s="23"/>
      <c r="O71" s="24"/>
    </row>
    <row r="72" spans="2:15">
      <c r="B72" s="144" t="s">
        <v>117</v>
      </c>
      <c r="C72" s="145"/>
      <c r="D72" s="145"/>
      <c r="E72" s="145"/>
      <c r="F72" s="145"/>
      <c r="G72" s="145"/>
      <c r="H72" s="145"/>
      <c r="I72" s="145"/>
      <c r="J72" s="145"/>
      <c r="K72" s="145"/>
      <c r="L72" s="145"/>
      <c r="M72" s="145"/>
      <c r="N72" s="145"/>
      <c r="O72" s="146"/>
    </row>
    <row r="73" spans="2:15">
      <c r="B73" s="147"/>
      <c r="C73" s="148"/>
      <c r="D73" s="148"/>
      <c r="E73" s="148"/>
      <c r="F73" s="148"/>
      <c r="G73" s="148"/>
      <c r="H73" s="148"/>
      <c r="I73" s="148"/>
      <c r="J73" s="148"/>
      <c r="K73" s="148"/>
      <c r="L73" s="148"/>
      <c r="M73" s="148"/>
      <c r="N73" s="148"/>
      <c r="O73" s="149"/>
    </row>
    <row r="75" spans="2:15" ht="15.75" customHeight="1">
      <c r="B75" s="122" t="s">
        <v>45</v>
      </c>
      <c r="C75" s="123"/>
      <c r="D75" s="123"/>
      <c r="E75" s="123"/>
      <c r="F75" s="123"/>
      <c r="G75" s="123"/>
      <c r="H75" s="123"/>
      <c r="I75" s="123"/>
      <c r="J75" s="123"/>
      <c r="K75" s="123"/>
      <c r="L75" s="123"/>
      <c r="M75" s="123"/>
      <c r="N75" s="123"/>
      <c r="O75" s="124"/>
    </row>
    <row r="76" spans="2:15" ht="75" customHeight="1">
      <c r="B76" s="159" t="s">
        <v>108</v>
      </c>
      <c r="C76" s="160"/>
      <c r="D76" s="160"/>
      <c r="E76" s="160"/>
      <c r="F76" s="160"/>
      <c r="G76" s="160"/>
      <c r="H76" s="160"/>
      <c r="I76" s="160"/>
      <c r="J76" s="160"/>
      <c r="K76" s="160"/>
      <c r="L76" s="160"/>
      <c r="M76" s="160"/>
      <c r="N76" s="160"/>
      <c r="O76" s="161"/>
    </row>
    <row r="77" spans="2:15">
      <c r="B77" s="159"/>
      <c r="C77" s="160"/>
      <c r="D77" s="160"/>
      <c r="E77" s="160"/>
      <c r="F77" s="160"/>
      <c r="G77" s="160"/>
      <c r="H77" s="160"/>
      <c r="I77" s="160"/>
      <c r="J77" s="160"/>
      <c r="K77" s="160"/>
      <c r="L77" s="160"/>
      <c r="M77" s="160"/>
      <c r="N77" s="160"/>
      <c r="O77" s="161"/>
    </row>
    <row r="78" spans="2:15">
      <c r="B78" s="159"/>
      <c r="C78" s="160"/>
      <c r="D78" s="160"/>
      <c r="E78" s="160"/>
      <c r="F78" s="160"/>
      <c r="G78" s="160"/>
      <c r="H78" s="160"/>
      <c r="I78" s="160"/>
      <c r="J78" s="160"/>
      <c r="K78" s="160"/>
      <c r="L78" s="160"/>
      <c r="M78" s="160"/>
      <c r="N78" s="160"/>
      <c r="O78" s="161"/>
    </row>
    <row r="79" spans="2:15" ht="27.75" customHeight="1">
      <c r="B79" s="162"/>
      <c r="C79" s="163"/>
      <c r="D79" s="163"/>
      <c r="E79" s="163"/>
      <c r="F79" s="163"/>
      <c r="G79" s="163"/>
      <c r="H79" s="163"/>
      <c r="I79" s="163"/>
      <c r="J79" s="163"/>
      <c r="K79" s="163"/>
      <c r="L79" s="163"/>
      <c r="M79" s="163"/>
      <c r="N79" s="163"/>
      <c r="O79" s="164"/>
    </row>
  </sheetData>
  <mergeCells count="7">
    <mergeCell ref="B76:O79"/>
    <mergeCell ref="B75:O75"/>
    <mergeCell ref="B4:N4"/>
    <mergeCell ref="B27:N27"/>
    <mergeCell ref="B29:O29"/>
    <mergeCell ref="B72:O73"/>
    <mergeCell ref="B49:O51"/>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53"/>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123</v>
      </c>
      <c r="C4" s="117"/>
      <c r="D4" s="117"/>
      <c r="E4" s="117"/>
      <c r="F4" s="117"/>
      <c r="G4" s="117"/>
      <c r="H4" s="117"/>
      <c r="I4" s="117"/>
      <c r="J4" s="117"/>
      <c r="K4" s="117"/>
      <c r="L4" s="117"/>
      <c r="M4" s="117"/>
      <c r="N4" s="117"/>
      <c r="O4" s="25"/>
    </row>
    <row r="17" spans="2:15">
      <c r="C17" s="19" t="s">
        <v>68</v>
      </c>
    </row>
    <row r="27" spans="2:15" ht="41.25" customHeight="1">
      <c r="B27" s="118"/>
      <c r="C27" s="118"/>
      <c r="D27" s="118"/>
      <c r="E27" s="118"/>
      <c r="F27" s="118"/>
      <c r="G27" s="118"/>
      <c r="H27" s="118"/>
      <c r="I27" s="118"/>
      <c r="J27" s="118"/>
      <c r="K27" s="118"/>
      <c r="L27" s="118"/>
      <c r="M27" s="118"/>
      <c r="N27" s="118"/>
      <c r="O27" s="26"/>
    </row>
    <row r="28" spans="2:15" ht="22.5" customHeight="1"/>
    <row r="29" spans="2:15" ht="56.25" customHeight="1">
      <c r="B29" s="119" t="s">
        <v>122</v>
      </c>
      <c r="C29" s="120"/>
      <c r="D29" s="120"/>
      <c r="E29" s="120"/>
      <c r="F29" s="120"/>
      <c r="G29" s="120"/>
      <c r="H29" s="120"/>
      <c r="I29" s="120"/>
      <c r="J29" s="120"/>
      <c r="K29" s="120"/>
      <c r="L29" s="120"/>
      <c r="M29" s="120"/>
      <c r="N29" s="120"/>
      <c r="O29" s="121"/>
    </row>
    <row r="30" spans="2:15" ht="31.5" customHeight="1">
      <c r="B30" s="21" t="s">
        <v>54</v>
      </c>
    </row>
    <row r="31" spans="2:15" ht="15" thickBot="1">
      <c r="B31" s="99"/>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35</v>
      </c>
      <c r="E32" s="101">
        <v>44.3</v>
      </c>
      <c r="F32" s="101">
        <v>25.6</v>
      </c>
      <c r="G32" s="101">
        <v>29.9</v>
      </c>
      <c r="H32" s="101">
        <v>25.8</v>
      </c>
      <c r="I32" s="101">
        <v>47.7</v>
      </c>
      <c r="J32" s="101">
        <v>32.5</v>
      </c>
      <c r="K32" s="101">
        <v>28.7</v>
      </c>
      <c r="L32" s="101">
        <v>26.806000000000001</v>
      </c>
      <c r="M32" s="101">
        <v>32.869999999999997</v>
      </c>
      <c r="N32" s="101">
        <v>35.096162</v>
      </c>
      <c r="O32" s="101">
        <v>39.5</v>
      </c>
    </row>
    <row r="33" spans="2:15" ht="14.25">
      <c r="B33" s="98" t="s">
        <v>12</v>
      </c>
      <c r="C33" s="98" t="s">
        <v>13</v>
      </c>
      <c r="D33" s="101">
        <v>86.99</v>
      </c>
      <c r="E33" s="101">
        <v>85.5</v>
      </c>
      <c r="F33" s="101">
        <v>97.03</v>
      </c>
      <c r="G33" s="101">
        <v>106.5</v>
      </c>
      <c r="H33" s="101">
        <v>78.94</v>
      </c>
      <c r="I33" s="101">
        <v>89.33</v>
      </c>
      <c r="J33" s="101">
        <v>79.27</v>
      </c>
      <c r="K33" s="101">
        <v>67.62</v>
      </c>
      <c r="L33" s="101">
        <v>76.52</v>
      </c>
      <c r="M33" s="101">
        <v>71.400000000000006</v>
      </c>
      <c r="N33" s="101">
        <v>76.006865540000007</v>
      </c>
      <c r="O33" s="101">
        <v>78.963400309999997</v>
      </c>
    </row>
    <row r="34" spans="2:15" ht="14.25">
      <c r="B34" s="98" t="s">
        <v>14</v>
      </c>
      <c r="C34" s="98" t="s">
        <v>13</v>
      </c>
      <c r="D34" s="101">
        <v>99.3</v>
      </c>
      <c r="E34" s="101">
        <v>96</v>
      </c>
      <c r="F34" s="101">
        <v>101.7</v>
      </c>
      <c r="G34" s="101">
        <v>96.3</v>
      </c>
      <c r="H34" s="101">
        <v>79.400000000000006</v>
      </c>
      <c r="I34" s="101">
        <v>76.900000000000006</v>
      </c>
      <c r="J34" s="101">
        <v>93.3</v>
      </c>
      <c r="K34" s="101">
        <v>104.3</v>
      </c>
      <c r="L34" s="101">
        <v>82.6</v>
      </c>
      <c r="M34" s="101">
        <v>91.321908440356296</v>
      </c>
      <c r="N34" s="101">
        <v>86.711122509999996</v>
      </c>
      <c r="O34" s="101">
        <v>73.434297849999993</v>
      </c>
    </row>
    <row r="35" spans="2:15" ht="14.25">
      <c r="B35" s="98" t="s">
        <v>15</v>
      </c>
      <c r="C35" s="98" t="s">
        <v>13</v>
      </c>
      <c r="D35" s="101">
        <v>297</v>
      </c>
      <c r="E35" s="101">
        <v>222.3</v>
      </c>
      <c r="F35" s="101">
        <v>218.4</v>
      </c>
      <c r="G35" s="101">
        <v>261</v>
      </c>
      <c r="H35" s="101">
        <v>196.5</v>
      </c>
      <c r="I35" s="101">
        <v>222.5</v>
      </c>
      <c r="J35" s="101">
        <v>237.5</v>
      </c>
      <c r="K35" s="101">
        <v>232.5</v>
      </c>
      <c r="L35" s="101">
        <v>181.2</v>
      </c>
      <c r="M35" s="101">
        <v>221.56848926000001</v>
      </c>
      <c r="N35" s="101">
        <v>214.14829395999999</v>
      </c>
      <c r="O35" s="101">
        <v>235.91066237000001</v>
      </c>
    </row>
    <row r="36" spans="2:15" ht="14.25">
      <c r="B36" s="98" t="s">
        <v>16</v>
      </c>
      <c r="C36" s="98" t="s">
        <v>17</v>
      </c>
      <c r="D36" s="101">
        <v>128.222440789129</v>
      </c>
      <c r="E36" s="101">
        <v>88.220873930035296</v>
      </c>
      <c r="F36" s="101">
        <v>100.34512508466599</v>
      </c>
      <c r="G36" s="101">
        <v>90.789053875531593</v>
      </c>
      <c r="H36" s="101">
        <v>87.6752847278064</v>
      </c>
      <c r="I36" s="101">
        <v>78.778650939642404</v>
      </c>
      <c r="J36" s="101">
        <v>64.171918977412204</v>
      </c>
      <c r="K36" s="101">
        <v>67.303058202819699</v>
      </c>
      <c r="L36" s="101">
        <v>70.043999999999997</v>
      </c>
      <c r="M36" s="101">
        <v>84.462000000000003</v>
      </c>
      <c r="N36" s="101">
        <v>74.052999999999997</v>
      </c>
      <c r="O36" s="101">
        <v>62.42</v>
      </c>
    </row>
    <row r="37" spans="2:15" ht="14.25">
      <c r="B37" s="98" t="s">
        <v>18</v>
      </c>
      <c r="C37" s="98" t="s">
        <v>17</v>
      </c>
      <c r="D37" s="101">
        <v>380.488</v>
      </c>
      <c r="E37" s="101">
        <v>264.065</v>
      </c>
      <c r="F37" s="101">
        <v>316.66800000000001</v>
      </c>
      <c r="G37" s="101">
        <v>352.06400000000002</v>
      </c>
      <c r="H37" s="101">
        <v>352.245</v>
      </c>
      <c r="I37" s="101">
        <v>324.96300000000002</v>
      </c>
      <c r="J37" s="101">
        <v>295.80200000000002</v>
      </c>
      <c r="K37" s="101">
        <v>264.10500000000002</v>
      </c>
      <c r="L37" s="101">
        <v>228.05539999999999</v>
      </c>
      <c r="M37" s="101">
        <v>281.05220000000003</v>
      </c>
      <c r="N37" s="101">
        <v>280.49130000000002</v>
      </c>
      <c r="O37" s="101">
        <v>217.49600000000001</v>
      </c>
    </row>
    <row r="38" spans="2:15" ht="14.25">
      <c r="B38" s="98" t="s">
        <v>19</v>
      </c>
      <c r="C38" s="98" t="s">
        <v>20</v>
      </c>
      <c r="D38" s="101">
        <v>156.4</v>
      </c>
      <c r="E38" s="101">
        <v>180.2</v>
      </c>
      <c r="F38" s="101">
        <v>129.6</v>
      </c>
      <c r="G38" s="101">
        <v>136.4</v>
      </c>
      <c r="H38" s="101">
        <v>180.6</v>
      </c>
      <c r="I38" s="101">
        <v>161.69999999999999</v>
      </c>
      <c r="J38" s="101">
        <v>130.1</v>
      </c>
      <c r="K38" s="101">
        <v>143.30000000000001</v>
      </c>
      <c r="L38" s="101">
        <v>167.6</v>
      </c>
      <c r="M38" s="101">
        <v>123.7</v>
      </c>
      <c r="N38" s="101">
        <v>138.97</v>
      </c>
      <c r="O38" s="101">
        <v>151.41</v>
      </c>
    </row>
    <row r="39" spans="2:15" ht="14.25">
      <c r="B39" s="98" t="s">
        <v>21</v>
      </c>
      <c r="C39" s="98" t="s">
        <v>22</v>
      </c>
      <c r="D39" s="101">
        <v>132</v>
      </c>
      <c r="E39" s="101">
        <v>173</v>
      </c>
      <c r="F39" s="101">
        <v>175</v>
      </c>
      <c r="G39" s="101">
        <v>201</v>
      </c>
      <c r="H39" s="101">
        <v>205</v>
      </c>
      <c r="I39" s="101">
        <v>139</v>
      </c>
      <c r="J39" s="101">
        <v>160</v>
      </c>
      <c r="K39" s="101">
        <v>137</v>
      </c>
      <c r="L39" s="101">
        <v>184.84198609000001</v>
      </c>
      <c r="M39" s="101">
        <v>141.25800000000001</v>
      </c>
      <c r="N39" s="101">
        <v>150.40600000000001</v>
      </c>
      <c r="O39" s="101">
        <v>136.60400000000001</v>
      </c>
    </row>
    <row r="40" spans="2:15" ht="14.25">
      <c r="B40" s="98" t="s">
        <v>23</v>
      </c>
      <c r="C40" s="98" t="s">
        <v>24</v>
      </c>
      <c r="D40" s="101">
        <v>189.54499999999999</v>
      </c>
      <c r="E40" s="101">
        <v>177.20099999999999</v>
      </c>
      <c r="F40" s="101">
        <v>132.11000000000001</v>
      </c>
      <c r="G40" s="101">
        <v>178.12799999999999</v>
      </c>
      <c r="H40" s="101">
        <v>129.86500000000001</v>
      </c>
      <c r="I40" s="101">
        <v>145.46899999999999</v>
      </c>
      <c r="J40" s="101">
        <v>125.602</v>
      </c>
      <c r="K40" s="101">
        <v>133.12319361918401</v>
      </c>
      <c r="L40" s="101">
        <v>157.29265598000001</v>
      </c>
      <c r="M40" s="101">
        <v>136.76303017000001</v>
      </c>
      <c r="N40" s="101">
        <v>171.37333447</v>
      </c>
      <c r="O40" s="101">
        <v>121.28055364063999</v>
      </c>
    </row>
    <row r="41" spans="2:15" ht="14.25">
      <c r="B41" s="98" t="s">
        <v>25</v>
      </c>
      <c r="C41" s="98" t="s">
        <v>24</v>
      </c>
      <c r="D41" s="101">
        <v>24.7255707622542</v>
      </c>
      <c r="E41" s="101">
        <v>21.9062177016785</v>
      </c>
      <c r="F41" s="101">
        <v>16.601113307461901</v>
      </c>
      <c r="G41" s="101">
        <v>29.618728230424399</v>
      </c>
      <c r="H41" s="101">
        <v>30.021198669582901</v>
      </c>
      <c r="I41" s="101">
        <v>22.710519896521401</v>
      </c>
      <c r="J41" s="101">
        <v>29.145136470141299</v>
      </c>
      <c r="K41" s="101">
        <v>26.9238056540968</v>
      </c>
      <c r="L41" s="101">
        <v>34.507169219613303</v>
      </c>
      <c r="M41" s="101">
        <v>26.38073734</v>
      </c>
      <c r="N41" s="101">
        <v>24.5</v>
      </c>
      <c r="O41" s="101">
        <v>20.40182866</v>
      </c>
    </row>
    <row r="42" spans="2:15" ht="14.25">
      <c r="B42" s="98" t="s">
        <v>26</v>
      </c>
      <c r="C42" s="98" t="s">
        <v>24</v>
      </c>
      <c r="D42" s="101">
        <v>69.021352361721299</v>
      </c>
      <c r="E42" s="101">
        <v>67.811222289456694</v>
      </c>
      <c r="F42" s="101">
        <v>62.878306039097502</v>
      </c>
      <c r="G42" s="101">
        <v>71.279554322294004</v>
      </c>
      <c r="H42" s="101">
        <v>62.346781955955798</v>
      </c>
      <c r="I42" s="101">
        <v>55.238653697640402</v>
      </c>
      <c r="J42" s="101">
        <v>50.241946065289397</v>
      </c>
      <c r="K42" s="101">
        <v>59.791650722955801</v>
      </c>
      <c r="L42" s="101">
        <v>58.62141639</v>
      </c>
      <c r="M42" s="101">
        <v>46.948210580000001</v>
      </c>
      <c r="N42" s="101">
        <v>45.596274729999998</v>
      </c>
      <c r="O42" s="101">
        <v>42.374444509999996</v>
      </c>
    </row>
    <row r="43" spans="2:15" ht="14.25">
      <c r="B43" s="98" t="s">
        <v>27</v>
      </c>
      <c r="C43" s="98" t="s">
        <v>24</v>
      </c>
      <c r="D43" s="101">
        <v>121.155735096687</v>
      </c>
      <c r="E43" s="101">
        <v>140.60759218572301</v>
      </c>
      <c r="F43" s="101">
        <v>118.906607008386</v>
      </c>
      <c r="G43" s="101">
        <v>170.26821726930899</v>
      </c>
      <c r="H43" s="101">
        <v>149.94903693856901</v>
      </c>
      <c r="I43" s="101">
        <v>125.11566741846499</v>
      </c>
      <c r="J43" s="101">
        <v>129.54454262187701</v>
      </c>
      <c r="K43" s="101">
        <v>139.151647932684</v>
      </c>
      <c r="L43" s="101">
        <v>166.22700974924999</v>
      </c>
      <c r="M43" s="101">
        <v>134.39708177</v>
      </c>
      <c r="N43" s="101">
        <v>129.69999999999999</v>
      </c>
      <c r="O43" s="101">
        <v>100.0955055</v>
      </c>
    </row>
    <row r="44" spans="2:15" ht="14.25">
      <c r="B44" s="98" t="s">
        <v>28</v>
      </c>
      <c r="C44" s="98" t="s">
        <v>24</v>
      </c>
      <c r="D44" s="101">
        <v>50.549709226702703</v>
      </c>
      <c r="E44" s="101">
        <v>60.651178067563997</v>
      </c>
      <c r="F44" s="101">
        <v>62.644852531264199</v>
      </c>
      <c r="G44" s="101">
        <v>61.490683590337603</v>
      </c>
      <c r="H44" s="101">
        <v>56.715930330065603</v>
      </c>
      <c r="I44" s="101">
        <v>60.9745393388446</v>
      </c>
      <c r="J44" s="101">
        <v>78.651145419293599</v>
      </c>
      <c r="K44" s="101">
        <v>73.56</v>
      </c>
      <c r="L44" s="101">
        <v>77.940148649999998</v>
      </c>
      <c r="M44" s="101">
        <v>66.302000000000007</v>
      </c>
      <c r="N44" s="101">
        <v>54.673084809999999</v>
      </c>
      <c r="O44" s="101">
        <v>42.938318000000002</v>
      </c>
    </row>
    <row r="45" spans="2:15" ht="14.25">
      <c r="B45" s="98" t="s">
        <v>40</v>
      </c>
      <c r="C45" s="98" t="s">
        <v>41</v>
      </c>
      <c r="D45" s="101">
        <v>215.513517749388</v>
      </c>
      <c r="E45" s="101">
        <v>211.339098623788</v>
      </c>
      <c r="F45" s="101">
        <v>226.66711389798499</v>
      </c>
      <c r="G45" s="101">
        <v>239.30434388433801</v>
      </c>
      <c r="H45" s="101">
        <v>174.28130251893199</v>
      </c>
      <c r="I45" s="101">
        <v>304.64769655590902</v>
      </c>
      <c r="J45" s="101">
        <v>242.91005358144599</v>
      </c>
      <c r="K45" s="101">
        <v>214.10128166566199</v>
      </c>
      <c r="L45" s="101">
        <v>114.475824528302</v>
      </c>
      <c r="M45" s="101">
        <v>178.024126415767</v>
      </c>
      <c r="N45" s="101">
        <v>175.21163564976499</v>
      </c>
      <c r="O45" s="101">
        <v>179.38781575183501</v>
      </c>
    </row>
    <row r="46" spans="2:15" ht="15" thickBot="1">
      <c r="B46" s="99" t="s">
        <v>80</v>
      </c>
      <c r="C46" s="99"/>
      <c r="D46" s="103">
        <v>145.96435781652701</v>
      </c>
      <c r="E46" s="103">
        <v>129.29001155548983</v>
      </c>
      <c r="F46" s="103">
        <v>127.48934184451279</v>
      </c>
      <c r="G46" s="103">
        <v>143.21468253506606</v>
      </c>
      <c r="H46" s="103">
        <v>128.66270337538606</v>
      </c>
      <c r="I46" s="103">
        <v>126.16097746764466</v>
      </c>
      <c r="J46" s="103">
        <v>120.33754417440215</v>
      </c>
      <c r="K46" s="103">
        <v>118.43562520669354</v>
      </c>
      <c r="L46" s="103">
        <v>118.14697375803713</v>
      </c>
      <c r="M46" s="103">
        <v>117.80399681657306</v>
      </c>
      <c r="N46" s="103">
        <v>118.7614669494057</v>
      </c>
      <c r="O46" s="103">
        <v>107.312817448259</v>
      </c>
    </row>
    <row r="48" spans="2:15" ht="15">
      <c r="B48" s="89" t="s">
        <v>33</v>
      </c>
      <c r="C48" s="23"/>
      <c r="D48" s="23"/>
      <c r="E48" s="23"/>
      <c r="F48" s="23"/>
      <c r="G48" s="23"/>
      <c r="H48" s="23"/>
      <c r="I48" s="23"/>
      <c r="J48" s="23"/>
      <c r="K48" s="23"/>
      <c r="L48" s="23"/>
      <c r="M48" s="23"/>
      <c r="N48" s="23"/>
      <c r="O48" s="24"/>
    </row>
    <row r="49" spans="2:15" ht="12.75" customHeight="1">
      <c r="B49" s="144" t="s">
        <v>117</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15">
      <c r="B52" s="122" t="s">
        <v>45</v>
      </c>
      <c r="C52" s="123"/>
      <c r="D52" s="123"/>
      <c r="E52" s="123"/>
      <c r="F52" s="123"/>
      <c r="G52" s="123"/>
      <c r="H52" s="123"/>
      <c r="I52" s="123"/>
      <c r="J52" s="123"/>
      <c r="K52" s="123"/>
      <c r="L52" s="123"/>
      <c r="M52" s="123"/>
      <c r="N52" s="123"/>
      <c r="O52" s="124"/>
    </row>
    <row r="53" spans="2:15" ht="43.5" customHeight="1">
      <c r="B53" s="140" t="s">
        <v>72</v>
      </c>
      <c r="C53" s="141"/>
      <c r="D53" s="141"/>
      <c r="E53" s="141"/>
      <c r="F53" s="141"/>
      <c r="G53" s="141"/>
      <c r="H53" s="141"/>
      <c r="I53" s="141"/>
      <c r="J53" s="141"/>
      <c r="K53" s="141"/>
      <c r="L53" s="141"/>
      <c r="M53" s="141"/>
      <c r="N53" s="141"/>
      <c r="O53" s="142"/>
    </row>
  </sheetData>
  <mergeCells count="6">
    <mergeCell ref="B53:O53"/>
    <mergeCell ref="B4:N4"/>
    <mergeCell ref="B27:N27"/>
    <mergeCell ref="B29:O29"/>
    <mergeCell ref="B49:O50"/>
    <mergeCell ref="B52:O52"/>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53"/>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101</v>
      </c>
      <c r="C4" s="117"/>
      <c r="D4" s="117"/>
      <c r="E4" s="117"/>
      <c r="F4" s="117"/>
      <c r="G4" s="117"/>
      <c r="H4" s="117"/>
      <c r="I4" s="117"/>
      <c r="J4" s="117"/>
      <c r="K4" s="117"/>
      <c r="L4" s="117"/>
      <c r="M4" s="117"/>
      <c r="N4" s="117"/>
      <c r="O4" s="27"/>
    </row>
    <row r="17" spans="2:15">
      <c r="C17" s="19" t="s">
        <v>68</v>
      </c>
    </row>
    <row r="27" spans="2:15" ht="41.25" customHeight="1">
      <c r="B27" s="118"/>
      <c r="C27" s="118"/>
      <c r="D27" s="118"/>
      <c r="E27" s="118"/>
      <c r="F27" s="118"/>
      <c r="G27" s="118"/>
      <c r="H27" s="118"/>
      <c r="I27" s="118"/>
      <c r="J27" s="118"/>
      <c r="K27" s="118"/>
      <c r="L27" s="118"/>
      <c r="M27" s="118"/>
      <c r="N27" s="118"/>
      <c r="O27" s="28"/>
    </row>
    <row r="28" spans="2:15" ht="22.5" customHeight="1"/>
    <row r="29" spans="2:15" ht="56.25" customHeight="1">
      <c r="B29" s="119" t="s">
        <v>121</v>
      </c>
      <c r="C29" s="120"/>
      <c r="D29" s="120"/>
      <c r="E29" s="120"/>
      <c r="F29" s="120"/>
      <c r="G29" s="120"/>
      <c r="H29" s="120"/>
      <c r="I29" s="120"/>
      <c r="J29" s="120"/>
      <c r="K29" s="120"/>
      <c r="L29" s="120"/>
      <c r="M29" s="120"/>
      <c r="N29" s="120"/>
      <c r="O29" s="121"/>
    </row>
    <row r="30" spans="2:15" ht="31.5" customHeight="1">
      <c r="B30" s="21" t="s">
        <v>67</v>
      </c>
    </row>
    <row r="31" spans="2:15" ht="15" thickBot="1">
      <c r="B31" s="99"/>
      <c r="C31" s="99" t="s">
        <v>0</v>
      </c>
      <c r="D31" s="100" t="s">
        <v>1</v>
      </c>
      <c r="E31" s="100" t="s">
        <v>2</v>
      </c>
      <c r="F31" s="100" t="s">
        <v>3</v>
      </c>
      <c r="G31" s="100" t="s">
        <v>4</v>
      </c>
      <c r="H31" s="100" t="s">
        <v>5</v>
      </c>
      <c r="I31" s="100" t="s">
        <v>6</v>
      </c>
      <c r="J31" s="100" t="s">
        <v>7</v>
      </c>
      <c r="K31" s="100" t="s">
        <v>8</v>
      </c>
      <c r="L31" s="100" t="s">
        <v>9</v>
      </c>
      <c r="M31" s="100" t="s">
        <v>10</v>
      </c>
      <c r="N31" s="100" t="s">
        <v>29</v>
      </c>
      <c r="O31" s="100" t="s">
        <v>32</v>
      </c>
    </row>
    <row r="32" spans="2:15" ht="14.25">
      <c r="B32" s="98" t="s">
        <v>44</v>
      </c>
      <c r="C32" s="98" t="s">
        <v>11</v>
      </c>
      <c r="D32" s="105">
        <v>0.71</v>
      </c>
      <c r="E32" s="105">
        <v>0.64</v>
      </c>
      <c r="F32" s="105">
        <v>0.56000000000000005</v>
      </c>
      <c r="G32" s="105">
        <v>0.59</v>
      </c>
      <c r="H32" s="105">
        <v>0.62</v>
      </c>
      <c r="I32" s="105">
        <v>0.8</v>
      </c>
      <c r="J32" s="105">
        <v>0.63</v>
      </c>
      <c r="K32" s="105">
        <v>0.59</v>
      </c>
      <c r="L32" s="105">
        <v>0.498</v>
      </c>
      <c r="M32" s="105">
        <v>0.60499999999999998</v>
      </c>
      <c r="N32" s="105">
        <v>0.67451152000000003</v>
      </c>
      <c r="O32" s="105">
        <v>0.7</v>
      </c>
    </row>
    <row r="33" spans="2:15" ht="14.25">
      <c r="B33" s="98" t="s">
        <v>12</v>
      </c>
      <c r="C33" s="98" t="s">
        <v>13</v>
      </c>
      <c r="D33" s="105">
        <v>1.155</v>
      </c>
      <c r="E33" s="105">
        <v>1.0429999999999999</v>
      </c>
      <c r="F33" s="105">
        <v>1.151</v>
      </c>
      <c r="G33" s="105">
        <v>1.3009999999999999</v>
      </c>
      <c r="H33" s="105">
        <v>1.06</v>
      </c>
      <c r="I33" s="105">
        <v>1.032</v>
      </c>
      <c r="J33" s="105">
        <v>0.8831</v>
      </c>
      <c r="K33" s="105">
        <v>0.73250000000000004</v>
      </c>
      <c r="L33" s="105">
        <v>0.82499999999999996</v>
      </c>
      <c r="M33" s="105">
        <v>0.68500000000000005</v>
      </c>
      <c r="N33" s="105">
        <v>0.70284846999999995</v>
      </c>
      <c r="O33" s="105">
        <v>0.71340029000000005</v>
      </c>
    </row>
    <row r="34" spans="2:15" ht="14.25">
      <c r="B34" s="98" t="s">
        <v>14</v>
      </c>
      <c r="C34" s="98" t="s">
        <v>13</v>
      </c>
      <c r="D34" s="105">
        <v>1.212</v>
      </c>
      <c r="E34" s="105">
        <v>1.22</v>
      </c>
      <c r="F34" s="105">
        <v>1.232</v>
      </c>
      <c r="G34" s="105">
        <v>1.1020000000000001</v>
      </c>
      <c r="H34" s="105">
        <v>0.97299999999999998</v>
      </c>
      <c r="I34" s="105">
        <v>0.89800000000000002</v>
      </c>
      <c r="J34" s="105">
        <v>1.0129999999999999</v>
      </c>
      <c r="K34" s="105">
        <v>1.216</v>
      </c>
      <c r="L34" s="105">
        <v>0.98</v>
      </c>
      <c r="M34" s="105">
        <v>1.0922912325560199</v>
      </c>
      <c r="N34" s="105">
        <v>0.87428640999999996</v>
      </c>
      <c r="O34" s="105">
        <v>0.85216376999999999</v>
      </c>
    </row>
    <row r="35" spans="2:15" ht="14.25">
      <c r="B35" s="98" t="s">
        <v>15</v>
      </c>
      <c r="C35" s="98" t="s">
        <v>13</v>
      </c>
      <c r="D35" s="105">
        <v>2.637</v>
      </c>
      <c r="E35" s="105">
        <v>2.2989999999999999</v>
      </c>
      <c r="F35" s="105">
        <v>2.2549999999999999</v>
      </c>
      <c r="G35" s="105">
        <v>2.3370000000000002</v>
      </c>
      <c r="H35" s="105">
        <v>1.996</v>
      </c>
      <c r="I35" s="105">
        <v>1.8660000000000001</v>
      </c>
      <c r="J35" s="105">
        <v>2.121</v>
      </c>
      <c r="K35" s="105">
        <v>1.847</v>
      </c>
      <c r="L35" s="105">
        <v>1.726</v>
      </c>
      <c r="M35" s="105">
        <v>1.9681657299999999</v>
      </c>
      <c r="N35" s="105">
        <v>1.76703677</v>
      </c>
      <c r="O35" s="105">
        <v>1.8601438299999999</v>
      </c>
    </row>
    <row r="36" spans="2:15" ht="14.25">
      <c r="B36" s="98" t="s">
        <v>16</v>
      </c>
      <c r="C36" s="98" t="s">
        <v>17</v>
      </c>
      <c r="D36" s="105">
        <v>1.71626633730805</v>
      </c>
      <c r="E36" s="105">
        <v>1.25492911335053</v>
      </c>
      <c r="F36" s="105">
        <v>1.3765181505089099</v>
      </c>
      <c r="G36" s="105">
        <v>1.29718837309197</v>
      </c>
      <c r="H36" s="105">
        <v>1.38272794442174</v>
      </c>
      <c r="I36" s="105">
        <v>1.10031841965523</v>
      </c>
      <c r="J36" s="105">
        <v>0.847485134414796</v>
      </c>
      <c r="K36" s="105">
        <v>0.882382905805419</v>
      </c>
      <c r="L36" s="105">
        <v>0.89290000000000003</v>
      </c>
      <c r="M36" s="105">
        <v>0.91400000000000003</v>
      </c>
      <c r="N36" s="105">
        <v>0.86429999999999996</v>
      </c>
      <c r="O36" s="105">
        <v>0.75019999999999998</v>
      </c>
    </row>
    <row r="37" spans="2:15" ht="14.25">
      <c r="B37" s="98" t="s">
        <v>18</v>
      </c>
      <c r="C37" s="98" t="s">
        <v>17</v>
      </c>
      <c r="D37" s="105">
        <v>3.9460000000000002</v>
      </c>
      <c r="E37" s="105">
        <v>2.7490000000000001</v>
      </c>
      <c r="F37" s="105">
        <v>2.9390000000000001</v>
      </c>
      <c r="G37" s="105">
        <v>3.423</v>
      </c>
      <c r="H37" s="105">
        <v>3.2730000000000001</v>
      </c>
      <c r="I37" s="105">
        <v>2.831</v>
      </c>
      <c r="J37" s="105">
        <v>2.71</v>
      </c>
      <c r="K37" s="105">
        <v>2.4220000000000002</v>
      </c>
      <c r="L37" s="105">
        <v>2.3170000000000002</v>
      </c>
      <c r="M37" s="105">
        <v>2.5192000000000001</v>
      </c>
      <c r="N37" s="105">
        <v>2.4944999999999999</v>
      </c>
      <c r="O37" s="105">
        <v>2.1408999999999998</v>
      </c>
    </row>
    <row r="38" spans="2:15" ht="14.25">
      <c r="B38" s="98" t="s">
        <v>19</v>
      </c>
      <c r="C38" s="98" t="s">
        <v>20</v>
      </c>
      <c r="D38" s="105">
        <v>1.663</v>
      </c>
      <c r="E38" s="105">
        <v>1.736</v>
      </c>
      <c r="F38" s="105">
        <v>1.353</v>
      </c>
      <c r="G38" s="105">
        <v>1.3740000000000001</v>
      </c>
      <c r="H38" s="105">
        <v>1.649</v>
      </c>
      <c r="I38" s="105">
        <v>1.546</v>
      </c>
      <c r="J38" s="105">
        <v>1.3080000000000001</v>
      </c>
      <c r="K38" s="105">
        <v>1.3260000000000001</v>
      </c>
      <c r="L38" s="105">
        <v>1.446</v>
      </c>
      <c r="M38" s="105">
        <v>1.123</v>
      </c>
      <c r="N38" s="105">
        <v>1.2010000000000001</v>
      </c>
      <c r="O38" s="105">
        <v>1.244</v>
      </c>
    </row>
    <row r="39" spans="2:15" ht="14.25">
      <c r="B39" s="98" t="s">
        <v>21</v>
      </c>
      <c r="C39" s="98" t="s">
        <v>22</v>
      </c>
      <c r="D39" s="105">
        <v>2.04</v>
      </c>
      <c r="E39" s="105">
        <v>1.77</v>
      </c>
      <c r="F39" s="105">
        <v>1.77</v>
      </c>
      <c r="G39" s="105">
        <v>1.72</v>
      </c>
      <c r="H39" s="105">
        <v>1.84</v>
      </c>
      <c r="I39" s="105">
        <v>1.45</v>
      </c>
      <c r="J39" s="105">
        <v>1.73</v>
      </c>
      <c r="K39" s="105">
        <v>1.46</v>
      </c>
      <c r="L39" s="105">
        <v>1.8184398900000001</v>
      </c>
      <c r="M39" s="105">
        <v>1.298</v>
      </c>
      <c r="N39" s="105">
        <v>1.5589999999999999</v>
      </c>
      <c r="O39" s="105">
        <v>1.4490000000000001</v>
      </c>
    </row>
    <row r="40" spans="2:15" ht="14.25">
      <c r="B40" s="98" t="s">
        <v>23</v>
      </c>
      <c r="C40" s="98" t="s">
        <v>24</v>
      </c>
      <c r="D40" s="105">
        <v>2.4910000000000001</v>
      </c>
      <c r="E40" s="105">
        <v>2.327</v>
      </c>
      <c r="F40" s="105">
        <v>1.956</v>
      </c>
      <c r="G40" s="105">
        <v>2.1840000000000002</v>
      </c>
      <c r="H40" s="105">
        <v>1.91</v>
      </c>
      <c r="I40" s="105">
        <v>1.9410000000000001</v>
      </c>
      <c r="J40" s="105">
        <v>1.655</v>
      </c>
      <c r="K40" s="105">
        <v>1.8993122083398299</v>
      </c>
      <c r="L40" s="105">
        <v>1.8036305800000001</v>
      </c>
      <c r="M40" s="105">
        <v>1.72617858</v>
      </c>
      <c r="N40" s="105">
        <v>1.6889534799999999</v>
      </c>
      <c r="O40" s="105">
        <v>1.49997354006422</v>
      </c>
    </row>
    <row r="41" spans="2:15" ht="14.25">
      <c r="B41" s="98" t="s">
        <v>25</v>
      </c>
      <c r="C41" s="98" t="s">
        <v>24</v>
      </c>
      <c r="D41" s="105">
        <v>0.53116918957042902</v>
      </c>
      <c r="E41" s="105">
        <v>0.468300985933507</v>
      </c>
      <c r="F41" s="105">
        <v>0.30723715961154202</v>
      </c>
      <c r="G41" s="105">
        <v>0.54598915046999696</v>
      </c>
      <c r="H41" s="105">
        <v>0.43566630861019201</v>
      </c>
      <c r="I41" s="105">
        <v>0.402975972679604</v>
      </c>
      <c r="J41" s="105">
        <v>0.46894750174147898</v>
      </c>
      <c r="K41" s="105">
        <v>0.39452718435981199</v>
      </c>
      <c r="L41" s="105">
        <v>0.41583952847700201</v>
      </c>
      <c r="M41" s="105">
        <v>0.3903779</v>
      </c>
      <c r="N41" s="105">
        <v>0.4</v>
      </c>
      <c r="O41" s="105">
        <v>0.33396292</v>
      </c>
    </row>
    <row r="42" spans="2:15" ht="14.25">
      <c r="B42" s="98" t="s">
        <v>26</v>
      </c>
      <c r="C42" s="98" t="s">
        <v>24</v>
      </c>
      <c r="D42" s="105">
        <v>1.18939135536333</v>
      </c>
      <c r="E42" s="105">
        <v>1.3185788933501399</v>
      </c>
      <c r="F42" s="105">
        <v>1.0038463063563201</v>
      </c>
      <c r="G42" s="105">
        <v>1.17244949106122</v>
      </c>
      <c r="H42" s="105">
        <v>0.93637878797666596</v>
      </c>
      <c r="I42" s="105">
        <v>0.90285356871605404</v>
      </c>
      <c r="J42" s="105">
        <v>0.92303737580823197</v>
      </c>
      <c r="K42" s="105">
        <v>1.1120691277483301</v>
      </c>
      <c r="L42" s="105">
        <v>0.95631051</v>
      </c>
      <c r="M42" s="105">
        <v>0.77269091999999995</v>
      </c>
      <c r="N42" s="105">
        <v>0.87707475999999995</v>
      </c>
      <c r="O42" s="105">
        <v>0.78967266999999997</v>
      </c>
    </row>
    <row r="43" spans="2:15" ht="14.25">
      <c r="B43" s="98" t="s">
        <v>27</v>
      </c>
      <c r="C43" s="98" t="s">
        <v>24</v>
      </c>
      <c r="D43" s="105">
        <v>1.89439112423003</v>
      </c>
      <c r="E43" s="105">
        <v>1.7331809061082299</v>
      </c>
      <c r="F43" s="105">
        <v>1.49811155221209</v>
      </c>
      <c r="G43" s="105">
        <v>1.81168529065866</v>
      </c>
      <c r="H43" s="105">
        <v>1.76684296866163</v>
      </c>
      <c r="I43" s="105">
        <v>1.3512280167703701</v>
      </c>
      <c r="J43" s="105">
        <v>1.3730259960714699</v>
      </c>
      <c r="K43" s="105">
        <v>1.4363829921479701</v>
      </c>
      <c r="L43" s="105">
        <v>1.6008364060207501</v>
      </c>
      <c r="M43" s="105">
        <v>1.3803508900000001</v>
      </c>
      <c r="N43" s="105">
        <v>1.3</v>
      </c>
      <c r="O43" s="105">
        <v>1.11293036</v>
      </c>
    </row>
    <row r="44" spans="2:15" ht="14.25">
      <c r="B44" s="98" t="s">
        <v>28</v>
      </c>
      <c r="C44" s="98" t="s">
        <v>24</v>
      </c>
      <c r="D44" s="105">
        <v>0.920486600319943</v>
      </c>
      <c r="E44" s="105">
        <v>1.0668538396157801</v>
      </c>
      <c r="F44" s="105">
        <v>1.30452960387697</v>
      </c>
      <c r="G44" s="105">
        <v>1.3012188970088401</v>
      </c>
      <c r="H44" s="105">
        <v>0.98301365450156097</v>
      </c>
      <c r="I44" s="105">
        <v>0.95967116572529598</v>
      </c>
      <c r="J44" s="105">
        <v>1.09180572549386</v>
      </c>
      <c r="K44" s="105">
        <v>1.01</v>
      </c>
      <c r="L44" s="105">
        <v>1.0003570500000001</v>
      </c>
      <c r="M44" s="105">
        <v>0.90800000000000003</v>
      </c>
      <c r="N44" s="105">
        <v>0.80517788000000001</v>
      </c>
      <c r="O44" s="105">
        <v>0.64237100000000003</v>
      </c>
    </row>
    <row r="45" spans="2:15" ht="14.25">
      <c r="B45" s="98" t="s">
        <v>40</v>
      </c>
      <c r="C45" s="98" t="s">
        <v>41</v>
      </c>
      <c r="D45" s="105">
        <v>3.6130469990700802</v>
      </c>
      <c r="E45" s="105">
        <v>3.33316255470822</v>
      </c>
      <c r="F45" s="105">
        <v>2.7755019789467399</v>
      </c>
      <c r="G45" s="105">
        <v>3.6828481890693601</v>
      </c>
      <c r="H45" s="105">
        <v>2.5621223202278598</v>
      </c>
      <c r="I45" s="105">
        <v>3.6453932946337102</v>
      </c>
      <c r="J45" s="105">
        <v>3.4557791256447401</v>
      </c>
      <c r="K45" s="105">
        <v>3.4559260833449001</v>
      </c>
      <c r="L45" s="105">
        <v>1.7397214614955401</v>
      </c>
      <c r="M45" s="105">
        <v>1.85241810775495</v>
      </c>
      <c r="N45" s="105">
        <v>2.6257002320168699</v>
      </c>
      <c r="O45" s="105">
        <v>2.7459683525629899</v>
      </c>
    </row>
    <row r="46" spans="2:15" ht="15" thickBot="1">
      <c r="B46" s="99" t="s">
        <v>80</v>
      </c>
      <c r="C46" s="99"/>
      <c r="D46" s="106">
        <v>1.7663381069841573</v>
      </c>
      <c r="E46" s="106">
        <v>1.5516664767153328</v>
      </c>
      <c r="F46" s="106">
        <v>1.51718007064752</v>
      </c>
      <c r="G46" s="106">
        <v>1.6250429168052936</v>
      </c>
      <c r="H46" s="106">
        <v>1.5063802174908199</v>
      </c>
      <c r="I46" s="106">
        <v>1.3687452741777095</v>
      </c>
      <c r="J46" s="106">
        <v>1.3084081533914926</v>
      </c>
      <c r="K46" s="106">
        <v>1.2754856213785291</v>
      </c>
      <c r="L46" s="106">
        <v>1.2582228966034155</v>
      </c>
      <c r="M46" s="106">
        <v>1.2088713618248552</v>
      </c>
      <c r="N46" s="106">
        <v>1.1738006020810303</v>
      </c>
      <c r="O46" s="106">
        <v>1.0966100307595137</v>
      </c>
    </row>
    <row r="48" spans="2:15" ht="15">
      <c r="B48" s="89" t="s">
        <v>33</v>
      </c>
      <c r="C48" s="23"/>
      <c r="D48" s="23"/>
      <c r="E48" s="23"/>
      <c r="F48" s="23"/>
      <c r="G48" s="23"/>
      <c r="H48" s="23"/>
      <c r="I48" s="23"/>
      <c r="J48" s="23"/>
      <c r="K48" s="23"/>
      <c r="L48" s="23"/>
      <c r="M48" s="23"/>
      <c r="N48" s="23"/>
      <c r="O48" s="24"/>
    </row>
    <row r="49" spans="2:15" ht="12.75" customHeight="1">
      <c r="B49" s="144" t="s">
        <v>117</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15">
      <c r="B52" s="122" t="s">
        <v>45</v>
      </c>
      <c r="C52" s="123"/>
      <c r="D52" s="123"/>
      <c r="E52" s="123"/>
      <c r="F52" s="123"/>
      <c r="G52" s="123"/>
      <c r="H52" s="123"/>
      <c r="I52" s="123"/>
      <c r="J52" s="123"/>
      <c r="K52" s="123"/>
      <c r="L52" s="123"/>
      <c r="M52" s="123"/>
      <c r="N52" s="123"/>
      <c r="O52" s="124"/>
    </row>
    <row r="53" spans="2:15" ht="49.5" customHeight="1">
      <c r="B53" s="140" t="s">
        <v>72</v>
      </c>
      <c r="C53" s="141"/>
      <c r="D53" s="141"/>
      <c r="E53" s="141"/>
      <c r="F53" s="141"/>
      <c r="G53" s="141"/>
      <c r="H53" s="141"/>
      <c r="I53" s="141"/>
      <c r="J53" s="141"/>
      <c r="K53" s="141"/>
      <c r="L53" s="141"/>
      <c r="M53" s="141"/>
      <c r="N53" s="141"/>
      <c r="O53" s="142"/>
    </row>
  </sheetData>
  <mergeCells count="6">
    <mergeCell ref="B53:O53"/>
    <mergeCell ref="B4:N4"/>
    <mergeCell ref="B27:N27"/>
    <mergeCell ref="B29:O29"/>
    <mergeCell ref="B49:O50"/>
    <mergeCell ref="B52:O52"/>
  </mergeCells>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O75"/>
  <sheetViews>
    <sheetView zoomScaleNormal="100" workbookViewId="0"/>
  </sheetViews>
  <sheetFormatPr defaultColWidth="9.140625" defaultRowHeight="12.75"/>
  <cols>
    <col min="1" max="1" width="7.7109375" style="19" customWidth="1"/>
    <col min="2" max="2" width="29.5703125" style="19" customWidth="1"/>
    <col min="3" max="3" width="9.140625" style="19"/>
    <col min="4" max="15" width="10.140625" style="19" customWidth="1"/>
    <col min="16" max="16384" width="9.140625" style="19"/>
  </cols>
  <sheetData>
    <row r="4" spans="2:15" ht="27.75">
      <c r="B4" s="117" t="s">
        <v>57</v>
      </c>
      <c r="C4" s="117"/>
      <c r="D4" s="117"/>
      <c r="E4" s="117"/>
      <c r="F4" s="117"/>
      <c r="G4" s="117"/>
      <c r="H4" s="117"/>
      <c r="I4" s="117"/>
      <c r="J4" s="117"/>
      <c r="K4" s="117"/>
      <c r="L4" s="117"/>
      <c r="M4" s="117"/>
      <c r="N4" s="117"/>
      <c r="O4" s="27"/>
    </row>
    <row r="17" spans="2:15">
      <c r="C17" s="19" t="s">
        <v>68</v>
      </c>
    </row>
    <row r="27" spans="2:15" ht="41.25" customHeight="1">
      <c r="B27" s="118"/>
      <c r="C27" s="118"/>
      <c r="D27" s="118"/>
      <c r="E27" s="118"/>
      <c r="F27" s="118"/>
      <c r="G27" s="118"/>
      <c r="H27" s="118"/>
      <c r="I27" s="118"/>
      <c r="J27" s="118"/>
      <c r="K27" s="118"/>
      <c r="L27" s="118"/>
      <c r="M27" s="118"/>
      <c r="N27" s="118"/>
      <c r="O27" s="28"/>
    </row>
    <row r="28" spans="2:15" ht="22.5" customHeight="1"/>
    <row r="29" spans="2:15" ht="56.25" customHeight="1">
      <c r="B29" s="119" t="s">
        <v>109</v>
      </c>
      <c r="C29" s="120"/>
      <c r="D29" s="120"/>
      <c r="E29" s="120"/>
      <c r="F29" s="120"/>
      <c r="G29" s="120"/>
      <c r="H29" s="120"/>
      <c r="I29" s="120"/>
      <c r="J29" s="120"/>
      <c r="K29" s="120"/>
      <c r="L29" s="120"/>
      <c r="M29" s="120"/>
      <c r="N29" s="120"/>
      <c r="O29" s="121"/>
    </row>
    <row r="30" spans="2:15" ht="31.5" customHeight="1">
      <c r="B30" s="21" t="s">
        <v>55</v>
      </c>
    </row>
    <row r="31" spans="2:15" ht="15" thickBot="1">
      <c r="B31" s="99" t="s">
        <v>78</v>
      </c>
      <c r="C31" s="99" t="s">
        <v>0</v>
      </c>
      <c r="D31" s="100" t="s">
        <v>1</v>
      </c>
      <c r="E31" s="100" t="s">
        <v>2</v>
      </c>
      <c r="F31" s="100" t="s">
        <v>3</v>
      </c>
      <c r="G31" s="100" t="s">
        <v>4</v>
      </c>
      <c r="H31" s="100" t="s">
        <v>5</v>
      </c>
      <c r="I31" s="100" t="s">
        <v>6</v>
      </c>
      <c r="J31" s="100" t="s">
        <v>7</v>
      </c>
      <c r="K31" s="100" t="s">
        <v>8</v>
      </c>
      <c r="L31" s="100" t="s">
        <v>9</v>
      </c>
      <c r="M31" s="100" t="s">
        <v>10</v>
      </c>
      <c r="N31" s="100">
        <v>2016</v>
      </c>
      <c r="O31" s="100">
        <v>2017</v>
      </c>
    </row>
    <row r="32" spans="2:15" ht="14.25">
      <c r="B32" s="98" t="s">
        <v>44</v>
      </c>
      <c r="C32" s="98" t="s">
        <v>11</v>
      </c>
      <c r="D32" s="101">
        <v>2655</v>
      </c>
      <c r="E32" s="101">
        <v>2694</v>
      </c>
      <c r="F32" s="101">
        <v>2733</v>
      </c>
      <c r="G32" s="101">
        <v>2906.2736719999998</v>
      </c>
      <c r="H32" s="101">
        <v>2933</v>
      </c>
      <c r="I32" s="101">
        <v>2916</v>
      </c>
      <c r="J32" s="101">
        <v>2908</v>
      </c>
      <c r="K32" s="101">
        <v>2898</v>
      </c>
      <c r="L32" s="101">
        <v>2889</v>
      </c>
      <c r="M32" s="101">
        <v>2736.6883093400002</v>
      </c>
      <c r="N32" s="101">
        <v>2729.8148650799999</v>
      </c>
      <c r="O32" s="101">
        <v>2761.2822854599999</v>
      </c>
    </row>
    <row r="33" spans="2:15" ht="14.25">
      <c r="B33" s="98" t="s">
        <v>12</v>
      </c>
      <c r="C33" s="98" t="s">
        <v>13</v>
      </c>
      <c r="D33" s="101">
        <v>26771</v>
      </c>
      <c r="E33" s="101">
        <v>27236</v>
      </c>
      <c r="F33" s="101">
        <v>27843</v>
      </c>
      <c r="G33" s="101">
        <v>28482</v>
      </c>
      <c r="H33" s="101">
        <v>27948</v>
      </c>
      <c r="I33" s="101">
        <v>28041</v>
      </c>
      <c r="J33" s="101">
        <v>27989</v>
      </c>
      <c r="K33" s="101">
        <v>27673</v>
      </c>
      <c r="L33" s="101">
        <v>27477</v>
      </c>
      <c r="M33" s="101">
        <v>25056.585532960002</v>
      </c>
      <c r="N33" s="101">
        <v>24943.510941590001</v>
      </c>
      <c r="O33" s="101">
        <v>24795.417983270003</v>
      </c>
    </row>
    <row r="34" spans="2:15" ht="14.25">
      <c r="B34" s="98" t="s">
        <v>14</v>
      </c>
      <c r="C34" s="98" t="s">
        <v>13</v>
      </c>
      <c r="D34" s="101">
        <v>17796</v>
      </c>
      <c r="E34" s="101">
        <v>18091</v>
      </c>
      <c r="F34" s="101">
        <v>18483</v>
      </c>
      <c r="G34" s="101">
        <v>18860</v>
      </c>
      <c r="H34" s="101">
        <v>17373</v>
      </c>
      <c r="I34" s="101">
        <v>17313</v>
      </c>
      <c r="J34" s="101">
        <v>17526</v>
      </c>
      <c r="K34" s="101">
        <v>17967</v>
      </c>
      <c r="L34" s="101">
        <v>18202</v>
      </c>
      <c r="M34" s="101">
        <v>15367.173440110002</v>
      </c>
      <c r="N34" s="101">
        <v>15244.67525869</v>
      </c>
      <c r="O34" s="101">
        <v>15259.192325500002</v>
      </c>
    </row>
    <row r="35" spans="2:15" ht="14.25">
      <c r="B35" s="98" t="s">
        <v>15</v>
      </c>
      <c r="C35" s="98" t="s">
        <v>13</v>
      </c>
      <c r="D35" s="101">
        <v>11071</v>
      </c>
      <c r="E35" s="101">
        <v>11269</v>
      </c>
      <c r="F35" s="101">
        <v>11455</v>
      </c>
      <c r="G35" s="101">
        <v>11610</v>
      </c>
      <c r="H35" s="101">
        <v>12092</v>
      </c>
      <c r="I35" s="101">
        <v>12147</v>
      </c>
      <c r="J35" s="101">
        <v>12202</v>
      </c>
      <c r="K35" s="101">
        <v>12258</v>
      </c>
      <c r="L35" s="101">
        <v>12314</v>
      </c>
      <c r="M35" s="101">
        <v>11680.716200000001</v>
      </c>
      <c r="N35" s="101">
        <v>11628.3436</v>
      </c>
      <c r="O35" s="101">
        <v>11557.3428</v>
      </c>
    </row>
    <row r="36" spans="2:15" ht="14.25">
      <c r="B36" s="98" t="s">
        <v>16</v>
      </c>
      <c r="C36" s="98" t="s">
        <v>17</v>
      </c>
      <c r="D36" s="101">
        <v>20480</v>
      </c>
      <c r="E36" s="101">
        <v>21305</v>
      </c>
      <c r="F36" s="101">
        <v>22250</v>
      </c>
      <c r="G36" s="101">
        <v>23170</v>
      </c>
      <c r="H36" s="101">
        <v>24085</v>
      </c>
      <c r="I36" s="101">
        <v>22416</v>
      </c>
      <c r="J36" s="101">
        <v>23138</v>
      </c>
      <c r="K36" s="101">
        <v>24042</v>
      </c>
      <c r="L36" s="101">
        <v>24795</v>
      </c>
      <c r="M36" s="101">
        <v>20628.622061529997</v>
      </c>
      <c r="N36" s="101">
        <v>20568.609116170002</v>
      </c>
      <c r="O36" s="101">
        <v>20504.339514060001</v>
      </c>
    </row>
    <row r="37" spans="2:15" ht="14.25">
      <c r="B37" s="98" t="s">
        <v>18</v>
      </c>
      <c r="C37" s="98" t="s">
        <v>17</v>
      </c>
      <c r="D37" s="101">
        <v>13358</v>
      </c>
      <c r="E37" s="101">
        <v>13650</v>
      </c>
      <c r="F37" s="101">
        <v>13944</v>
      </c>
      <c r="G37" s="101">
        <v>14592</v>
      </c>
      <c r="H37" s="101">
        <v>14889</v>
      </c>
      <c r="I37" s="101">
        <v>15871</v>
      </c>
      <c r="J37" s="101">
        <v>16450</v>
      </c>
      <c r="K37" s="101">
        <v>16874</v>
      </c>
      <c r="L37" s="101">
        <v>17433</v>
      </c>
      <c r="M37" s="101">
        <v>14114.699588539997</v>
      </c>
      <c r="N37" s="101">
        <v>14398.77913687</v>
      </c>
      <c r="O37" s="101">
        <v>14773.439985599998</v>
      </c>
    </row>
    <row r="38" spans="2:15" ht="14.25">
      <c r="B38" s="98" t="s">
        <v>19</v>
      </c>
      <c r="C38" s="98" t="s">
        <v>20</v>
      </c>
      <c r="D38" s="101">
        <v>10509</v>
      </c>
      <c r="E38" s="101">
        <v>10690</v>
      </c>
      <c r="F38" s="101">
        <v>10869</v>
      </c>
      <c r="G38" s="101">
        <v>10994</v>
      </c>
      <c r="H38" s="101">
        <v>11119</v>
      </c>
      <c r="I38" s="101">
        <v>11618</v>
      </c>
      <c r="J38" s="101">
        <v>11422</v>
      </c>
      <c r="K38" s="101">
        <v>11264</v>
      </c>
      <c r="L38" s="101">
        <v>11194</v>
      </c>
      <c r="M38" s="101">
        <v>10418</v>
      </c>
      <c r="N38" s="101">
        <v>10510</v>
      </c>
      <c r="O38" s="101">
        <v>10530</v>
      </c>
    </row>
    <row r="39" spans="2:15" ht="14.25">
      <c r="B39" s="98" t="s">
        <v>21</v>
      </c>
      <c r="C39" s="98" t="s">
        <v>22</v>
      </c>
      <c r="D39" s="101">
        <v>4176</v>
      </c>
      <c r="E39" s="101">
        <v>4297</v>
      </c>
      <c r="F39" s="101">
        <v>4110</v>
      </c>
      <c r="G39" s="101">
        <v>4694</v>
      </c>
      <c r="H39" s="101">
        <v>4625</v>
      </c>
      <c r="I39" s="101">
        <v>4601</v>
      </c>
      <c r="J39" s="101">
        <v>4560</v>
      </c>
      <c r="K39" s="101">
        <v>4467.18</v>
      </c>
      <c r="L39" s="101">
        <v>4508.6329999999998</v>
      </c>
      <c r="M39" s="101">
        <v>4550.6490000000003</v>
      </c>
      <c r="N39" s="101">
        <v>4081.3715496599998</v>
      </c>
      <c r="O39" s="101">
        <v>4073.98653835</v>
      </c>
    </row>
    <row r="40" spans="2:15" ht="14.25">
      <c r="B40" s="98" t="s">
        <v>23</v>
      </c>
      <c r="C40" s="98" t="s">
        <v>24</v>
      </c>
      <c r="D40" s="101">
        <v>7374</v>
      </c>
      <c r="E40" s="101">
        <v>7588</v>
      </c>
      <c r="F40" s="101">
        <v>7785</v>
      </c>
      <c r="G40" s="101">
        <v>7967</v>
      </c>
      <c r="H40" s="101">
        <v>8173</v>
      </c>
      <c r="I40" s="101">
        <v>7975</v>
      </c>
      <c r="J40" s="101">
        <v>7978</v>
      </c>
      <c r="K40" s="101">
        <v>7961</v>
      </c>
      <c r="L40" s="101">
        <v>7974</v>
      </c>
      <c r="M40" s="101">
        <v>7448.7611257899998</v>
      </c>
      <c r="N40" s="101">
        <v>7456.4236152500007</v>
      </c>
      <c r="O40" s="101">
        <v>7457.5158713799992</v>
      </c>
    </row>
    <row r="41" spans="2:15" ht="14.25">
      <c r="B41" s="98" t="s">
        <v>25</v>
      </c>
      <c r="C41" s="98" t="s">
        <v>24</v>
      </c>
      <c r="D41" s="101">
        <v>5702</v>
      </c>
      <c r="E41" s="101">
        <v>5803</v>
      </c>
      <c r="F41" s="101">
        <v>5901</v>
      </c>
      <c r="G41" s="101">
        <v>5959</v>
      </c>
      <c r="H41" s="101">
        <v>6014</v>
      </c>
      <c r="I41" s="101">
        <v>6180</v>
      </c>
      <c r="J41" s="101">
        <v>6227</v>
      </c>
      <c r="K41" s="101">
        <v>6218</v>
      </c>
      <c r="L41" s="101">
        <v>6201</v>
      </c>
      <c r="M41" s="101">
        <v>6371.3875264799999</v>
      </c>
      <c r="N41" s="101">
        <v>6565.9827553300001</v>
      </c>
      <c r="O41" s="101">
        <v>6725.8576917200007</v>
      </c>
    </row>
    <row r="42" spans="2:15" ht="14.25">
      <c r="B42" s="98" t="s">
        <v>26</v>
      </c>
      <c r="C42" s="98" t="s">
        <v>24</v>
      </c>
      <c r="D42" s="101">
        <v>4213</v>
      </c>
      <c r="E42" s="101">
        <v>4264</v>
      </c>
      <c r="F42" s="101">
        <v>4302</v>
      </c>
      <c r="G42" s="101">
        <v>4326</v>
      </c>
      <c r="H42" s="101">
        <v>4357</v>
      </c>
      <c r="I42" s="101">
        <v>4334</v>
      </c>
      <c r="J42" s="101">
        <v>4322</v>
      </c>
      <c r="K42" s="101">
        <v>4271</v>
      </c>
      <c r="L42" s="101">
        <v>4222</v>
      </c>
      <c r="M42" s="101">
        <v>4273.8258050899994</v>
      </c>
      <c r="N42" s="101">
        <v>4325.8947483399998</v>
      </c>
      <c r="O42" s="101">
        <v>4343.7944072999999</v>
      </c>
    </row>
    <row r="43" spans="2:15" ht="14.25">
      <c r="B43" s="98" t="s">
        <v>27</v>
      </c>
      <c r="C43" s="98" t="s">
        <v>24</v>
      </c>
      <c r="D43" s="101">
        <v>10024</v>
      </c>
      <c r="E43" s="101">
        <v>10228</v>
      </c>
      <c r="F43" s="101">
        <v>10419</v>
      </c>
      <c r="G43" s="101">
        <v>10605</v>
      </c>
      <c r="H43" s="101">
        <v>10804</v>
      </c>
      <c r="I43" s="101">
        <v>10726</v>
      </c>
      <c r="J43" s="101">
        <v>10795</v>
      </c>
      <c r="K43" s="101">
        <v>10781</v>
      </c>
      <c r="L43" s="101">
        <v>10761</v>
      </c>
      <c r="M43" s="101">
        <v>11086.55896199</v>
      </c>
      <c r="N43" s="101">
        <v>11225.14260589</v>
      </c>
      <c r="O43" s="101">
        <v>11338.701273479999</v>
      </c>
    </row>
    <row r="44" spans="2:15" ht="14.25">
      <c r="B44" s="98" t="s">
        <v>28</v>
      </c>
      <c r="C44" s="98" t="s">
        <v>24</v>
      </c>
      <c r="D44" s="101">
        <v>7665</v>
      </c>
      <c r="E44" s="101">
        <v>7817</v>
      </c>
      <c r="F44" s="101">
        <v>7943</v>
      </c>
      <c r="G44" s="101">
        <v>8046</v>
      </c>
      <c r="H44" s="101">
        <v>8161</v>
      </c>
      <c r="I44" s="101">
        <v>7936</v>
      </c>
      <c r="J44" s="101">
        <v>7964</v>
      </c>
      <c r="K44" s="101">
        <v>7905</v>
      </c>
      <c r="L44" s="101">
        <v>7842</v>
      </c>
      <c r="M44" s="101">
        <v>7625.2860015699998</v>
      </c>
      <c r="N44" s="101">
        <v>7585.3299656700001</v>
      </c>
      <c r="O44" s="101">
        <v>7600.2306825699998</v>
      </c>
    </row>
    <row r="45" spans="2:15" ht="14.25">
      <c r="B45" s="98" t="s">
        <v>40</v>
      </c>
      <c r="C45" s="98" t="s">
        <v>41</v>
      </c>
      <c r="D45" s="107">
        <v>1431.8325600600001</v>
      </c>
      <c r="E45" s="107">
        <v>1475.9749440600001</v>
      </c>
      <c r="F45" s="107">
        <v>1544.8369508679998</v>
      </c>
      <c r="G45" s="107">
        <v>1576.2105789079999</v>
      </c>
      <c r="H45" s="107">
        <v>1639.5304985099999</v>
      </c>
      <c r="I45" s="107">
        <v>1642.5653151959998</v>
      </c>
      <c r="J45" s="107">
        <v>1639.6814168980002</v>
      </c>
      <c r="K45" s="107">
        <v>1671.308002858</v>
      </c>
      <c r="L45" s="107">
        <v>1718.611882528</v>
      </c>
      <c r="M45" s="107">
        <v>1750.9817492679999</v>
      </c>
      <c r="N45" s="107">
        <v>1812.1782020340002</v>
      </c>
      <c r="O45" s="107">
        <v>1779.5014095849999</v>
      </c>
    </row>
    <row r="46" spans="2:15" ht="15" thickBot="1">
      <c r="B46" s="99" t="s">
        <v>69</v>
      </c>
      <c r="C46" s="99"/>
      <c r="D46" s="103">
        <v>143225.83256005999</v>
      </c>
      <c r="E46" s="103">
        <v>146407.97494406</v>
      </c>
      <c r="F46" s="103">
        <v>149581.83695086799</v>
      </c>
      <c r="G46" s="103">
        <v>153787.48425090799</v>
      </c>
      <c r="H46" s="103">
        <v>154212.53049850999</v>
      </c>
      <c r="I46" s="103">
        <v>153716.565315196</v>
      </c>
      <c r="J46" s="103">
        <v>155120.68141689801</v>
      </c>
      <c r="K46" s="103">
        <v>156250.48800285798</v>
      </c>
      <c r="L46" s="103">
        <v>157531.244882528</v>
      </c>
      <c r="M46" s="103">
        <v>143109.93530266799</v>
      </c>
      <c r="N46" s="103">
        <v>143076.056360574</v>
      </c>
      <c r="O46" s="103">
        <v>143500.60276827498</v>
      </c>
    </row>
    <row r="48" spans="2:15" ht="15">
      <c r="B48" s="89" t="s">
        <v>60</v>
      </c>
      <c r="C48" s="23"/>
      <c r="D48" s="23"/>
      <c r="E48" s="23"/>
      <c r="F48" s="23"/>
      <c r="G48" s="23"/>
      <c r="H48" s="23"/>
      <c r="I48" s="23"/>
      <c r="J48" s="23"/>
      <c r="K48" s="23"/>
      <c r="L48" s="23"/>
      <c r="M48" s="23"/>
      <c r="N48" s="23"/>
      <c r="O48" s="24"/>
    </row>
    <row r="49" spans="2:15" ht="12.75" customHeight="1">
      <c r="B49" s="144" t="s">
        <v>66</v>
      </c>
      <c r="C49" s="145"/>
      <c r="D49" s="145"/>
      <c r="E49" s="145"/>
      <c r="F49" s="145"/>
      <c r="G49" s="145"/>
      <c r="H49" s="145"/>
      <c r="I49" s="145"/>
      <c r="J49" s="145"/>
      <c r="K49" s="145"/>
      <c r="L49" s="145"/>
      <c r="M49" s="145"/>
      <c r="N49" s="145"/>
      <c r="O49" s="146"/>
    </row>
    <row r="50" spans="2:15">
      <c r="B50" s="147"/>
      <c r="C50" s="148"/>
      <c r="D50" s="148"/>
      <c r="E50" s="148"/>
      <c r="F50" s="148"/>
      <c r="G50" s="148"/>
      <c r="H50" s="148"/>
      <c r="I50" s="148"/>
      <c r="J50" s="148"/>
      <c r="K50" s="148"/>
      <c r="L50" s="148"/>
      <c r="M50" s="148"/>
      <c r="N50" s="148"/>
      <c r="O50" s="149"/>
    </row>
    <row r="52" spans="2:15" ht="31.5" customHeight="1">
      <c r="B52" s="21" t="s">
        <v>56</v>
      </c>
    </row>
    <row r="53" spans="2:15" ht="15" thickBot="1">
      <c r="B53" s="99" t="s">
        <v>78</v>
      </c>
      <c r="C53" s="99" t="s">
        <v>0</v>
      </c>
      <c r="D53" s="100" t="s">
        <v>1</v>
      </c>
      <c r="E53" s="100" t="s">
        <v>2</v>
      </c>
      <c r="F53" s="100" t="s">
        <v>3</v>
      </c>
      <c r="G53" s="100" t="s">
        <v>4</v>
      </c>
      <c r="H53" s="100" t="s">
        <v>5</v>
      </c>
      <c r="I53" s="100" t="s">
        <v>6</v>
      </c>
      <c r="J53" s="100" t="s">
        <v>7</v>
      </c>
      <c r="K53" s="100" t="s">
        <v>8</v>
      </c>
      <c r="L53" s="100" t="s">
        <v>9</v>
      </c>
      <c r="M53" s="100" t="s">
        <v>10</v>
      </c>
      <c r="N53" s="100">
        <v>2016</v>
      </c>
      <c r="O53" s="100">
        <v>2017</v>
      </c>
    </row>
    <row r="54" spans="2:15" ht="14.25">
      <c r="B54" s="98" t="s">
        <v>44</v>
      </c>
      <c r="C54" s="98" t="s">
        <v>11</v>
      </c>
      <c r="D54" s="101">
        <v>2758.2599927732258</v>
      </c>
      <c r="E54" s="101">
        <v>2820.8384251741936</v>
      </c>
      <c r="F54" s="101">
        <v>2847.3026528387099</v>
      </c>
      <c r="G54" s="101">
        <v>2872.9189710000005</v>
      </c>
      <c r="H54" s="101">
        <v>2896.4430109999998</v>
      </c>
      <c r="I54" s="101">
        <v>2909.8907380000001</v>
      </c>
      <c r="J54" s="101">
        <v>2891.1396340000001</v>
      </c>
      <c r="K54" s="101">
        <v>2903.9244520000002</v>
      </c>
      <c r="L54" s="101">
        <v>2829.7719999999995</v>
      </c>
      <c r="M54" s="101">
        <v>2856.0600000000004</v>
      </c>
      <c r="N54" s="101">
        <v>2876.1119615900002</v>
      </c>
      <c r="O54" s="101">
        <v>2914</v>
      </c>
    </row>
    <row r="55" spans="2:15" ht="14.25">
      <c r="B55" s="98" t="s">
        <v>12</v>
      </c>
      <c r="C55" s="98" t="s">
        <v>13</v>
      </c>
      <c r="D55" s="101">
        <v>30120.253331129854</v>
      </c>
      <c r="E55" s="101">
        <v>30441.837283128785</v>
      </c>
      <c r="F55" s="101">
        <v>30555.278457618406</v>
      </c>
      <c r="G55" s="101">
        <v>30707.253764586232</v>
      </c>
      <c r="H55" s="101">
        <v>30533.414655190565</v>
      </c>
      <c r="I55" s="101">
        <v>30569.629007553314</v>
      </c>
      <c r="J55" s="101">
        <v>29344.733929410944</v>
      </c>
      <c r="K55" s="101">
        <v>26338.085908874997</v>
      </c>
      <c r="L55" s="101">
        <v>25523.446190040002</v>
      </c>
      <c r="M55" s="101">
        <v>25630.065756200001</v>
      </c>
      <c r="N55" s="101">
        <v>25617.65634822</v>
      </c>
      <c r="O55" s="101">
        <v>25668.780471159997</v>
      </c>
    </row>
    <row r="56" spans="2:15" ht="14.25">
      <c r="B56" s="98" t="s">
        <v>14</v>
      </c>
      <c r="C56" s="98" t="s">
        <v>13</v>
      </c>
      <c r="D56" s="101">
        <v>17196</v>
      </c>
      <c r="E56" s="101">
        <v>17482.559368937182</v>
      </c>
      <c r="F56" s="101">
        <v>18111.697</v>
      </c>
      <c r="G56" s="101">
        <v>17425.962</v>
      </c>
      <c r="H56" s="101">
        <v>17410.772999999994</v>
      </c>
      <c r="I56" s="101">
        <v>17501.186278246005</v>
      </c>
      <c r="J56" s="101">
        <v>16505.800201592276</v>
      </c>
      <c r="K56" s="101">
        <v>16000.807428106311</v>
      </c>
      <c r="L56" s="101">
        <v>15636.951096820001</v>
      </c>
      <c r="M56" s="101">
        <v>16127.500730873362</v>
      </c>
      <c r="N56" s="101">
        <v>16645.296944400001</v>
      </c>
      <c r="O56" s="101">
        <v>16716.157015690002</v>
      </c>
    </row>
    <row r="57" spans="2:15" ht="14.25">
      <c r="B57" s="98" t="s">
        <v>15</v>
      </c>
      <c r="C57" s="98" t="s">
        <v>13</v>
      </c>
      <c r="D57" s="101">
        <v>11964.840000000002</v>
      </c>
      <c r="E57" s="101">
        <v>11974.119999999999</v>
      </c>
      <c r="F57" s="101">
        <v>12036.900000000007</v>
      </c>
      <c r="G57" s="101">
        <v>12121.430282999996</v>
      </c>
      <c r="H57" s="101">
        <v>12103.520000000002</v>
      </c>
      <c r="I57" s="101">
        <v>11943.293001</v>
      </c>
      <c r="J57" s="101">
        <v>11853.304756999998</v>
      </c>
      <c r="K57" s="101">
        <v>12291.140578</v>
      </c>
      <c r="L57" s="101">
        <v>12029.802982649999</v>
      </c>
      <c r="M57" s="101">
        <v>12270.65744144</v>
      </c>
      <c r="N57" s="101">
        <v>12313.244188389999</v>
      </c>
      <c r="O57" s="101">
        <v>12388.53640411</v>
      </c>
    </row>
    <row r="58" spans="2:15" ht="14.25">
      <c r="B58" s="98" t="s">
        <v>16</v>
      </c>
      <c r="C58" s="98" t="s">
        <v>17</v>
      </c>
      <c r="D58" s="101">
        <v>20618</v>
      </c>
      <c r="E58" s="101">
        <v>20707</v>
      </c>
      <c r="F58" s="101">
        <v>21155</v>
      </c>
      <c r="G58" s="101">
        <v>21994</v>
      </c>
      <c r="H58" s="101">
        <v>22193</v>
      </c>
      <c r="I58" s="101">
        <v>21454</v>
      </c>
      <c r="J58" s="101">
        <v>21210</v>
      </c>
      <c r="K58" s="101">
        <v>21055</v>
      </c>
      <c r="L58" s="101">
        <v>20838.067203139999</v>
      </c>
      <c r="M58" s="101">
        <v>21154.47097101</v>
      </c>
      <c r="N58" s="101">
        <v>21138.128272039998</v>
      </c>
      <c r="O58" s="101">
        <v>21354.62835024</v>
      </c>
    </row>
    <row r="59" spans="2:15" ht="14.25">
      <c r="B59" s="98" t="s">
        <v>18</v>
      </c>
      <c r="C59" s="98" t="s">
        <v>17</v>
      </c>
      <c r="D59" s="101">
        <v>13486.171</v>
      </c>
      <c r="E59" s="101">
        <v>13576.44</v>
      </c>
      <c r="F59" s="101">
        <v>13813.451000000001</v>
      </c>
      <c r="G59" s="101">
        <v>14130.074000000002</v>
      </c>
      <c r="H59" s="101">
        <v>14256.528</v>
      </c>
      <c r="I59" s="101">
        <v>13227.153</v>
      </c>
      <c r="J59" s="101">
        <v>13691.726000000001</v>
      </c>
      <c r="K59" s="101">
        <v>13495.528</v>
      </c>
      <c r="L59" s="101">
        <v>13716.244895010001</v>
      </c>
      <c r="M59" s="101">
        <v>13656.12758506</v>
      </c>
      <c r="N59" s="101">
        <v>13747.385347830001</v>
      </c>
      <c r="O59" s="101">
        <v>13331.964149659998</v>
      </c>
    </row>
    <row r="60" spans="2:15" ht="14.25">
      <c r="B60" s="98" t="s">
        <v>19</v>
      </c>
      <c r="C60" s="98" t="s">
        <v>20</v>
      </c>
      <c r="D60" s="101">
        <v>10954.5</v>
      </c>
      <c r="E60" s="101">
        <v>11258.599999999999</v>
      </c>
      <c r="F60" s="101">
        <v>11344.300000000001</v>
      </c>
      <c r="G60" s="101">
        <v>11266.700000000003</v>
      </c>
      <c r="H60" s="101">
        <v>11503.5</v>
      </c>
      <c r="I60" s="101">
        <v>11258.9</v>
      </c>
      <c r="J60" s="101">
        <v>11018.6</v>
      </c>
      <c r="K60" s="101">
        <v>11008.1</v>
      </c>
      <c r="L60" s="101">
        <v>10603.247999990001</v>
      </c>
      <c r="M60" s="101">
        <v>10342.495546859998</v>
      </c>
      <c r="N60" s="101">
        <v>10355.115909540002</v>
      </c>
      <c r="O60" s="101">
        <v>10214.620056350002</v>
      </c>
    </row>
    <row r="61" spans="2:15" ht="14.25">
      <c r="B61" s="98" t="s">
        <v>21</v>
      </c>
      <c r="C61" s="98" t="s">
        <v>22</v>
      </c>
      <c r="D61" s="101">
        <v>4448.6720436592741</v>
      </c>
      <c r="E61" s="101">
        <v>4417.0736412828683</v>
      </c>
      <c r="F61" s="101">
        <v>4441.0496229999999</v>
      </c>
      <c r="G61" s="101">
        <v>4586.0503100572932</v>
      </c>
      <c r="H61" s="101">
        <v>4545.2267016629212</v>
      </c>
      <c r="I61" s="101">
        <v>4444.8157984202126</v>
      </c>
      <c r="J61" s="101">
        <v>4317.9943187365006</v>
      </c>
      <c r="K61" s="101">
        <v>4247.6620063958999</v>
      </c>
      <c r="L61" s="101">
        <v>4111.7477722699996</v>
      </c>
      <c r="M61" s="101">
        <v>4185.7266220000001</v>
      </c>
      <c r="N61" s="101">
        <v>4243.3220810000003</v>
      </c>
      <c r="O61" s="101">
        <v>4192.7450019999997</v>
      </c>
    </row>
    <row r="62" spans="2:15" ht="14.25">
      <c r="B62" s="98" t="s">
        <v>23</v>
      </c>
      <c r="C62" s="98" t="s">
        <v>24</v>
      </c>
      <c r="D62" s="101">
        <v>7397.9400000000005</v>
      </c>
      <c r="E62" s="101">
        <v>7500.023000000001</v>
      </c>
      <c r="F62" s="101">
        <v>7885.9659999999994</v>
      </c>
      <c r="G62" s="101">
        <v>7750.0279999999993</v>
      </c>
      <c r="H62" s="101">
        <v>7909.0960000000005</v>
      </c>
      <c r="I62" s="101">
        <v>7629.5309999999999</v>
      </c>
      <c r="J62" s="101">
        <v>7594.7440000000006</v>
      </c>
      <c r="K62" s="101">
        <v>7501</v>
      </c>
      <c r="L62" s="101">
        <v>7447.6489588899994</v>
      </c>
      <c r="M62" s="101">
        <v>7686.1017265999999</v>
      </c>
      <c r="N62" s="101">
        <v>7559.8541987800008</v>
      </c>
      <c r="O62" s="101">
        <v>7673.2611600435484</v>
      </c>
    </row>
    <row r="63" spans="2:15" ht="14.25">
      <c r="B63" s="98" t="s">
        <v>25</v>
      </c>
      <c r="C63" s="98" t="s">
        <v>24</v>
      </c>
      <c r="D63" s="101">
        <v>5974.9926469298298</v>
      </c>
      <c r="E63" s="101">
        <v>6079.2982329258302</v>
      </c>
      <c r="F63" s="101">
        <v>6099.5968399551202</v>
      </c>
      <c r="G63" s="101">
        <v>6096.4719590413042</v>
      </c>
      <c r="H63" s="101">
        <v>6209.7110590538878</v>
      </c>
      <c r="I63" s="101">
        <v>6105.0505741951492</v>
      </c>
      <c r="J63" s="101">
        <v>6085.1301230161089</v>
      </c>
      <c r="K63" s="101">
        <v>5981.3549492096336</v>
      </c>
      <c r="L63" s="101">
        <v>5919.4004886694674</v>
      </c>
      <c r="M63" s="101">
        <v>5944.1730621800007</v>
      </c>
      <c r="N63" s="101">
        <v>5876</v>
      </c>
      <c r="O63" s="101">
        <v>5917.32</v>
      </c>
    </row>
    <row r="64" spans="2:15" ht="14.25">
      <c r="B64" s="98" t="s">
        <v>26</v>
      </c>
      <c r="C64" s="98" t="s">
        <v>24</v>
      </c>
      <c r="D64" s="101">
        <v>4278.87</v>
      </c>
      <c r="E64" s="101">
        <v>4378.72</v>
      </c>
      <c r="F64" s="101">
        <v>4489.68</v>
      </c>
      <c r="G64" s="101">
        <v>4374.9699999999993</v>
      </c>
      <c r="H64" s="101">
        <v>4450.3100000000004</v>
      </c>
      <c r="I64" s="101">
        <v>4414.67</v>
      </c>
      <c r="J64" s="101">
        <v>4364.37</v>
      </c>
      <c r="K64" s="101">
        <v>4253.7161000000006</v>
      </c>
      <c r="L64" s="101">
        <v>4135.5218560000003</v>
      </c>
      <c r="M64" s="101">
        <v>4212.0177640000002</v>
      </c>
      <c r="N64" s="101">
        <v>4186.8922570000004</v>
      </c>
      <c r="O64" s="101">
        <v>4264.3874380000007</v>
      </c>
    </row>
    <row r="65" spans="2:15" ht="14.25">
      <c r="B65" s="98" t="s">
        <v>27</v>
      </c>
      <c r="C65" s="98" t="s">
        <v>24</v>
      </c>
      <c r="D65" s="101">
        <v>10147.799590551458</v>
      </c>
      <c r="E65" s="101">
        <v>10299.201244249913</v>
      </c>
      <c r="F65" s="101">
        <v>10510.327417061562</v>
      </c>
      <c r="G65" s="101">
        <v>10490.717127596537</v>
      </c>
      <c r="H65" s="101">
        <v>10678.105955435434</v>
      </c>
      <c r="I65" s="101">
        <v>10470.676586587084</v>
      </c>
      <c r="J65" s="101">
        <v>10743.806137023679</v>
      </c>
      <c r="K65" s="101">
        <v>10555.881312208892</v>
      </c>
      <c r="L65" s="101">
        <v>10332.961489929503</v>
      </c>
      <c r="M65" s="101">
        <v>10712.655443810001</v>
      </c>
      <c r="N65" s="101">
        <v>10657</v>
      </c>
      <c r="O65" s="101">
        <v>10720.33</v>
      </c>
    </row>
    <row r="66" spans="2:15" ht="14.25">
      <c r="B66" s="98" t="s">
        <v>28</v>
      </c>
      <c r="C66" s="98" t="s">
        <v>24</v>
      </c>
      <c r="D66" s="101">
        <v>7915.3400000000011</v>
      </c>
      <c r="E66" s="101">
        <v>7972.7465784395108</v>
      </c>
      <c r="F66" s="101">
        <v>7895.8596747079473</v>
      </c>
      <c r="G66" s="101">
        <v>8013.4135843710865</v>
      </c>
      <c r="H66" s="101">
        <v>8163.2832633727839</v>
      </c>
      <c r="I66" s="101">
        <v>8022.5268351517043</v>
      </c>
      <c r="J66" s="101">
        <v>8120.6288165099559</v>
      </c>
      <c r="K66" s="101">
        <v>7856.2712161410536</v>
      </c>
      <c r="L66" s="101">
        <v>7696.3088216699998</v>
      </c>
      <c r="M66" s="101">
        <v>7604.0173143399998</v>
      </c>
      <c r="N66" s="101">
        <v>8067.9294112199996</v>
      </c>
      <c r="O66" s="101">
        <v>7844</v>
      </c>
    </row>
    <row r="67" spans="2:15" ht="14.25">
      <c r="B67" s="98" t="s">
        <v>40</v>
      </c>
      <c r="C67" s="98" t="s">
        <v>41</v>
      </c>
      <c r="D67" s="101">
        <v>1431.8325600600001</v>
      </c>
      <c r="E67" s="101">
        <v>1475.9749440600001</v>
      </c>
      <c r="F67" s="101">
        <v>1544.8369508679998</v>
      </c>
      <c r="G67" s="101">
        <v>1576.2105789079999</v>
      </c>
      <c r="H67" s="101">
        <v>1639.5304985099999</v>
      </c>
      <c r="I67" s="101">
        <v>1642.5653151959998</v>
      </c>
      <c r="J67" s="101">
        <v>1639.6814168980002</v>
      </c>
      <c r="K67" s="101">
        <v>1671.308002858</v>
      </c>
      <c r="L67" s="101">
        <v>1718.611882528</v>
      </c>
      <c r="M67" s="101">
        <v>1750.9817492679999</v>
      </c>
      <c r="N67" s="101">
        <v>1812.1782020340002</v>
      </c>
      <c r="O67" s="101">
        <v>1779.5014095849999</v>
      </c>
    </row>
    <row r="68" spans="2:15" ht="15" thickBot="1">
      <c r="B68" s="99" t="s">
        <v>69</v>
      </c>
      <c r="C68" s="99"/>
      <c r="D68" s="103">
        <v>148693.47116510363</v>
      </c>
      <c r="E68" s="103">
        <v>150384.43271819828</v>
      </c>
      <c r="F68" s="103">
        <v>152731.24561604974</v>
      </c>
      <c r="G68" s="103">
        <v>153406.2005785605</v>
      </c>
      <c r="H68" s="103">
        <v>154492.44214422561</v>
      </c>
      <c r="I68" s="103">
        <v>151593.88813434949</v>
      </c>
      <c r="J68" s="103">
        <v>149381.65933418748</v>
      </c>
      <c r="K68" s="103">
        <v>145159.77995379479</v>
      </c>
      <c r="L68" s="103">
        <v>142539.73363760699</v>
      </c>
      <c r="M68" s="103">
        <v>144133.05171364133</v>
      </c>
      <c r="N68" s="103">
        <v>145096.11512204399</v>
      </c>
      <c r="O68" s="103">
        <v>144980.23145683855</v>
      </c>
    </row>
    <row r="70" spans="2:15" ht="15">
      <c r="B70" s="89" t="s">
        <v>33</v>
      </c>
      <c r="C70" s="23"/>
      <c r="D70" s="23"/>
      <c r="E70" s="23"/>
      <c r="F70" s="23"/>
      <c r="G70" s="23"/>
      <c r="H70" s="23"/>
      <c r="I70" s="23"/>
      <c r="J70" s="23"/>
      <c r="K70" s="23"/>
      <c r="L70" s="23"/>
      <c r="M70" s="23"/>
      <c r="N70" s="23"/>
      <c r="O70" s="24"/>
    </row>
    <row r="71" spans="2:15" ht="15" customHeight="1">
      <c r="B71" s="165" t="s">
        <v>117</v>
      </c>
      <c r="C71" s="166"/>
      <c r="D71" s="166"/>
      <c r="E71" s="166"/>
      <c r="F71" s="166"/>
      <c r="G71" s="166"/>
      <c r="H71" s="166"/>
      <c r="I71" s="166"/>
      <c r="J71" s="166"/>
      <c r="K71" s="166"/>
      <c r="L71" s="166"/>
      <c r="M71" s="166"/>
      <c r="N71" s="166"/>
      <c r="O71" s="167"/>
    </row>
    <row r="72" spans="2:15">
      <c r="B72" s="168"/>
      <c r="C72" s="169"/>
      <c r="D72" s="169"/>
      <c r="E72" s="169"/>
      <c r="F72" s="169"/>
      <c r="G72" s="169"/>
      <c r="H72" s="169"/>
      <c r="I72" s="169"/>
      <c r="J72" s="169"/>
      <c r="K72" s="169"/>
      <c r="L72" s="169"/>
      <c r="M72" s="169"/>
      <c r="N72" s="169"/>
      <c r="O72" s="170"/>
    </row>
    <row r="74" spans="2:15" ht="15.75" customHeight="1">
      <c r="B74" s="122" t="s">
        <v>45</v>
      </c>
      <c r="C74" s="123"/>
      <c r="D74" s="123"/>
      <c r="E74" s="123"/>
      <c r="F74" s="123"/>
      <c r="G74" s="123"/>
      <c r="H74" s="123"/>
      <c r="I74" s="123"/>
      <c r="J74" s="123"/>
      <c r="K74" s="123"/>
      <c r="L74" s="123"/>
      <c r="M74" s="123"/>
      <c r="N74" s="123"/>
      <c r="O74" s="124"/>
    </row>
    <row r="75" spans="2:15" ht="98.25" customHeight="1">
      <c r="B75" s="140" t="s">
        <v>110</v>
      </c>
      <c r="C75" s="141"/>
      <c r="D75" s="141"/>
      <c r="E75" s="141"/>
      <c r="F75" s="141"/>
      <c r="G75" s="141"/>
      <c r="H75" s="141"/>
      <c r="I75" s="141"/>
      <c r="J75" s="141"/>
      <c r="K75" s="141"/>
      <c r="L75" s="141"/>
      <c r="M75" s="141"/>
      <c r="N75" s="141"/>
      <c r="O75" s="142"/>
    </row>
  </sheetData>
  <mergeCells count="7">
    <mergeCell ref="B74:O74"/>
    <mergeCell ref="B75:O75"/>
    <mergeCell ref="B4:N4"/>
    <mergeCell ref="B27:N27"/>
    <mergeCell ref="B29:O29"/>
    <mergeCell ref="B49:O50"/>
    <mergeCell ref="B71:O72"/>
  </mergeCells>
  <pageMargins left="0.70866141732283472" right="0.70866141732283472" top="0.74803149606299213" bottom="0.74803149606299213"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Introduction</vt:lpstr>
      <vt:lpstr>Contents</vt:lpstr>
      <vt:lpstr>1. Revenue</vt:lpstr>
      <vt:lpstr>2. RAB</vt:lpstr>
      <vt:lpstr>3. Capex</vt:lpstr>
      <vt:lpstr>4. Opex</vt:lpstr>
      <vt:lpstr>5. SAIDI</vt:lpstr>
      <vt:lpstr>6. SAIFI</vt:lpstr>
      <vt:lpstr>7. Energy delivered</vt:lpstr>
      <vt:lpstr>8. Customer numbers</vt:lpstr>
      <vt:lpstr>9. Circuit length</vt:lpstr>
      <vt:lpstr>10. Utilisation</vt:lpstr>
      <vt:lpstr>'1. Revenue'!Print_Area</vt:lpstr>
      <vt:lpstr>'10. Utilisation'!Print_Area</vt:lpstr>
      <vt:lpstr>'2. RAB'!Print_Area</vt:lpstr>
      <vt:lpstr>'3. Capex'!Print_Area</vt:lpstr>
      <vt:lpstr>'4. Opex'!Print_Area</vt:lpstr>
      <vt:lpstr>'5. SAIDI'!Print_Area</vt:lpstr>
      <vt:lpstr>'6. SAIFI'!Print_Area</vt:lpstr>
      <vt:lpstr>'7. Energy delivered'!Print_Area</vt:lpstr>
      <vt:lpstr>'8. Customer numbers'!Print_Area</vt:lpstr>
      <vt:lpstr>'9. Circuit length'!Print_Area</vt:lpstr>
      <vt:lpstr>Contents!Print_Area</vt:lpstr>
      <vt:lpstr>Introduction!Print_Area</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Johnston, Kaye</dc:creator>
  <cp:lastModifiedBy>Johnston, Kaye</cp:lastModifiedBy>
  <cp:lastPrinted>2018-11-02T00:37:24Z</cp:lastPrinted>
  <dcterms:created xsi:type="dcterms:W3CDTF">2017-04-28T01:48:03Z</dcterms:created>
  <dcterms:modified xsi:type="dcterms:W3CDTF">2018-11-02T03:35:44Z</dcterms:modified>
</cp:coreProperties>
</file>